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tor_da_github\Group-5-Project\aisha_working_folder\"/>
    </mc:Choice>
  </mc:AlternateContent>
  <xr:revisionPtr revIDLastSave="0" documentId="13_ncr:1_{F2A9D8F5-B2E0-40A3-9AF2-70B41721A2A9}" xr6:coauthVersionLast="45" xr6:coauthVersionMax="45" xr10:uidLastSave="{00000000-0000-0000-0000-000000000000}"/>
  <bookViews>
    <workbookView xWindow="-110" yWindow="-110" windowWidth="22780" windowHeight="14660" tabRatio="903" firstSheet="1" activeTab="7" xr2:uid="{00000000-000D-0000-FFFF-FFFF00000000}"/>
  </bookViews>
  <sheets>
    <sheet name="Combine full data  from major" sheetId="1" r:id="rId1"/>
    <sheet name="dados_covid_sp" sheetId="10" r:id="rId2"/>
    <sheet name="New york data from nychealth" sheetId="4" r:id="rId3"/>
    <sheet name="Sao Paulo from wcota" sheetId="5" r:id="rId4"/>
    <sheet name="Final Combine Data" sheetId="12" r:id="rId5"/>
    <sheet name="Checking Final Combine Data" sheetId="14" r:id="rId6"/>
    <sheet name="Final Combine Data dictionary" sheetId="15" r:id="rId7"/>
    <sheet name="Weather Data" sheetId="9" r:id="rId8"/>
    <sheet name="Sheet2" sheetId="3" r:id="rId9"/>
    <sheet name="Compare Count vs weather graphs" sheetId="8" r:id="rId10"/>
    <sheet name="Plan and Lucas feedback" sheetId="11" r:id="rId11"/>
  </sheets>
  <definedNames>
    <definedName name="_xlnm._FilterDatabase" localSheetId="0" hidden="1">'Combine full data  from major'!$A$8:$T$730</definedName>
    <definedName name="_xlnm._FilterDatabase" localSheetId="2" hidden="1">'New york data from nychealth'!$A$5:$AB$454</definedName>
    <definedName name="_xlnm._FilterDatabase" localSheetId="7" hidden="1">'Weather Data'!$A$7:$N$1011</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2" i="12"/>
  <c r="M18" i="5" l="1"/>
  <c r="M19" i="5"/>
  <c r="O525" i="9"/>
  <c r="O24" i="9" l="1"/>
  <c r="P24" i="9"/>
  <c r="O25" i="9"/>
  <c r="P25" i="9"/>
  <c r="O26" i="9"/>
  <c r="P26" i="9"/>
  <c r="O27" i="9"/>
  <c r="P27" i="9"/>
  <c r="O28" i="9"/>
  <c r="P28" i="9"/>
  <c r="O29" i="9"/>
  <c r="P29" i="9"/>
  <c r="O30" i="9"/>
  <c r="P30" i="9"/>
  <c r="O31" i="9"/>
  <c r="P31" i="9"/>
  <c r="O32" i="9"/>
  <c r="P32" i="9"/>
  <c r="O33" i="9"/>
  <c r="P33" i="9"/>
  <c r="O34" i="9"/>
  <c r="P34" i="9"/>
  <c r="O35" i="9"/>
  <c r="P35" i="9"/>
  <c r="O36" i="9"/>
  <c r="P36" i="9"/>
  <c r="O37" i="9"/>
  <c r="P37" i="9"/>
  <c r="O38" i="9"/>
  <c r="P38" i="9"/>
  <c r="O39" i="9"/>
  <c r="P39" i="9"/>
  <c r="O40" i="9"/>
  <c r="P40" i="9"/>
  <c r="O41" i="9"/>
  <c r="P41" i="9"/>
  <c r="O42" i="9"/>
  <c r="P42" i="9"/>
  <c r="O43" i="9"/>
  <c r="P43" i="9"/>
  <c r="O44" i="9"/>
  <c r="P44" i="9"/>
  <c r="O45" i="9"/>
  <c r="P45" i="9"/>
  <c r="O46" i="9"/>
  <c r="P46" i="9"/>
  <c r="O47" i="9"/>
  <c r="P47" i="9"/>
  <c r="O48" i="9"/>
  <c r="P48" i="9"/>
  <c r="O49" i="9"/>
  <c r="P49" i="9"/>
  <c r="O50" i="9"/>
  <c r="P50" i="9"/>
  <c r="O51" i="9"/>
  <c r="P51" i="9"/>
  <c r="O52" i="9"/>
  <c r="P52" i="9"/>
  <c r="O53" i="9"/>
  <c r="P53" i="9"/>
  <c r="O54" i="9"/>
  <c r="P54" i="9"/>
  <c r="O55" i="9"/>
  <c r="P55" i="9"/>
  <c r="O56" i="9"/>
  <c r="P56" i="9"/>
  <c r="O57" i="9"/>
  <c r="P57" i="9"/>
  <c r="O58" i="9"/>
  <c r="P58" i="9"/>
  <c r="O59" i="9"/>
  <c r="P59" i="9"/>
  <c r="O60" i="9"/>
  <c r="P60" i="9"/>
  <c r="O61" i="9"/>
  <c r="P61" i="9"/>
  <c r="O62" i="9"/>
  <c r="P62" i="9"/>
  <c r="O63" i="9"/>
  <c r="P63" i="9"/>
  <c r="O64" i="9"/>
  <c r="P64" i="9"/>
  <c r="O65" i="9"/>
  <c r="P65" i="9"/>
  <c r="O66" i="9"/>
  <c r="P66" i="9"/>
  <c r="O67" i="9"/>
  <c r="P67" i="9"/>
  <c r="O68" i="9"/>
  <c r="P68" i="9"/>
  <c r="O69" i="9"/>
  <c r="P69" i="9"/>
  <c r="O70" i="9"/>
  <c r="P70" i="9"/>
  <c r="O71" i="9"/>
  <c r="P71" i="9"/>
  <c r="O72" i="9"/>
  <c r="P72" i="9"/>
  <c r="O73" i="9"/>
  <c r="P73" i="9"/>
  <c r="O74" i="9"/>
  <c r="P74" i="9"/>
  <c r="O75" i="9"/>
  <c r="P75" i="9"/>
  <c r="O76" i="9"/>
  <c r="P76" i="9"/>
  <c r="O77" i="9"/>
  <c r="P77" i="9"/>
  <c r="O78" i="9"/>
  <c r="P78" i="9"/>
  <c r="O79" i="9"/>
  <c r="P79" i="9"/>
  <c r="O80" i="9"/>
  <c r="P80" i="9"/>
  <c r="O81" i="9"/>
  <c r="P81" i="9"/>
  <c r="O82" i="9"/>
  <c r="P82" i="9"/>
  <c r="O83" i="9"/>
  <c r="P83" i="9"/>
  <c r="O84" i="9"/>
  <c r="P84" i="9"/>
  <c r="O85" i="9"/>
  <c r="P85" i="9"/>
  <c r="O86" i="9"/>
  <c r="P86" i="9"/>
  <c r="O87" i="9"/>
  <c r="P87" i="9"/>
  <c r="O88" i="9"/>
  <c r="P88" i="9"/>
  <c r="O89" i="9"/>
  <c r="P89" i="9"/>
  <c r="O90" i="9"/>
  <c r="P90" i="9"/>
  <c r="O91" i="9"/>
  <c r="P91" i="9"/>
  <c r="O92" i="9"/>
  <c r="P92" i="9"/>
  <c r="O93" i="9"/>
  <c r="P93" i="9"/>
  <c r="O94" i="9"/>
  <c r="P94" i="9"/>
  <c r="O95" i="9"/>
  <c r="P95" i="9"/>
  <c r="O96" i="9"/>
  <c r="P96" i="9"/>
  <c r="O97" i="9"/>
  <c r="P97" i="9"/>
  <c r="O98" i="9"/>
  <c r="P98" i="9"/>
  <c r="O99" i="9"/>
  <c r="P99" i="9"/>
  <c r="O100" i="9"/>
  <c r="P100" i="9"/>
  <c r="O101" i="9"/>
  <c r="P101" i="9"/>
  <c r="O102" i="9"/>
  <c r="P102" i="9"/>
  <c r="O103" i="9"/>
  <c r="P103" i="9"/>
  <c r="O104" i="9"/>
  <c r="P104" i="9"/>
  <c r="O105" i="9"/>
  <c r="P105" i="9"/>
  <c r="O106" i="9"/>
  <c r="P106" i="9"/>
  <c r="O107" i="9"/>
  <c r="P107" i="9"/>
  <c r="O108" i="9"/>
  <c r="P108" i="9"/>
  <c r="O109" i="9"/>
  <c r="P109" i="9"/>
  <c r="O110" i="9"/>
  <c r="P110" i="9"/>
  <c r="O111" i="9"/>
  <c r="P111" i="9"/>
  <c r="O112" i="9"/>
  <c r="P112" i="9"/>
  <c r="O113" i="9"/>
  <c r="P113" i="9"/>
  <c r="O114" i="9"/>
  <c r="P114" i="9"/>
  <c r="O115" i="9"/>
  <c r="P115" i="9"/>
  <c r="O116" i="9"/>
  <c r="P116" i="9"/>
  <c r="O117" i="9"/>
  <c r="P117" i="9"/>
  <c r="O118" i="9"/>
  <c r="P118" i="9"/>
  <c r="O119" i="9"/>
  <c r="P119" i="9"/>
  <c r="O120" i="9"/>
  <c r="P120" i="9"/>
  <c r="O121" i="9"/>
  <c r="P121" i="9"/>
  <c r="O122" i="9"/>
  <c r="P122" i="9"/>
  <c r="O123" i="9"/>
  <c r="P123" i="9"/>
  <c r="O124" i="9"/>
  <c r="P124" i="9"/>
  <c r="O125" i="9"/>
  <c r="P125" i="9"/>
  <c r="O126" i="9"/>
  <c r="P126" i="9"/>
  <c r="O127" i="9"/>
  <c r="P127" i="9"/>
  <c r="O128" i="9"/>
  <c r="P128" i="9"/>
  <c r="O129" i="9"/>
  <c r="P129" i="9"/>
  <c r="O130" i="9"/>
  <c r="P130" i="9"/>
  <c r="O131" i="9"/>
  <c r="P131" i="9"/>
  <c r="O132" i="9"/>
  <c r="P132" i="9"/>
  <c r="O133" i="9"/>
  <c r="P133" i="9"/>
  <c r="O134" i="9"/>
  <c r="P134" i="9"/>
  <c r="O135" i="9"/>
  <c r="P135" i="9"/>
  <c r="O136" i="9"/>
  <c r="P136" i="9"/>
  <c r="O137" i="9"/>
  <c r="P137" i="9"/>
  <c r="O138" i="9"/>
  <c r="P138" i="9"/>
  <c r="O139" i="9"/>
  <c r="P139" i="9"/>
  <c r="O140" i="9"/>
  <c r="P140" i="9"/>
  <c r="O141" i="9"/>
  <c r="P141" i="9"/>
  <c r="O142" i="9"/>
  <c r="P142" i="9"/>
  <c r="O143" i="9"/>
  <c r="P143" i="9"/>
  <c r="O144" i="9"/>
  <c r="P144" i="9"/>
  <c r="O145" i="9"/>
  <c r="P145" i="9"/>
  <c r="O146" i="9"/>
  <c r="P146" i="9"/>
  <c r="O147" i="9"/>
  <c r="P147" i="9"/>
  <c r="O148" i="9"/>
  <c r="P148" i="9"/>
  <c r="O149" i="9"/>
  <c r="P149" i="9"/>
  <c r="O150" i="9"/>
  <c r="P150" i="9"/>
  <c r="O151" i="9"/>
  <c r="P151" i="9"/>
  <c r="O152" i="9"/>
  <c r="P152" i="9"/>
  <c r="O153" i="9"/>
  <c r="P153" i="9"/>
  <c r="O154" i="9"/>
  <c r="P154" i="9"/>
  <c r="O155" i="9"/>
  <c r="P155" i="9"/>
  <c r="O156" i="9"/>
  <c r="P156" i="9"/>
  <c r="O157" i="9"/>
  <c r="P157" i="9"/>
  <c r="O158" i="9"/>
  <c r="P158" i="9"/>
  <c r="O159" i="9"/>
  <c r="P159" i="9"/>
  <c r="O160" i="9"/>
  <c r="P160" i="9"/>
  <c r="O161" i="9"/>
  <c r="P161" i="9"/>
  <c r="O162" i="9"/>
  <c r="P162" i="9"/>
  <c r="O163" i="9"/>
  <c r="P163" i="9"/>
  <c r="O164" i="9"/>
  <c r="P164" i="9"/>
  <c r="O165" i="9"/>
  <c r="P165" i="9"/>
  <c r="O166" i="9"/>
  <c r="P166" i="9"/>
  <c r="O167" i="9"/>
  <c r="P167" i="9"/>
  <c r="O168" i="9"/>
  <c r="P168" i="9"/>
  <c r="O169" i="9"/>
  <c r="P169" i="9"/>
  <c r="O170" i="9"/>
  <c r="P170" i="9"/>
  <c r="O171" i="9"/>
  <c r="P171" i="9"/>
  <c r="O172" i="9"/>
  <c r="P172" i="9"/>
  <c r="O173" i="9"/>
  <c r="P173" i="9"/>
  <c r="O174" i="9"/>
  <c r="P174" i="9"/>
  <c r="O175" i="9"/>
  <c r="P175" i="9"/>
  <c r="O176" i="9"/>
  <c r="P176" i="9"/>
  <c r="O177" i="9"/>
  <c r="P177" i="9"/>
  <c r="O178" i="9"/>
  <c r="P178" i="9"/>
  <c r="O179" i="9"/>
  <c r="P179" i="9"/>
  <c r="O180" i="9"/>
  <c r="P180" i="9"/>
  <c r="O181" i="9"/>
  <c r="P181" i="9"/>
  <c r="O182" i="9"/>
  <c r="P182" i="9"/>
  <c r="O183" i="9"/>
  <c r="P183" i="9"/>
  <c r="O184" i="9"/>
  <c r="P184" i="9"/>
  <c r="O185" i="9"/>
  <c r="P185" i="9"/>
  <c r="O186" i="9"/>
  <c r="P186" i="9"/>
  <c r="O187" i="9"/>
  <c r="P187" i="9"/>
  <c r="O188" i="9"/>
  <c r="P188" i="9"/>
  <c r="O189" i="9"/>
  <c r="P189" i="9"/>
  <c r="O190" i="9"/>
  <c r="P190" i="9"/>
  <c r="O191" i="9"/>
  <c r="P191" i="9"/>
  <c r="O192" i="9"/>
  <c r="P192" i="9"/>
  <c r="O193" i="9"/>
  <c r="P193" i="9"/>
  <c r="O194" i="9"/>
  <c r="P194" i="9"/>
  <c r="O195" i="9"/>
  <c r="P195" i="9"/>
  <c r="O196" i="9"/>
  <c r="P196" i="9"/>
  <c r="O197" i="9"/>
  <c r="P197" i="9"/>
  <c r="O198" i="9"/>
  <c r="P198" i="9"/>
  <c r="O199" i="9"/>
  <c r="P199" i="9"/>
  <c r="O200" i="9"/>
  <c r="P200" i="9"/>
  <c r="O201" i="9"/>
  <c r="P201" i="9"/>
  <c r="O202" i="9"/>
  <c r="P202" i="9"/>
  <c r="O203" i="9"/>
  <c r="P203" i="9"/>
  <c r="O204" i="9"/>
  <c r="P204" i="9"/>
  <c r="O205" i="9"/>
  <c r="P205" i="9"/>
  <c r="O206" i="9"/>
  <c r="P206" i="9"/>
  <c r="O207" i="9"/>
  <c r="P207" i="9"/>
  <c r="O208" i="9"/>
  <c r="P208" i="9"/>
  <c r="O209" i="9"/>
  <c r="P209" i="9"/>
  <c r="O210" i="9"/>
  <c r="P210" i="9"/>
  <c r="O211" i="9"/>
  <c r="P211" i="9"/>
  <c r="O212" i="9"/>
  <c r="P212" i="9"/>
  <c r="O213" i="9"/>
  <c r="P213" i="9"/>
  <c r="O214" i="9"/>
  <c r="P214" i="9"/>
  <c r="O215" i="9"/>
  <c r="P215" i="9"/>
  <c r="O216" i="9"/>
  <c r="P216" i="9"/>
  <c r="O217" i="9"/>
  <c r="P217" i="9"/>
  <c r="O218" i="9"/>
  <c r="P218" i="9"/>
  <c r="O219" i="9"/>
  <c r="P219" i="9"/>
  <c r="O220" i="9"/>
  <c r="P220" i="9"/>
  <c r="O221" i="9"/>
  <c r="P221" i="9"/>
  <c r="O222" i="9"/>
  <c r="P222" i="9"/>
  <c r="O223" i="9"/>
  <c r="P223" i="9"/>
  <c r="O224" i="9"/>
  <c r="P224" i="9"/>
  <c r="O225" i="9"/>
  <c r="P225" i="9"/>
  <c r="O226" i="9"/>
  <c r="P226" i="9"/>
  <c r="O227" i="9"/>
  <c r="P227" i="9"/>
  <c r="O228" i="9"/>
  <c r="P228" i="9"/>
  <c r="O229" i="9"/>
  <c r="P229" i="9"/>
  <c r="O230" i="9"/>
  <c r="P230" i="9"/>
  <c r="O231" i="9"/>
  <c r="P231" i="9"/>
  <c r="O232" i="9"/>
  <c r="P232" i="9"/>
  <c r="O233" i="9"/>
  <c r="P233" i="9"/>
  <c r="O234" i="9"/>
  <c r="P234" i="9"/>
  <c r="O235" i="9"/>
  <c r="P235" i="9"/>
  <c r="O236" i="9"/>
  <c r="P236" i="9"/>
  <c r="O237" i="9"/>
  <c r="P237" i="9"/>
  <c r="O238" i="9"/>
  <c r="P238" i="9"/>
  <c r="O239" i="9"/>
  <c r="P239" i="9"/>
  <c r="O240" i="9"/>
  <c r="P240" i="9"/>
  <c r="O241" i="9"/>
  <c r="P241" i="9"/>
  <c r="O242" i="9"/>
  <c r="P242" i="9"/>
  <c r="O243" i="9"/>
  <c r="P243" i="9"/>
  <c r="O244" i="9"/>
  <c r="P244" i="9"/>
  <c r="O245" i="9"/>
  <c r="P245" i="9"/>
  <c r="O246" i="9"/>
  <c r="P246" i="9"/>
  <c r="O247" i="9"/>
  <c r="P247" i="9"/>
  <c r="O248" i="9"/>
  <c r="P248" i="9"/>
  <c r="O249" i="9"/>
  <c r="P249" i="9"/>
  <c r="O250" i="9"/>
  <c r="P250" i="9"/>
  <c r="O251" i="9"/>
  <c r="P251" i="9"/>
  <c r="O252" i="9"/>
  <c r="P252" i="9"/>
  <c r="O253" i="9"/>
  <c r="P253" i="9"/>
  <c r="O254" i="9"/>
  <c r="P254" i="9"/>
  <c r="O255" i="9"/>
  <c r="P255" i="9"/>
  <c r="O256" i="9"/>
  <c r="P256" i="9"/>
  <c r="O257" i="9"/>
  <c r="P257" i="9"/>
  <c r="O258" i="9"/>
  <c r="P258" i="9"/>
  <c r="O259" i="9"/>
  <c r="P259" i="9"/>
  <c r="O260" i="9"/>
  <c r="P260" i="9"/>
  <c r="O261" i="9"/>
  <c r="P261" i="9"/>
  <c r="O262" i="9"/>
  <c r="P262" i="9"/>
  <c r="O263" i="9"/>
  <c r="P263" i="9"/>
  <c r="O264" i="9"/>
  <c r="P264" i="9"/>
  <c r="O265" i="9"/>
  <c r="P265" i="9"/>
  <c r="O266" i="9"/>
  <c r="P266" i="9"/>
  <c r="O267" i="9"/>
  <c r="P267" i="9"/>
  <c r="O268" i="9"/>
  <c r="P268" i="9"/>
  <c r="O269" i="9"/>
  <c r="P269" i="9"/>
  <c r="O270" i="9"/>
  <c r="P270" i="9"/>
  <c r="O271" i="9"/>
  <c r="P271" i="9"/>
  <c r="O272" i="9"/>
  <c r="P272" i="9"/>
  <c r="O273" i="9"/>
  <c r="P273" i="9"/>
  <c r="O274" i="9"/>
  <c r="P274" i="9"/>
  <c r="O275" i="9"/>
  <c r="P275" i="9"/>
  <c r="O276" i="9"/>
  <c r="P276" i="9"/>
  <c r="O277" i="9"/>
  <c r="P277" i="9"/>
  <c r="O278" i="9"/>
  <c r="P278" i="9"/>
  <c r="O279" i="9"/>
  <c r="P279" i="9"/>
  <c r="O280" i="9"/>
  <c r="P280" i="9"/>
  <c r="O281" i="9"/>
  <c r="P281" i="9"/>
  <c r="O282" i="9"/>
  <c r="P282" i="9"/>
  <c r="O283" i="9"/>
  <c r="P283" i="9"/>
  <c r="O284" i="9"/>
  <c r="P284" i="9"/>
  <c r="O285" i="9"/>
  <c r="P285" i="9"/>
  <c r="O286" i="9"/>
  <c r="P286" i="9"/>
  <c r="O287" i="9"/>
  <c r="P287" i="9"/>
  <c r="O288" i="9"/>
  <c r="P288" i="9"/>
  <c r="O289" i="9"/>
  <c r="P289" i="9"/>
  <c r="O290" i="9"/>
  <c r="P290" i="9"/>
  <c r="O291" i="9"/>
  <c r="P291" i="9"/>
  <c r="O292" i="9"/>
  <c r="P292" i="9"/>
  <c r="O293" i="9"/>
  <c r="P293" i="9"/>
  <c r="O294" i="9"/>
  <c r="P294" i="9"/>
  <c r="O295" i="9"/>
  <c r="P295" i="9"/>
  <c r="O296" i="9"/>
  <c r="P296" i="9"/>
  <c r="O297" i="9"/>
  <c r="P297" i="9"/>
  <c r="O298" i="9"/>
  <c r="P298" i="9"/>
  <c r="O299" i="9"/>
  <c r="P299" i="9"/>
  <c r="O300" i="9"/>
  <c r="P300" i="9"/>
  <c r="O301" i="9"/>
  <c r="P301" i="9"/>
  <c r="O302" i="9"/>
  <c r="P302" i="9"/>
  <c r="O303" i="9"/>
  <c r="P303" i="9"/>
  <c r="O304" i="9"/>
  <c r="P304" i="9"/>
  <c r="O305" i="9"/>
  <c r="P305" i="9"/>
  <c r="O306" i="9"/>
  <c r="P306" i="9"/>
  <c r="O307" i="9"/>
  <c r="P307" i="9"/>
  <c r="O308" i="9"/>
  <c r="P308" i="9"/>
  <c r="O309" i="9"/>
  <c r="P309" i="9"/>
  <c r="O310" i="9"/>
  <c r="P310" i="9"/>
  <c r="O311" i="9"/>
  <c r="P311" i="9"/>
  <c r="O312" i="9"/>
  <c r="P312" i="9"/>
  <c r="O313" i="9"/>
  <c r="P313" i="9"/>
  <c r="O314" i="9"/>
  <c r="P314" i="9"/>
  <c r="O315" i="9"/>
  <c r="P315" i="9"/>
  <c r="O316" i="9"/>
  <c r="P316" i="9"/>
  <c r="O317" i="9"/>
  <c r="P317" i="9"/>
  <c r="O318" i="9"/>
  <c r="P318" i="9"/>
  <c r="O319" i="9"/>
  <c r="P319" i="9"/>
  <c r="O320" i="9"/>
  <c r="P320" i="9"/>
  <c r="O321" i="9"/>
  <c r="P321" i="9"/>
  <c r="O322" i="9"/>
  <c r="P322" i="9"/>
  <c r="O323" i="9"/>
  <c r="P323" i="9"/>
  <c r="O324" i="9"/>
  <c r="P324" i="9"/>
  <c r="O325" i="9"/>
  <c r="P325" i="9"/>
  <c r="O326" i="9"/>
  <c r="P326" i="9"/>
  <c r="O327" i="9"/>
  <c r="P327" i="9"/>
  <c r="O328" i="9"/>
  <c r="P328" i="9"/>
  <c r="O329" i="9"/>
  <c r="P329" i="9"/>
  <c r="O330" i="9"/>
  <c r="P330" i="9"/>
  <c r="O331" i="9"/>
  <c r="P331" i="9"/>
  <c r="O332" i="9"/>
  <c r="P332" i="9"/>
  <c r="O333" i="9"/>
  <c r="P333" i="9"/>
  <c r="O334" i="9"/>
  <c r="P334" i="9"/>
  <c r="O335" i="9"/>
  <c r="P335" i="9"/>
  <c r="O336" i="9"/>
  <c r="P336" i="9"/>
  <c r="O337" i="9"/>
  <c r="P337" i="9"/>
  <c r="O338" i="9"/>
  <c r="P338" i="9"/>
  <c r="O339" i="9"/>
  <c r="P339" i="9"/>
  <c r="O340" i="9"/>
  <c r="P340" i="9"/>
  <c r="O341" i="9"/>
  <c r="P341" i="9"/>
  <c r="O342" i="9"/>
  <c r="P342" i="9"/>
  <c r="O343" i="9"/>
  <c r="P343" i="9"/>
  <c r="O344" i="9"/>
  <c r="P344" i="9"/>
  <c r="O345" i="9"/>
  <c r="P345" i="9"/>
  <c r="O346" i="9"/>
  <c r="P346" i="9"/>
  <c r="O347" i="9"/>
  <c r="P347" i="9"/>
  <c r="O348" i="9"/>
  <c r="P348" i="9"/>
  <c r="O349" i="9"/>
  <c r="P349" i="9"/>
  <c r="O350" i="9"/>
  <c r="P350" i="9"/>
  <c r="O351" i="9"/>
  <c r="P351" i="9"/>
  <c r="O352" i="9"/>
  <c r="P352" i="9"/>
  <c r="O353" i="9"/>
  <c r="P353" i="9"/>
  <c r="O354" i="9"/>
  <c r="P354" i="9"/>
  <c r="O355" i="9"/>
  <c r="P355" i="9"/>
  <c r="O356" i="9"/>
  <c r="P356" i="9"/>
  <c r="O357" i="9"/>
  <c r="P357" i="9"/>
  <c r="O358" i="9"/>
  <c r="P358" i="9"/>
  <c r="O359" i="9"/>
  <c r="P359" i="9"/>
  <c r="O360" i="9"/>
  <c r="P360" i="9"/>
  <c r="O361" i="9"/>
  <c r="P361" i="9"/>
  <c r="O362" i="9"/>
  <c r="P362" i="9"/>
  <c r="O363" i="9"/>
  <c r="P363" i="9"/>
  <c r="O364" i="9"/>
  <c r="P364" i="9"/>
  <c r="O365" i="9"/>
  <c r="P365" i="9"/>
  <c r="O366" i="9"/>
  <c r="P366" i="9"/>
  <c r="O367" i="9"/>
  <c r="P367" i="9"/>
  <c r="O368" i="9"/>
  <c r="P368" i="9"/>
  <c r="O369" i="9"/>
  <c r="P369" i="9"/>
  <c r="O370" i="9"/>
  <c r="P370" i="9"/>
  <c r="O371" i="9"/>
  <c r="P371" i="9"/>
  <c r="O372" i="9"/>
  <c r="P372" i="9"/>
  <c r="O373" i="9"/>
  <c r="P373" i="9"/>
  <c r="O374" i="9"/>
  <c r="P374" i="9"/>
  <c r="O375" i="9"/>
  <c r="P375" i="9"/>
  <c r="O376" i="9"/>
  <c r="P376" i="9"/>
  <c r="O377" i="9"/>
  <c r="P377" i="9"/>
  <c r="O378" i="9"/>
  <c r="P378" i="9"/>
  <c r="O379" i="9"/>
  <c r="P379" i="9"/>
  <c r="O380" i="9"/>
  <c r="P380" i="9"/>
  <c r="O381" i="9"/>
  <c r="P381" i="9"/>
  <c r="O382" i="9"/>
  <c r="P382" i="9"/>
  <c r="O383" i="9"/>
  <c r="P383" i="9"/>
  <c r="O384" i="9"/>
  <c r="P384" i="9"/>
  <c r="O385" i="9"/>
  <c r="P385" i="9"/>
  <c r="O386" i="9"/>
  <c r="P386" i="9"/>
  <c r="O387" i="9"/>
  <c r="P387" i="9"/>
  <c r="O388" i="9"/>
  <c r="P388" i="9"/>
  <c r="O389" i="9"/>
  <c r="P389" i="9"/>
  <c r="O390" i="9"/>
  <c r="P390" i="9"/>
  <c r="O391" i="9"/>
  <c r="P391" i="9"/>
  <c r="O392" i="9"/>
  <c r="P392" i="9"/>
  <c r="O393" i="9"/>
  <c r="P393" i="9"/>
  <c r="O394" i="9"/>
  <c r="P394" i="9"/>
  <c r="O395" i="9"/>
  <c r="P395" i="9"/>
  <c r="O396" i="9"/>
  <c r="P396" i="9"/>
  <c r="O397" i="9"/>
  <c r="P397" i="9"/>
  <c r="O398" i="9"/>
  <c r="P398" i="9"/>
  <c r="O399" i="9"/>
  <c r="P399" i="9"/>
  <c r="O400" i="9"/>
  <c r="P400" i="9"/>
  <c r="O401" i="9"/>
  <c r="P401" i="9"/>
  <c r="O402" i="9"/>
  <c r="P402" i="9"/>
  <c r="O403" i="9"/>
  <c r="P403" i="9"/>
  <c r="O404" i="9"/>
  <c r="P404" i="9"/>
  <c r="O405" i="9"/>
  <c r="P405" i="9"/>
  <c r="O406" i="9"/>
  <c r="P406" i="9"/>
  <c r="O407" i="9"/>
  <c r="P407" i="9"/>
  <c r="O408" i="9"/>
  <c r="P408" i="9"/>
  <c r="O409" i="9"/>
  <c r="P409" i="9"/>
  <c r="O410" i="9"/>
  <c r="P410" i="9"/>
  <c r="O411" i="9"/>
  <c r="P411" i="9"/>
  <c r="O412" i="9"/>
  <c r="P412" i="9"/>
  <c r="O413" i="9"/>
  <c r="P413" i="9"/>
  <c r="O414" i="9"/>
  <c r="P414" i="9"/>
  <c r="O415" i="9"/>
  <c r="P415" i="9"/>
  <c r="O416" i="9"/>
  <c r="P416" i="9"/>
  <c r="O417" i="9"/>
  <c r="P417" i="9"/>
  <c r="O418" i="9"/>
  <c r="P418" i="9"/>
  <c r="O419" i="9"/>
  <c r="P419" i="9"/>
  <c r="O420" i="9"/>
  <c r="P420" i="9"/>
  <c r="O421" i="9"/>
  <c r="P421" i="9"/>
  <c r="O422" i="9"/>
  <c r="P422" i="9"/>
  <c r="O423" i="9"/>
  <c r="P423" i="9"/>
  <c r="O424" i="9"/>
  <c r="P424" i="9"/>
  <c r="O425" i="9"/>
  <c r="P425" i="9"/>
  <c r="O426" i="9"/>
  <c r="P426" i="9"/>
  <c r="O427" i="9"/>
  <c r="P427" i="9"/>
  <c r="O428" i="9"/>
  <c r="P428" i="9"/>
  <c r="O429" i="9"/>
  <c r="P429" i="9"/>
  <c r="O430" i="9"/>
  <c r="P430" i="9"/>
  <c r="O431" i="9"/>
  <c r="P431" i="9"/>
  <c r="O432" i="9"/>
  <c r="P432" i="9"/>
  <c r="O433" i="9"/>
  <c r="P433" i="9"/>
  <c r="O434" i="9"/>
  <c r="P434" i="9"/>
  <c r="O435" i="9"/>
  <c r="P435" i="9"/>
  <c r="O436" i="9"/>
  <c r="P436" i="9"/>
  <c r="O437" i="9"/>
  <c r="P437" i="9"/>
  <c r="O438" i="9"/>
  <c r="P438" i="9"/>
  <c r="O439" i="9"/>
  <c r="P439" i="9"/>
  <c r="O440" i="9"/>
  <c r="P440" i="9"/>
  <c r="O441" i="9"/>
  <c r="P441" i="9"/>
  <c r="O442" i="9"/>
  <c r="P442" i="9"/>
  <c r="O443" i="9"/>
  <c r="P443" i="9"/>
  <c r="O444" i="9"/>
  <c r="P444" i="9"/>
  <c r="O445" i="9"/>
  <c r="P445" i="9"/>
  <c r="O446" i="9"/>
  <c r="P446" i="9"/>
  <c r="O447" i="9"/>
  <c r="P447" i="9"/>
  <c r="O448" i="9"/>
  <c r="P448" i="9"/>
  <c r="O449" i="9"/>
  <c r="P449" i="9"/>
  <c r="O450" i="9"/>
  <c r="P450" i="9"/>
  <c r="O451" i="9"/>
  <c r="P451" i="9"/>
  <c r="O452" i="9"/>
  <c r="P452" i="9"/>
  <c r="O453" i="9"/>
  <c r="P453" i="9"/>
  <c r="O454" i="9"/>
  <c r="P454" i="9"/>
  <c r="O455" i="9"/>
  <c r="P455" i="9"/>
  <c r="O456" i="9"/>
  <c r="P456" i="9"/>
  <c r="O457" i="9"/>
  <c r="P457" i="9"/>
  <c r="O458" i="9"/>
  <c r="P458" i="9"/>
  <c r="O459" i="9"/>
  <c r="P459" i="9"/>
  <c r="O460" i="9"/>
  <c r="P460" i="9"/>
  <c r="O461" i="9"/>
  <c r="P461" i="9"/>
  <c r="O462" i="9"/>
  <c r="P462" i="9"/>
  <c r="O463" i="9"/>
  <c r="P463" i="9"/>
  <c r="O464" i="9"/>
  <c r="P464" i="9"/>
  <c r="O465" i="9"/>
  <c r="P465" i="9"/>
  <c r="O466" i="9"/>
  <c r="P466" i="9"/>
  <c r="O467" i="9"/>
  <c r="P467" i="9"/>
  <c r="O468" i="9"/>
  <c r="P468" i="9"/>
  <c r="O469" i="9"/>
  <c r="P469" i="9"/>
  <c r="O470" i="9"/>
  <c r="P470" i="9"/>
  <c r="O471" i="9"/>
  <c r="P471" i="9"/>
  <c r="O472" i="9"/>
  <c r="P472" i="9"/>
  <c r="O473" i="9"/>
  <c r="P473" i="9"/>
  <c r="O474" i="9"/>
  <c r="P474" i="9"/>
  <c r="O475" i="9"/>
  <c r="P475" i="9"/>
  <c r="O476" i="9"/>
  <c r="P476" i="9"/>
  <c r="O477" i="9"/>
  <c r="P477" i="9"/>
  <c r="O478" i="9"/>
  <c r="P478" i="9"/>
  <c r="O479" i="9"/>
  <c r="P479" i="9"/>
  <c r="O480" i="9"/>
  <c r="P480" i="9"/>
  <c r="O481" i="9"/>
  <c r="P481" i="9"/>
  <c r="O482" i="9"/>
  <c r="P482" i="9"/>
  <c r="O483" i="9"/>
  <c r="P483" i="9"/>
  <c r="O484" i="9"/>
  <c r="P484" i="9"/>
  <c r="O485" i="9"/>
  <c r="P485" i="9"/>
  <c r="O486" i="9"/>
  <c r="P486" i="9"/>
  <c r="O487" i="9"/>
  <c r="P487" i="9"/>
  <c r="O488" i="9"/>
  <c r="P488" i="9"/>
  <c r="O489" i="9"/>
  <c r="P489" i="9"/>
  <c r="O490" i="9"/>
  <c r="P490" i="9"/>
  <c r="O491" i="9"/>
  <c r="P491" i="9"/>
  <c r="O492" i="9"/>
  <c r="P492" i="9"/>
  <c r="O493" i="9"/>
  <c r="P493" i="9"/>
  <c r="O494" i="9"/>
  <c r="P494" i="9"/>
  <c r="O495" i="9"/>
  <c r="P495" i="9"/>
  <c r="O496" i="9"/>
  <c r="P496" i="9"/>
  <c r="O497" i="9"/>
  <c r="P497" i="9"/>
  <c r="O498" i="9"/>
  <c r="P498" i="9"/>
  <c r="O499" i="9"/>
  <c r="P499" i="9"/>
  <c r="O500" i="9"/>
  <c r="P500" i="9"/>
  <c r="O501" i="9"/>
  <c r="P501" i="9"/>
  <c r="O502" i="9"/>
  <c r="P502" i="9"/>
  <c r="O503" i="9"/>
  <c r="P503" i="9"/>
  <c r="O504" i="9"/>
  <c r="P504" i="9"/>
  <c r="O505" i="9"/>
  <c r="P505" i="9"/>
  <c r="O506" i="9"/>
  <c r="P506" i="9"/>
  <c r="O507" i="9"/>
  <c r="P507" i="9"/>
  <c r="O508" i="9"/>
  <c r="P508" i="9"/>
  <c r="O509" i="9"/>
  <c r="P509" i="9"/>
  <c r="P525" i="9"/>
  <c r="O526" i="9"/>
  <c r="P526" i="9"/>
  <c r="O527" i="9"/>
  <c r="P527" i="9"/>
  <c r="O528" i="9"/>
  <c r="P528" i="9"/>
  <c r="O529" i="9"/>
  <c r="P529" i="9"/>
  <c r="O530" i="9"/>
  <c r="P530" i="9"/>
  <c r="O531" i="9"/>
  <c r="P531" i="9"/>
  <c r="O532" i="9"/>
  <c r="P532" i="9"/>
  <c r="O533" i="9"/>
  <c r="P533" i="9"/>
  <c r="O534" i="9"/>
  <c r="P534" i="9"/>
  <c r="O535" i="9"/>
  <c r="P535" i="9"/>
  <c r="O536" i="9"/>
  <c r="P536" i="9"/>
  <c r="O537" i="9"/>
  <c r="P537" i="9"/>
  <c r="O538" i="9"/>
  <c r="P538" i="9"/>
  <c r="O539" i="9"/>
  <c r="P539" i="9"/>
  <c r="O540" i="9"/>
  <c r="P540" i="9"/>
  <c r="O541" i="9"/>
  <c r="P541" i="9"/>
  <c r="O542" i="9"/>
  <c r="P542" i="9"/>
  <c r="O543" i="9"/>
  <c r="P543" i="9"/>
  <c r="O544" i="9"/>
  <c r="P544" i="9"/>
  <c r="O545" i="9"/>
  <c r="P545" i="9"/>
  <c r="O546" i="9"/>
  <c r="P546" i="9"/>
  <c r="O547" i="9"/>
  <c r="P547" i="9"/>
  <c r="O548" i="9"/>
  <c r="P548" i="9"/>
  <c r="O549" i="9"/>
  <c r="P549" i="9"/>
  <c r="O550" i="9"/>
  <c r="P550" i="9"/>
  <c r="O551" i="9"/>
  <c r="P551" i="9"/>
  <c r="O552" i="9"/>
  <c r="P552" i="9"/>
  <c r="O553" i="9"/>
  <c r="P553" i="9"/>
  <c r="O554" i="9"/>
  <c r="P554" i="9"/>
  <c r="O555" i="9"/>
  <c r="P555" i="9"/>
  <c r="O556" i="9"/>
  <c r="P556" i="9"/>
  <c r="O557" i="9"/>
  <c r="P557" i="9"/>
  <c r="O558" i="9"/>
  <c r="P558" i="9"/>
  <c r="O559" i="9"/>
  <c r="P559" i="9"/>
  <c r="O560" i="9"/>
  <c r="P560" i="9"/>
  <c r="O561" i="9"/>
  <c r="P561" i="9"/>
  <c r="O562" i="9"/>
  <c r="P562" i="9"/>
  <c r="O563" i="9"/>
  <c r="P563" i="9"/>
  <c r="O564" i="9"/>
  <c r="P564" i="9"/>
  <c r="O565" i="9"/>
  <c r="P565" i="9"/>
  <c r="O566" i="9"/>
  <c r="P566" i="9"/>
  <c r="O567" i="9"/>
  <c r="P567" i="9"/>
  <c r="O568" i="9"/>
  <c r="P568" i="9"/>
  <c r="O569" i="9"/>
  <c r="P569" i="9"/>
  <c r="O570" i="9"/>
  <c r="P570" i="9"/>
  <c r="O571" i="9"/>
  <c r="P571" i="9"/>
  <c r="O572" i="9"/>
  <c r="P572" i="9"/>
  <c r="O573" i="9"/>
  <c r="P573" i="9"/>
  <c r="O574" i="9"/>
  <c r="P574" i="9"/>
  <c r="O575" i="9"/>
  <c r="P575" i="9"/>
  <c r="O576" i="9"/>
  <c r="P576" i="9"/>
  <c r="O577" i="9"/>
  <c r="P577" i="9"/>
  <c r="O578" i="9"/>
  <c r="P578" i="9"/>
  <c r="O579" i="9"/>
  <c r="P579" i="9"/>
  <c r="O580" i="9"/>
  <c r="P580" i="9"/>
  <c r="O581" i="9"/>
  <c r="P581" i="9"/>
  <c r="O582" i="9"/>
  <c r="P582" i="9"/>
  <c r="O583" i="9"/>
  <c r="P583" i="9"/>
  <c r="O584" i="9"/>
  <c r="P584" i="9"/>
  <c r="O585" i="9"/>
  <c r="P585" i="9"/>
  <c r="O586" i="9"/>
  <c r="P586" i="9"/>
  <c r="O587" i="9"/>
  <c r="P587" i="9"/>
  <c r="O588" i="9"/>
  <c r="P588" i="9"/>
  <c r="O589" i="9"/>
  <c r="P589" i="9"/>
  <c r="O590" i="9"/>
  <c r="P590" i="9"/>
  <c r="O591" i="9"/>
  <c r="P591" i="9"/>
  <c r="O592" i="9"/>
  <c r="P592" i="9"/>
  <c r="O593" i="9"/>
  <c r="P593" i="9"/>
  <c r="O594" i="9"/>
  <c r="P594" i="9"/>
  <c r="O595" i="9"/>
  <c r="P595" i="9"/>
  <c r="O596" i="9"/>
  <c r="P596" i="9"/>
  <c r="O597" i="9"/>
  <c r="P597" i="9"/>
  <c r="O598" i="9"/>
  <c r="P598" i="9"/>
  <c r="O599" i="9"/>
  <c r="P599" i="9"/>
  <c r="O600" i="9"/>
  <c r="P600" i="9"/>
  <c r="O601" i="9"/>
  <c r="P601" i="9"/>
  <c r="O602" i="9"/>
  <c r="P602" i="9"/>
  <c r="O603" i="9"/>
  <c r="P603" i="9"/>
  <c r="O604" i="9"/>
  <c r="P604" i="9"/>
  <c r="O605" i="9"/>
  <c r="P605" i="9"/>
  <c r="O606" i="9"/>
  <c r="P606" i="9"/>
  <c r="O607" i="9"/>
  <c r="P607" i="9"/>
  <c r="O608" i="9"/>
  <c r="P608" i="9"/>
  <c r="O609" i="9"/>
  <c r="P609" i="9"/>
  <c r="O610" i="9"/>
  <c r="P610" i="9"/>
  <c r="O611" i="9"/>
  <c r="P611" i="9"/>
  <c r="O612" i="9"/>
  <c r="P612" i="9"/>
  <c r="O613" i="9"/>
  <c r="P613" i="9"/>
  <c r="O614" i="9"/>
  <c r="P614" i="9"/>
  <c r="O615" i="9"/>
  <c r="P615" i="9"/>
  <c r="O616" i="9"/>
  <c r="P616" i="9"/>
  <c r="O617" i="9"/>
  <c r="P617" i="9"/>
  <c r="O618" i="9"/>
  <c r="P618" i="9"/>
  <c r="O619" i="9"/>
  <c r="P619" i="9"/>
  <c r="O620" i="9"/>
  <c r="P620" i="9"/>
  <c r="O621" i="9"/>
  <c r="P621" i="9"/>
  <c r="O622" i="9"/>
  <c r="P622" i="9"/>
  <c r="O623" i="9"/>
  <c r="P623" i="9"/>
  <c r="O624" i="9"/>
  <c r="P624" i="9"/>
  <c r="O625" i="9"/>
  <c r="P625" i="9"/>
  <c r="O626" i="9"/>
  <c r="P626" i="9"/>
  <c r="O627" i="9"/>
  <c r="P627" i="9"/>
  <c r="O628" i="9"/>
  <c r="P628" i="9"/>
  <c r="O629" i="9"/>
  <c r="P629" i="9"/>
  <c r="O630" i="9"/>
  <c r="P630" i="9"/>
  <c r="O631" i="9"/>
  <c r="P631" i="9"/>
  <c r="O632" i="9"/>
  <c r="P632" i="9"/>
  <c r="O633" i="9"/>
  <c r="P633" i="9"/>
  <c r="O634" i="9"/>
  <c r="P634" i="9"/>
  <c r="O635" i="9"/>
  <c r="P635" i="9"/>
  <c r="O636" i="9"/>
  <c r="P636" i="9"/>
  <c r="O637" i="9"/>
  <c r="P637" i="9"/>
  <c r="O638" i="9"/>
  <c r="P638" i="9"/>
  <c r="O639" i="9"/>
  <c r="P639" i="9"/>
  <c r="O640" i="9"/>
  <c r="P640" i="9"/>
  <c r="O641" i="9"/>
  <c r="P641" i="9"/>
  <c r="O642" i="9"/>
  <c r="P642" i="9"/>
  <c r="O643" i="9"/>
  <c r="P643" i="9"/>
  <c r="O644" i="9"/>
  <c r="P644" i="9"/>
  <c r="O645" i="9"/>
  <c r="P645" i="9"/>
  <c r="O646" i="9"/>
  <c r="P646" i="9"/>
  <c r="O647" i="9"/>
  <c r="P647" i="9"/>
  <c r="O648" i="9"/>
  <c r="P648" i="9"/>
  <c r="O649" i="9"/>
  <c r="P649" i="9"/>
  <c r="O650" i="9"/>
  <c r="P650" i="9"/>
  <c r="O651" i="9"/>
  <c r="P651" i="9"/>
  <c r="O652" i="9"/>
  <c r="P652" i="9"/>
  <c r="O653" i="9"/>
  <c r="P653" i="9"/>
  <c r="O654" i="9"/>
  <c r="P654" i="9"/>
  <c r="O655" i="9"/>
  <c r="P655" i="9"/>
  <c r="O656" i="9"/>
  <c r="P656" i="9"/>
  <c r="O657" i="9"/>
  <c r="P657" i="9"/>
  <c r="O658" i="9"/>
  <c r="P658" i="9"/>
  <c r="O659" i="9"/>
  <c r="P659" i="9"/>
  <c r="O660" i="9"/>
  <c r="P660" i="9"/>
  <c r="O661" i="9"/>
  <c r="P661" i="9"/>
  <c r="O662" i="9"/>
  <c r="P662" i="9"/>
  <c r="O663" i="9"/>
  <c r="P663" i="9"/>
  <c r="O664" i="9"/>
  <c r="P664" i="9"/>
  <c r="O665" i="9"/>
  <c r="P665" i="9"/>
  <c r="O666" i="9"/>
  <c r="P666" i="9"/>
  <c r="O667" i="9"/>
  <c r="P667" i="9"/>
  <c r="O668" i="9"/>
  <c r="P668" i="9"/>
  <c r="O669" i="9"/>
  <c r="P669" i="9"/>
  <c r="O670" i="9"/>
  <c r="P670" i="9"/>
  <c r="O671" i="9"/>
  <c r="P671" i="9"/>
  <c r="O672" i="9"/>
  <c r="P672" i="9"/>
  <c r="O673" i="9"/>
  <c r="P673" i="9"/>
  <c r="O674" i="9"/>
  <c r="P674" i="9"/>
  <c r="O675" i="9"/>
  <c r="P675" i="9"/>
  <c r="O676" i="9"/>
  <c r="P676" i="9"/>
  <c r="O677" i="9"/>
  <c r="P677" i="9"/>
  <c r="O678" i="9"/>
  <c r="P678" i="9"/>
  <c r="O679" i="9"/>
  <c r="P679" i="9"/>
  <c r="O680" i="9"/>
  <c r="P680" i="9"/>
  <c r="O681" i="9"/>
  <c r="P681" i="9"/>
  <c r="O682" i="9"/>
  <c r="P682" i="9"/>
  <c r="O683" i="9"/>
  <c r="P683" i="9"/>
  <c r="O684" i="9"/>
  <c r="P684" i="9"/>
  <c r="O685" i="9"/>
  <c r="P685" i="9"/>
  <c r="O686" i="9"/>
  <c r="P686" i="9"/>
  <c r="O687" i="9"/>
  <c r="P687" i="9"/>
  <c r="O688" i="9"/>
  <c r="P688" i="9"/>
  <c r="O689" i="9"/>
  <c r="P689" i="9"/>
  <c r="O690" i="9"/>
  <c r="P690" i="9"/>
  <c r="O691" i="9"/>
  <c r="P691" i="9"/>
  <c r="O692" i="9"/>
  <c r="P692" i="9"/>
  <c r="O693" i="9"/>
  <c r="P693" i="9"/>
  <c r="O694" i="9"/>
  <c r="P694" i="9"/>
  <c r="O695" i="9"/>
  <c r="P695" i="9"/>
  <c r="O696" i="9"/>
  <c r="P696" i="9"/>
  <c r="O697" i="9"/>
  <c r="P697" i="9"/>
  <c r="O698" i="9"/>
  <c r="P698" i="9"/>
  <c r="O699" i="9"/>
  <c r="P699" i="9"/>
  <c r="O700" i="9"/>
  <c r="P700" i="9"/>
  <c r="O701" i="9"/>
  <c r="P701" i="9"/>
  <c r="O702" i="9"/>
  <c r="P702" i="9"/>
  <c r="O703" i="9"/>
  <c r="P703" i="9"/>
  <c r="O704" i="9"/>
  <c r="P704" i="9"/>
  <c r="O705" i="9"/>
  <c r="P705" i="9"/>
  <c r="O706" i="9"/>
  <c r="P706" i="9"/>
  <c r="O707" i="9"/>
  <c r="P707" i="9"/>
  <c r="O708" i="9"/>
  <c r="P708" i="9"/>
  <c r="O709" i="9"/>
  <c r="P709" i="9"/>
  <c r="O710" i="9"/>
  <c r="P710" i="9"/>
  <c r="O711" i="9"/>
  <c r="P711" i="9"/>
  <c r="O712" i="9"/>
  <c r="P712" i="9"/>
  <c r="O713" i="9"/>
  <c r="P713" i="9"/>
  <c r="O714" i="9"/>
  <c r="P714" i="9"/>
  <c r="O715" i="9"/>
  <c r="P715" i="9"/>
  <c r="O716" i="9"/>
  <c r="P716" i="9"/>
  <c r="O717" i="9"/>
  <c r="P717" i="9"/>
  <c r="O718" i="9"/>
  <c r="P718" i="9"/>
  <c r="O719" i="9"/>
  <c r="P719" i="9"/>
  <c r="O720" i="9"/>
  <c r="P720" i="9"/>
  <c r="O721" i="9"/>
  <c r="P721" i="9"/>
  <c r="O722" i="9"/>
  <c r="P722" i="9"/>
  <c r="O723" i="9"/>
  <c r="P723" i="9"/>
  <c r="O724" i="9"/>
  <c r="P724" i="9"/>
  <c r="O725" i="9"/>
  <c r="P725" i="9"/>
  <c r="O726" i="9"/>
  <c r="P726" i="9"/>
  <c r="O727" i="9"/>
  <c r="P727" i="9"/>
  <c r="O728" i="9"/>
  <c r="P728" i="9"/>
  <c r="O729" i="9"/>
  <c r="P729" i="9"/>
  <c r="O730" i="9"/>
  <c r="P730" i="9"/>
  <c r="O731" i="9"/>
  <c r="P731" i="9"/>
  <c r="O732" i="9"/>
  <c r="P732" i="9"/>
  <c r="O733" i="9"/>
  <c r="P733" i="9"/>
  <c r="O734" i="9"/>
  <c r="P734" i="9"/>
  <c r="O735" i="9"/>
  <c r="P735" i="9"/>
  <c r="O736" i="9"/>
  <c r="P736" i="9"/>
  <c r="O737" i="9"/>
  <c r="P737" i="9"/>
  <c r="O738" i="9"/>
  <c r="P738" i="9"/>
  <c r="O739" i="9"/>
  <c r="P739" i="9"/>
  <c r="O740" i="9"/>
  <c r="P740" i="9"/>
  <c r="O741" i="9"/>
  <c r="P741" i="9"/>
  <c r="O742" i="9"/>
  <c r="P742" i="9"/>
  <c r="O743" i="9"/>
  <c r="P743" i="9"/>
  <c r="O744" i="9"/>
  <c r="P744" i="9"/>
  <c r="O745" i="9"/>
  <c r="P745" i="9"/>
  <c r="O746" i="9"/>
  <c r="P746" i="9"/>
  <c r="O747" i="9"/>
  <c r="P747" i="9"/>
  <c r="O748" i="9"/>
  <c r="P748" i="9"/>
  <c r="O749" i="9"/>
  <c r="P749" i="9"/>
  <c r="O750" i="9"/>
  <c r="P750" i="9"/>
  <c r="O751" i="9"/>
  <c r="P751" i="9"/>
  <c r="O752" i="9"/>
  <c r="P752" i="9"/>
  <c r="O753" i="9"/>
  <c r="P753" i="9"/>
  <c r="O754" i="9"/>
  <c r="P754" i="9"/>
  <c r="O755" i="9"/>
  <c r="P755" i="9"/>
  <c r="O756" i="9"/>
  <c r="P756" i="9"/>
  <c r="O757" i="9"/>
  <c r="P757" i="9"/>
  <c r="O758" i="9"/>
  <c r="P758" i="9"/>
  <c r="O759" i="9"/>
  <c r="P759" i="9"/>
  <c r="O760" i="9"/>
  <c r="P760" i="9"/>
  <c r="O761" i="9"/>
  <c r="P761" i="9"/>
  <c r="O762" i="9"/>
  <c r="P762" i="9"/>
  <c r="O763" i="9"/>
  <c r="P763" i="9"/>
  <c r="O764" i="9"/>
  <c r="P764" i="9"/>
  <c r="O765" i="9"/>
  <c r="P765" i="9"/>
  <c r="O766" i="9"/>
  <c r="P766" i="9"/>
  <c r="O767" i="9"/>
  <c r="P767" i="9"/>
  <c r="O768" i="9"/>
  <c r="P768" i="9"/>
  <c r="O769" i="9"/>
  <c r="P769" i="9"/>
  <c r="O770" i="9"/>
  <c r="P770" i="9"/>
  <c r="O771" i="9"/>
  <c r="P771" i="9"/>
  <c r="O772" i="9"/>
  <c r="P772" i="9"/>
  <c r="O773" i="9"/>
  <c r="P773" i="9"/>
  <c r="O774" i="9"/>
  <c r="P774" i="9"/>
  <c r="O775" i="9"/>
  <c r="P775" i="9"/>
  <c r="O776" i="9"/>
  <c r="P776" i="9"/>
  <c r="O777" i="9"/>
  <c r="P777" i="9"/>
  <c r="O778" i="9"/>
  <c r="P778" i="9"/>
  <c r="O779" i="9"/>
  <c r="P779" i="9"/>
  <c r="O780" i="9"/>
  <c r="P780" i="9"/>
  <c r="O781" i="9"/>
  <c r="P781" i="9"/>
  <c r="O782" i="9"/>
  <c r="P782" i="9"/>
  <c r="O783" i="9"/>
  <c r="P783" i="9"/>
  <c r="O784" i="9"/>
  <c r="P784" i="9"/>
  <c r="O785" i="9"/>
  <c r="P785" i="9"/>
  <c r="O786" i="9"/>
  <c r="P786" i="9"/>
  <c r="O787" i="9"/>
  <c r="P787" i="9"/>
  <c r="O788" i="9"/>
  <c r="P788" i="9"/>
  <c r="O789" i="9"/>
  <c r="P789" i="9"/>
  <c r="O790" i="9"/>
  <c r="P790" i="9"/>
  <c r="O791" i="9"/>
  <c r="P791" i="9"/>
  <c r="O792" i="9"/>
  <c r="P792" i="9"/>
  <c r="O793" i="9"/>
  <c r="P793" i="9"/>
  <c r="O794" i="9"/>
  <c r="P794" i="9"/>
  <c r="O795" i="9"/>
  <c r="P795" i="9"/>
  <c r="O796" i="9"/>
  <c r="P796" i="9"/>
  <c r="O797" i="9"/>
  <c r="P797" i="9"/>
  <c r="O798" i="9"/>
  <c r="P798" i="9"/>
  <c r="O799" i="9"/>
  <c r="P799" i="9"/>
  <c r="O800" i="9"/>
  <c r="P800" i="9"/>
  <c r="O801" i="9"/>
  <c r="P801" i="9"/>
  <c r="O802" i="9"/>
  <c r="P802" i="9"/>
  <c r="O803" i="9"/>
  <c r="P803" i="9"/>
  <c r="O804" i="9"/>
  <c r="P804" i="9"/>
  <c r="O805" i="9"/>
  <c r="P805" i="9"/>
  <c r="O806" i="9"/>
  <c r="P806" i="9"/>
  <c r="O807" i="9"/>
  <c r="P807" i="9"/>
  <c r="O808" i="9"/>
  <c r="P808" i="9"/>
  <c r="O809" i="9"/>
  <c r="P809" i="9"/>
  <c r="O810" i="9"/>
  <c r="P810" i="9"/>
  <c r="O811" i="9"/>
  <c r="P811" i="9"/>
  <c r="O812" i="9"/>
  <c r="P812" i="9"/>
  <c r="O813" i="9"/>
  <c r="P813" i="9"/>
  <c r="O814" i="9"/>
  <c r="P814" i="9"/>
  <c r="O815" i="9"/>
  <c r="P815" i="9"/>
  <c r="O816" i="9"/>
  <c r="P816" i="9"/>
  <c r="O817" i="9"/>
  <c r="P817" i="9"/>
  <c r="O818" i="9"/>
  <c r="P818" i="9"/>
  <c r="O819" i="9"/>
  <c r="P819" i="9"/>
  <c r="O820" i="9"/>
  <c r="P820" i="9"/>
  <c r="O821" i="9"/>
  <c r="P821" i="9"/>
  <c r="O822" i="9"/>
  <c r="P822" i="9"/>
  <c r="O823" i="9"/>
  <c r="P823" i="9"/>
  <c r="O824" i="9"/>
  <c r="P824" i="9"/>
  <c r="O825" i="9"/>
  <c r="P825" i="9"/>
  <c r="O826" i="9"/>
  <c r="P826" i="9"/>
  <c r="O827" i="9"/>
  <c r="P827" i="9"/>
  <c r="O828" i="9"/>
  <c r="P828" i="9"/>
  <c r="O829" i="9"/>
  <c r="P829" i="9"/>
  <c r="O830" i="9"/>
  <c r="P830" i="9"/>
  <c r="O831" i="9"/>
  <c r="P831" i="9"/>
  <c r="O832" i="9"/>
  <c r="P832" i="9"/>
  <c r="O833" i="9"/>
  <c r="P833" i="9"/>
  <c r="O834" i="9"/>
  <c r="P834" i="9"/>
  <c r="O835" i="9"/>
  <c r="P835" i="9"/>
  <c r="O836" i="9"/>
  <c r="P836" i="9"/>
  <c r="O837" i="9"/>
  <c r="P837" i="9"/>
  <c r="O838" i="9"/>
  <c r="P838" i="9"/>
  <c r="O839" i="9"/>
  <c r="P839" i="9"/>
  <c r="O840" i="9"/>
  <c r="P840" i="9"/>
  <c r="O841" i="9"/>
  <c r="P841" i="9"/>
  <c r="O842" i="9"/>
  <c r="P842" i="9"/>
  <c r="O843" i="9"/>
  <c r="P843" i="9"/>
  <c r="O844" i="9"/>
  <c r="P844" i="9"/>
  <c r="O845" i="9"/>
  <c r="P845" i="9"/>
  <c r="O846" i="9"/>
  <c r="P846" i="9"/>
  <c r="O847" i="9"/>
  <c r="P847" i="9"/>
  <c r="O848" i="9"/>
  <c r="P848" i="9"/>
  <c r="O849" i="9"/>
  <c r="P849" i="9"/>
  <c r="O850" i="9"/>
  <c r="P850" i="9"/>
  <c r="O851" i="9"/>
  <c r="P851" i="9"/>
  <c r="O852" i="9"/>
  <c r="P852" i="9"/>
  <c r="O853" i="9"/>
  <c r="P853" i="9"/>
  <c r="O854" i="9"/>
  <c r="P854" i="9"/>
  <c r="O855" i="9"/>
  <c r="P855" i="9"/>
  <c r="O856" i="9"/>
  <c r="P856" i="9"/>
  <c r="O857" i="9"/>
  <c r="P857" i="9"/>
  <c r="O858" i="9"/>
  <c r="P858" i="9"/>
  <c r="O859" i="9"/>
  <c r="P859" i="9"/>
  <c r="O860" i="9"/>
  <c r="P860" i="9"/>
  <c r="O861" i="9"/>
  <c r="P861" i="9"/>
  <c r="O862" i="9"/>
  <c r="P862" i="9"/>
  <c r="O863" i="9"/>
  <c r="P863" i="9"/>
  <c r="O864" i="9"/>
  <c r="P864" i="9"/>
  <c r="O865" i="9"/>
  <c r="P865" i="9"/>
  <c r="O866" i="9"/>
  <c r="P866" i="9"/>
  <c r="O867" i="9"/>
  <c r="P867" i="9"/>
  <c r="O868" i="9"/>
  <c r="P868" i="9"/>
  <c r="O869" i="9"/>
  <c r="P869" i="9"/>
  <c r="O870" i="9"/>
  <c r="P870" i="9"/>
  <c r="O871" i="9"/>
  <c r="P871" i="9"/>
  <c r="O872" i="9"/>
  <c r="P872" i="9"/>
  <c r="O873" i="9"/>
  <c r="P873" i="9"/>
  <c r="O874" i="9"/>
  <c r="P874" i="9"/>
  <c r="O875" i="9"/>
  <c r="P875" i="9"/>
  <c r="O876" i="9"/>
  <c r="P876" i="9"/>
  <c r="O877" i="9"/>
  <c r="P877" i="9"/>
  <c r="O878" i="9"/>
  <c r="P878" i="9"/>
  <c r="O879" i="9"/>
  <c r="P879" i="9"/>
  <c r="O880" i="9"/>
  <c r="P880" i="9"/>
  <c r="O881" i="9"/>
  <c r="P881" i="9"/>
  <c r="O882" i="9"/>
  <c r="P882" i="9"/>
  <c r="O883" i="9"/>
  <c r="P883" i="9"/>
  <c r="O884" i="9"/>
  <c r="P884" i="9"/>
  <c r="O885" i="9"/>
  <c r="P885" i="9"/>
  <c r="O886" i="9"/>
  <c r="P886" i="9"/>
  <c r="O887" i="9"/>
  <c r="P887" i="9"/>
  <c r="O888" i="9"/>
  <c r="P888" i="9"/>
  <c r="O889" i="9"/>
  <c r="P889" i="9"/>
  <c r="O890" i="9"/>
  <c r="P890" i="9"/>
  <c r="O891" i="9"/>
  <c r="P891" i="9"/>
  <c r="O892" i="9"/>
  <c r="P892" i="9"/>
  <c r="O893" i="9"/>
  <c r="P893" i="9"/>
  <c r="O894" i="9"/>
  <c r="P894" i="9"/>
  <c r="O895" i="9"/>
  <c r="P895" i="9"/>
  <c r="O896" i="9"/>
  <c r="P896" i="9"/>
  <c r="O897" i="9"/>
  <c r="P897" i="9"/>
  <c r="O898" i="9"/>
  <c r="P898" i="9"/>
  <c r="O899" i="9"/>
  <c r="P899" i="9"/>
  <c r="O900" i="9"/>
  <c r="P900" i="9"/>
  <c r="O901" i="9"/>
  <c r="P901" i="9"/>
  <c r="O902" i="9"/>
  <c r="P902" i="9"/>
  <c r="O903" i="9"/>
  <c r="P903" i="9"/>
  <c r="O904" i="9"/>
  <c r="P904" i="9"/>
  <c r="O905" i="9"/>
  <c r="P905" i="9"/>
  <c r="O906" i="9"/>
  <c r="P906" i="9"/>
  <c r="O907" i="9"/>
  <c r="P907" i="9"/>
  <c r="O908" i="9"/>
  <c r="P908" i="9"/>
  <c r="O909" i="9"/>
  <c r="P909" i="9"/>
  <c r="O910" i="9"/>
  <c r="P910" i="9"/>
  <c r="O911" i="9"/>
  <c r="P911" i="9"/>
  <c r="O912" i="9"/>
  <c r="P912" i="9"/>
  <c r="O913" i="9"/>
  <c r="P913" i="9"/>
  <c r="O914" i="9"/>
  <c r="P914" i="9"/>
  <c r="O915" i="9"/>
  <c r="P915" i="9"/>
  <c r="O916" i="9"/>
  <c r="P916" i="9"/>
  <c r="O917" i="9"/>
  <c r="P917" i="9"/>
  <c r="O918" i="9"/>
  <c r="P918" i="9"/>
  <c r="O919" i="9"/>
  <c r="P919" i="9"/>
  <c r="O920" i="9"/>
  <c r="P920" i="9"/>
  <c r="O921" i="9"/>
  <c r="P921" i="9"/>
  <c r="O922" i="9"/>
  <c r="P922" i="9"/>
  <c r="O923" i="9"/>
  <c r="P923" i="9"/>
  <c r="O924" i="9"/>
  <c r="P924" i="9"/>
  <c r="O925" i="9"/>
  <c r="P925" i="9"/>
  <c r="O926" i="9"/>
  <c r="P926" i="9"/>
  <c r="O927" i="9"/>
  <c r="P927" i="9"/>
  <c r="O928" i="9"/>
  <c r="P928" i="9"/>
  <c r="O929" i="9"/>
  <c r="P929" i="9"/>
  <c r="O930" i="9"/>
  <c r="P930" i="9"/>
  <c r="O931" i="9"/>
  <c r="P931" i="9"/>
  <c r="O932" i="9"/>
  <c r="P932" i="9"/>
  <c r="O933" i="9"/>
  <c r="P933" i="9"/>
  <c r="O934" i="9"/>
  <c r="P934" i="9"/>
  <c r="O935" i="9"/>
  <c r="P935" i="9"/>
  <c r="O936" i="9"/>
  <c r="P936" i="9"/>
  <c r="O937" i="9"/>
  <c r="P937" i="9"/>
  <c r="O938" i="9"/>
  <c r="P938" i="9"/>
  <c r="O939" i="9"/>
  <c r="P939" i="9"/>
  <c r="O940" i="9"/>
  <c r="P940" i="9"/>
  <c r="O941" i="9"/>
  <c r="P941" i="9"/>
  <c r="O942" i="9"/>
  <c r="P942" i="9"/>
  <c r="O943" i="9"/>
  <c r="P943" i="9"/>
  <c r="O944" i="9"/>
  <c r="P944" i="9"/>
  <c r="O945" i="9"/>
  <c r="P945" i="9"/>
  <c r="O946" i="9"/>
  <c r="P946" i="9"/>
  <c r="O947" i="9"/>
  <c r="P947" i="9"/>
  <c r="O948" i="9"/>
  <c r="P948" i="9"/>
  <c r="O949" i="9"/>
  <c r="P949" i="9"/>
  <c r="O950" i="9"/>
  <c r="P950" i="9"/>
  <c r="O951" i="9"/>
  <c r="P951" i="9"/>
  <c r="O952" i="9"/>
  <c r="P952" i="9"/>
  <c r="O953" i="9"/>
  <c r="P953" i="9"/>
  <c r="O954" i="9"/>
  <c r="P954" i="9"/>
  <c r="O955" i="9"/>
  <c r="P955" i="9"/>
  <c r="O956" i="9"/>
  <c r="P956" i="9"/>
  <c r="O957" i="9"/>
  <c r="P957" i="9"/>
  <c r="O958" i="9"/>
  <c r="P958" i="9"/>
  <c r="O959" i="9"/>
  <c r="P959" i="9"/>
  <c r="O960" i="9"/>
  <c r="P960" i="9"/>
  <c r="O961" i="9"/>
  <c r="P961" i="9"/>
  <c r="O962" i="9"/>
  <c r="P962" i="9"/>
  <c r="O963" i="9"/>
  <c r="P963" i="9"/>
  <c r="O964" i="9"/>
  <c r="P964" i="9"/>
  <c r="O965" i="9"/>
  <c r="P965" i="9"/>
  <c r="O966" i="9"/>
  <c r="P966" i="9"/>
  <c r="O967" i="9"/>
  <c r="P967" i="9"/>
  <c r="O968" i="9"/>
  <c r="P968" i="9"/>
  <c r="O969" i="9"/>
  <c r="P969" i="9"/>
  <c r="O970" i="9"/>
  <c r="P970" i="9"/>
  <c r="O971" i="9"/>
  <c r="P971" i="9"/>
  <c r="O972" i="9"/>
  <c r="P972" i="9"/>
  <c r="O973" i="9"/>
  <c r="P973" i="9"/>
  <c r="O974" i="9"/>
  <c r="P974" i="9"/>
  <c r="O975" i="9"/>
  <c r="P975" i="9"/>
  <c r="O976" i="9"/>
  <c r="P976" i="9"/>
  <c r="O977" i="9"/>
  <c r="P977" i="9"/>
  <c r="O978" i="9"/>
  <c r="P978" i="9"/>
  <c r="O979" i="9"/>
  <c r="P979" i="9"/>
  <c r="O980" i="9"/>
  <c r="P980" i="9"/>
  <c r="O981" i="9"/>
  <c r="P981" i="9"/>
  <c r="O982" i="9"/>
  <c r="P982" i="9"/>
  <c r="O983" i="9"/>
  <c r="P983" i="9"/>
  <c r="O984" i="9"/>
  <c r="P984" i="9"/>
  <c r="O985" i="9"/>
  <c r="P985" i="9"/>
  <c r="O986" i="9"/>
  <c r="P986" i="9"/>
  <c r="O987" i="9"/>
  <c r="P987" i="9"/>
  <c r="O988" i="9"/>
  <c r="P988" i="9"/>
  <c r="O989" i="9"/>
  <c r="P989" i="9"/>
  <c r="O990" i="9"/>
  <c r="P990" i="9"/>
  <c r="O991" i="9"/>
  <c r="P991" i="9"/>
  <c r="O992" i="9"/>
  <c r="P992" i="9"/>
  <c r="O993" i="9"/>
  <c r="P993" i="9"/>
  <c r="O994" i="9"/>
  <c r="P994" i="9"/>
  <c r="O995" i="9"/>
  <c r="P995" i="9"/>
  <c r="O996" i="9"/>
  <c r="P996" i="9"/>
  <c r="O997" i="9"/>
  <c r="P997" i="9"/>
  <c r="O998" i="9"/>
  <c r="P998" i="9"/>
  <c r="O999" i="9"/>
  <c r="P999" i="9"/>
  <c r="O1000" i="9"/>
  <c r="P1000" i="9"/>
  <c r="O1001" i="9"/>
  <c r="P1001" i="9"/>
  <c r="O1002" i="9"/>
  <c r="P1002" i="9"/>
  <c r="O1003" i="9"/>
  <c r="P1003" i="9"/>
  <c r="O1004" i="9"/>
  <c r="P1004" i="9"/>
  <c r="O1005" i="9"/>
  <c r="P1005" i="9"/>
  <c r="O1006" i="9"/>
  <c r="P1006" i="9"/>
  <c r="O1007" i="9"/>
  <c r="P1007" i="9"/>
  <c r="O1008" i="9"/>
  <c r="P1008" i="9"/>
  <c r="O1009" i="9"/>
  <c r="P1009" i="9"/>
  <c r="O1010" i="9"/>
  <c r="P1010" i="9"/>
  <c r="O1011" i="9"/>
  <c r="P1011" i="9"/>
  <c r="O23" i="9"/>
  <c r="P23" i="9"/>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9" i="10"/>
  <c r="O15" i="5"/>
  <c r="O16" i="5"/>
  <c r="O17" i="5"/>
  <c r="O18" i="5"/>
  <c r="O19" i="5"/>
  <c r="O31" i="5"/>
  <c r="O47" i="5"/>
  <c r="O63" i="5"/>
  <c r="O79" i="5"/>
  <c r="O95" i="5"/>
  <c r="O111" i="5"/>
  <c r="O127" i="5"/>
  <c r="O143" i="5"/>
  <c r="O159" i="5"/>
  <c r="O175" i="5"/>
  <c r="O191" i="5"/>
  <c r="O207" i="5"/>
  <c r="O223" i="5"/>
  <c r="O239" i="5"/>
  <c r="O255" i="5"/>
  <c r="O270" i="5"/>
  <c r="O278" i="5"/>
  <c r="O286" i="5"/>
  <c r="O294" i="5"/>
  <c r="O302" i="5"/>
  <c r="O310" i="5"/>
  <c r="O318" i="5"/>
  <c r="O326" i="5"/>
  <c r="O334" i="5"/>
  <c r="O342" i="5"/>
  <c r="O350" i="5"/>
  <c r="O358" i="5"/>
  <c r="O362" i="5"/>
  <c r="O366" i="5"/>
  <c r="O370" i="5"/>
  <c r="O374" i="5"/>
  <c r="O378" i="5"/>
  <c r="O382" i="5"/>
  <c r="O386" i="5"/>
  <c r="O390" i="5"/>
  <c r="O394" i="5"/>
  <c r="O398" i="5"/>
  <c r="O402" i="5"/>
  <c r="O406" i="5"/>
  <c r="O410" i="5"/>
  <c r="O414" i="5"/>
  <c r="O418" i="5"/>
  <c r="O422" i="5"/>
  <c r="O426" i="5"/>
  <c r="O430" i="5"/>
  <c r="O434" i="5"/>
  <c r="O438" i="5"/>
  <c r="O442" i="5"/>
  <c r="O446" i="5"/>
  <c r="O450" i="5"/>
  <c r="O454" i="5"/>
  <c r="O458" i="5"/>
  <c r="O14" i="5"/>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6" i="4"/>
  <c r="E357" i="1"/>
  <c r="E358" i="1"/>
  <c r="E359" i="1"/>
  <c r="E360" i="1"/>
  <c r="E361" i="1"/>
  <c r="E362" i="1"/>
  <c r="E363" i="1"/>
  <c r="E364" i="1"/>
  <c r="E365" i="1"/>
  <c r="E366" i="1"/>
  <c r="E367" i="1"/>
  <c r="E368" i="1"/>
  <c r="E369"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356"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80" i="1"/>
  <c r="E81" i="1"/>
  <c r="E82" i="1"/>
  <c r="E83" i="1"/>
  <c r="E84" i="1"/>
  <c r="E85" i="1"/>
  <c r="E86" i="1"/>
  <c r="E87" i="1"/>
  <c r="E88" i="1"/>
  <c r="E89" i="1"/>
  <c r="E90" i="1"/>
  <c r="E91" i="1"/>
  <c r="E92" i="1"/>
  <c r="E93" i="1"/>
  <c r="E94" i="1"/>
  <c r="E95" i="1"/>
  <c r="E96" i="1"/>
  <c r="E97" i="1"/>
  <c r="E98" i="1"/>
  <c r="E99" i="1"/>
  <c r="E100"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10" i="1"/>
  <c r="M21" i="5"/>
  <c r="O21" i="5" s="1"/>
  <c r="M22" i="5"/>
  <c r="O22" i="5" s="1"/>
  <c r="M23" i="5"/>
  <c r="O23" i="5" s="1"/>
  <c r="M24" i="5"/>
  <c r="O24" i="5" s="1"/>
  <c r="M25" i="5"/>
  <c r="O25" i="5" s="1"/>
  <c r="M26" i="5"/>
  <c r="O26" i="5" s="1"/>
  <c r="M27" i="5"/>
  <c r="O27" i="5" s="1"/>
  <c r="M28" i="5"/>
  <c r="O28" i="5" s="1"/>
  <c r="M29" i="5"/>
  <c r="O29" i="5" s="1"/>
  <c r="M30" i="5"/>
  <c r="O30" i="5" s="1"/>
  <c r="M31" i="5"/>
  <c r="M32" i="5"/>
  <c r="O32" i="5" s="1"/>
  <c r="M33" i="5"/>
  <c r="O33" i="5" s="1"/>
  <c r="M34" i="5"/>
  <c r="O34" i="5" s="1"/>
  <c r="M35" i="5"/>
  <c r="O35" i="5" s="1"/>
  <c r="M36" i="5"/>
  <c r="O36" i="5" s="1"/>
  <c r="M37" i="5"/>
  <c r="O37" i="5" s="1"/>
  <c r="M38" i="5"/>
  <c r="O38" i="5" s="1"/>
  <c r="M39" i="5"/>
  <c r="O39" i="5" s="1"/>
  <c r="M40" i="5"/>
  <c r="O40" i="5" s="1"/>
  <c r="M41" i="5"/>
  <c r="O41" i="5" s="1"/>
  <c r="M42" i="5"/>
  <c r="O42" i="5" s="1"/>
  <c r="M43" i="5"/>
  <c r="O43" i="5" s="1"/>
  <c r="M44" i="5"/>
  <c r="O44" i="5" s="1"/>
  <c r="M45" i="5"/>
  <c r="O45" i="5" s="1"/>
  <c r="M46" i="5"/>
  <c r="O46" i="5" s="1"/>
  <c r="M47" i="5"/>
  <c r="M48" i="5"/>
  <c r="O48" i="5" s="1"/>
  <c r="M49" i="5"/>
  <c r="O49" i="5" s="1"/>
  <c r="M50" i="5"/>
  <c r="O50" i="5" s="1"/>
  <c r="M51" i="5"/>
  <c r="O51" i="5" s="1"/>
  <c r="M52" i="5"/>
  <c r="O52" i="5" s="1"/>
  <c r="M53" i="5"/>
  <c r="O53" i="5" s="1"/>
  <c r="M54" i="5"/>
  <c r="O54" i="5" s="1"/>
  <c r="M55" i="5"/>
  <c r="O55" i="5" s="1"/>
  <c r="M56" i="5"/>
  <c r="O56" i="5" s="1"/>
  <c r="M57" i="5"/>
  <c r="O57" i="5" s="1"/>
  <c r="M58" i="5"/>
  <c r="O58" i="5" s="1"/>
  <c r="M59" i="5"/>
  <c r="O59" i="5" s="1"/>
  <c r="M60" i="5"/>
  <c r="O60" i="5" s="1"/>
  <c r="M61" i="5"/>
  <c r="O61" i="5" s="1"/>
  <c r="M62" i="5"/>
  <c r="O62" i="5" s="1"/>
  <c r="M63" i="5"/>
  <c r="M64" i="5"/>
  <c r="O64" i="5" s="1"/>
  <c r="M65" i="5"/>
  <c r="O65" i="5" s="1"/>
  <c r="M66" i="5"/>
  <c r="O66" i="5" s="1"/>
  <c r="M67" i="5"/>
  <c r="O67" i="5" s="1"/>
  <c r="M68" i="5"/>
  <c r="O68" i="5" s="1"/>
  <c r="M69" i="5"/>
  <c r="O69" i="5" s="1"/>
  <c r="M70" i="5"/>
  <c r="O70" i="5" s="1"/>
  <c r="M71" i="5"/>
  <c r="O71" i="5" s="1"/>
  <c r="M72" i="5"/>
  <c r="O72" i="5" s="1"/>
  <c r="M73" i="5"/>
  <c r="O73" i="5" s="1"/>
  <c r="M74" i="5"/>
  <c r="O74" i="5" s="1"/>
  <c r="M75" i="5"/>
  <c r="O75" i="5" s="1"/>
  <c r="M76" i="5"/>
  <c r="O76" i="5" s="1"/>
  <c r="M77" i="5"/>
  <c r="O77" i="5" s="1"/>
  <c r="M78" i="5"/>
  <c r="O78" i="5" s="1"/>
  <c r="M79" i="5"/>
  <c r="M80" i="5"/>
  <c r="O80" i="5" s="1"/>
  <c r="M81" i="5"/>
  <c r="O81" i="5" s="1"/>
  <c r="M82" i="5"/>
  <c r="O82" i="5" s="1"/>
  <c r="M83" i="5"/>
  <c r="O83" i="5" s="1"/>
  <c r="M84" i="5"/>
  <c r="O84" i="5" s="1"/>
  <c r="M85" i="5"/>
  <c r="O85" i="5" s="1"/>
  <c r="M86" i="5"/>
  <c r="O86" i="5" s="1"/>
  <c r="M87" i="5"/>
  <c r="O87" i="5" s="1"/>
  <c r="M88" i="5"/>
  <c r="O88" i="5" s="1"/>
  <c r="M89" i="5"/>
  <c r="O89" i="5" s="1"/>
  <c r="M90" i="5"/>
  <c r="O90" i="5" s="1"/>
  <c r="M91" i="5"/>
  <c r="O91" i="5" s="1"/>
  <c r="M92" i="5"/>
  <c r="O92" i="5" s="1"/>
  <c r="M93" i="5"/>
  <c r="O93" i="5" s="1"/>
  <c r="M94" i="5"/>
  <c r="O94" i="5" s="1"/>
  <c r="M95" i="5"/>
  <c r="M96" i="5"/>
  <c r="O96" i="5" s="1"/>
  <c r="M97" i="5"/>
  <c r="O97" i="5" s="1"/>
  <c r="M98" i="5"/>
  <c r="O98" i="5" s="1"/>
  <c r="M99" i="5"/>
  <c r="O99" i="5" s="1"/>
  <c r="M100" i="5"/>
  <c r="O100" i="5" s="1"/>
  <c r="M101" i="5"/>
  <c r="O101" i="5" s="1"/>
  <c r="M102" i="5"/>
  <c r="O102" i="5" s="1"/>
  <c r="M103" i="5"/>
  <c r="O103" i="5" s="1"/>
  <c r="M104" i="5"/>
  <c r="O104" i="5" s="1"/>
  <c r="M105" i="5"/>
  <c r="O105" i="5" s="1"/>
  <c r="M106" i="5"/>
  <c r="O106" i="5" s="1"/>
  <c r="M107" i="5"/>
  <c r="O107" i="5" s="1"/>
  <c r="M108" i="5"/>
  <c r="O108" i="5" s="1"/>
  <c r="M109" i="5"/>
  <c r="O109" i="5" s="1"/>
  <c r="M110" i="5"/>
  <c r="O110" i="5" s="1"/>
  <c r="M111" i="5"/>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M128" i="5"/>
  <c r="O128" i="5" s="1"/>
  <c r="M129" i="5"/>
  <c r="O129" i="5" s="1"/>
  <c r="M130" i="5"/>
  <c r="O130" i="5" s="1"/>
  <c r="M131" i="5"/>
  <c r="O131" i="5" s="1"/>
  <c r="M132" i="5"/>
  <c r="O132" i="5" s="1"/>
  <c r="M133" i="5"/>
  <c r="O133" i="5" s="1"/>
  <c r="M134" i="5"/>
  <c r="O134" i="5" s="1"/>
  <c r="M135" i="5"/>
  <c r="O135" i="5" s="1"/>
  <c r="M136" i="5"/>
  <c r="O136" i="5" s="1"/>
  <c r="M137" i="5"/>
  <c r="O137" i="5" s="1"/>
  <c r="M138" i="5"/>
  <c r="O138" i="5" s="1"/>
  <c r="M139" i="5"/>
  <c r="O139" i="5" s="1"/>
  <c r="M140" i="5"/>
  <c r="O140" i="5" s="1"/>
  <c r="M141" i="5"/>
  <c r="O141" i="5" s="1"/>
  <c r="M142" i="5"/>
  <c r="O142" i="5" s="1"/>
  <c r="M143" i="5"/>
  <c r="M144" i="5"/>
  <c r="O144" i="5" s="1"/>
  <c r="M145" i="5"/>
  <c r="O145" i="5" s="1"/>
  <c r="M146" i="5"/>
  <c r="O146" i="5" s="1"/>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M160" i="5"/>
  <c r="O160" i="5" s="1"/>
  <c r="M161" i="5"/>
  <c r="O161" i="5" s="1"/>
  <c r="M162" i="5"/>
  <c r="O162" i="5" s="1"/>
  <c r="M163" i="5"/>
  <c r="O163" i="5" s="1"/>
  <c r="M164" i="5"/>
  <c r="O164" i="5" s="1"/>
  <c r="M165" i="5"/>
  <c r="O165" i="5" s="1"/>
  <c r="M166" i="5"/>
  <c r="O166" i="5" s="1"/>
  <c r="M167" i="5"/>
  <c r="O167" i="5" s="1"/>
  <c r="M168" i="5"/>
  <c r="O168" i="5" s="1"/>
  <c r="M169" i="5"/>
  <c r="O169" i="5" s="1"/>
  <c r="M170" i="5"/>
  <c r="O170" i="5" s="1"/>
  <c r="M171" i="5"/>
  <c r="O171" i="5" s="1"/>
  <c r="M172" i="5"/>
  <c r="O172" i="5" s="1"/>
  <c r="M173" i="5"/>
  <c r="O173" i="5" s="1"/>
  <c r="M174" i="5"/>
  <c r="O174" i="5" s="1"/>
  <c r="M175" i="5"/>
  <c r="M176" i="5"/>
  <c r="O176" i="5" s="1"/>
  <c r="M177" i="5"/>
  <c r="O177" i="5" s="1"/>
  <c r="M178" i="5"/>
  <c r="O178" i="5" s="1"/>
  <c r="M179" i="5"/>
  <c r="O179" i="5" s="1"/>
  <c r="M180" i="5"/>
  <c r="O180" i="5" s="1"/>
  <c r="M181" i="5"/>
  <c r="O181" i="5" s="1"/>
  <c r="M182" i="5"/>
  <c r="O182" i="5" s="1"/>
  <c r="M183" i="5"/>
  <c r="O183" i="5" s="1"/>
  <c r="M184" i="5"/>
  <c r="O184" i="5" s="1"/>
  <c r="M185" i="5"/>
  <c r="O185" i="5" s="1"/>
  <c r="M186" i="5"/>
  <c r="O186" i="5" s="1"/>
  <c r="M187" i="5"/>
  <c r="O187" i="5" s="1"/>
  <c r="M188" i="5"/>
  <c r="O188" i="5" s="1"/>
  <c r="M189" i="5"/>
  <c r="O189" i="5" s="1"/>
  <c r="M190" i="5"/>
  <c r="O190" i="5" s="1"/>
  <c r="M191" i="5"/>
  <c r="M192" i="5"/>
  <c r="O192" i="5" s="1"/>
  <c r="M193" i="5"/>
  <c r="O193" i="5" s="1"/>
  <c r="M194" i="5"/>
  <c r="O194" i="5" s="1"/>
  <c r="M195" i="5"/>
  <c r="O195" i="5" s="1"/>
  <c r="M196" i="5"/>
  <c r="O196" i="5" s="1"/>
  <c r="M197" i="5"/>
  <c r="O197" i="5" s="1"/>
  <c r="M198" i="5"/>
  <c r="O198" i="5" s="1"/>
  <c r="M199" i="5"/>
  <c r="O199" i="5" s="1"/>
  <c r="M200" i="5"/>
  <c r="O200" i="5" s="1"/>
  <c r="M201" i="5"/>
  <c r="O201" i="5" s="1"/>
  <c r="M202" i="5"/>
  <c r="O202" i="5" s="1"/>
  <c r="M203" i="5"/>
  <c r="O203" i="5" s="1"/>
  <c r="M204" i="5"/>
  <c r="O204" i="5" s="1"/>
  <c r="M205" i="5"/>
  <c r="O205" i="5" s="1"/>
  <c r="M206" i="5"/>
  <c r="O206" i="5" s="1"/>
  <c r="M207" i="5"/>
  <c r="M208" i="5"/>
  <c r="O208" i="5" s="1"/>
  <c r="M209" i="5"/>
  <c r="O209" i="5" s="1"/>
  <c r="M210" i="5"/>
  <c r="O210" i="5" s="1"/>
  <c r="M211" i="5"/>
  <c r="O211" i="5" s="1"/>
  <c r="M212" i="5"/>
  <c r="O212" i="5" s="1"/>
  <c r="M213" i="5"/>
  <c r="O213" i="5" s="1"/>
  <c r="M214" i="5"/>
  <c r="O214" i="5" s="1"/>
  <c r="M215" i="5"/>
  <c r="O215" i="5" s="1"/>
  <c r="M216" i="5"/>
  <c r="O216" i="5" s="1"/>
  <c r="M217" i="5"/>
  <c r="O217" i="5" s="1"/>
  <c r="M218" i="5"/>
  <c r="O218" i="5" s="1"/>
  <c r="M219" i="5"/>
  <c r="O219" i="5" s="1"/>
  <c r="M220" i="5"/>
  <c r="O220" i="5" s="1"/>
  <c r="M221" i="5"/>
  <c r="O221" i="5" s="1"/>
  <c r="M222" i="5"/>
  <c r="O222" i="5" s="1"/>
  <c r="M223" i="5"/>
  <c r="M224" i="5"/>
  <c r="O224" i="5" s="1"/>
  <c r="M225" i="5"/>
  <c r="O225" i="5" s="1"/>
  <c r="M226" i="5"/>
  <c r="O226" i="5" s="1"/>
  <c r="M227" i="5"/>
  <c r="O227" i="5" s="1"/>
  <c r="M228" i="5"/>
  <c r="O228" i="5" s="1"/>
  <c r="M229" i="5"/>
  <c r="O229" i="5" s="1"/>
  <c r="M230" i="5"/>
  <c r="O230" i="5" s="1"/>
  <c r="M231" i="5"/>
  <c r="O231" i="5" s="1"/>
  <c r="M232" i="5"/>
  <c r="O232" i="5" s="1"/>
  <c r="M233" i="5"/>
  <c r="O233" i="5" s="1"/>
  <c r="M234" i="5"/>
  <c r="O234" i="5" s="1"/>
  <c r="M235" i="5"/>
  <c r="O235" i="5" s="1"/>
  <c r="M236" i="5"/>
  <c r="O236" i="5" s="1"/>
  <c r="M237" i="5"/>
  <c r="O237" i="5" s="1"/>
  <c r="M238" i="5"/>
  <c r="O238" i="5" s="1"/>
  <c r="M239" i="5"/>
  <c r="M240" i="5"/>
  <c r="O240" i="5" s="1"/>
  <c r="M241" i="5"/>
  <c r="O241" i="5" s="1"/>
  <c r="M242" i="5"/>
  <c r="O242" i="5" s="1"/>
  <c r="M243" i="5"/>
  <c r="O243" i="5" s="1"/>
  <c r="M244" i="5"/>
  <c r="O244" i="5" s="1"/>
  <c r="M245" i="5"/>
  <c r="O245" i="5" s="1"/>
  <c r="M246" i="5"/>
  <c r="O246" i="5" s="1"/>
  <c r="M247" i="5"/>
  <c r="O247" i="5" s="1"/>
  <c r="M248" i="5"/>
  <c r="O248" i="5" s="1"/>
  <c r="M249" i="5"/>
  <c r="O249" i="5" s="1"/>
  <c r="M250" i="5"/>
  <c r="O250" i="5" s="1"/>
  <c r="M251" i="5"/>
  <c r="O251" i="5" s="1"/>
  <c r="M252" i="5"/>
  <c r="O252" i="5" s="1"/>
  <c r="M253" i="5"/>
  <c r="O253" i="5" s="1"/>
  <c r="M254" i="5"/>
  <c r="O254" i="5" s="1"/>
  <c r="M255" i="5"/>
  <c r="M256" i="5"/>
  <c r="O256" i="5" s="1"/>
  <c r="M257" i="5"/>
  <c r="O257" i="5" s="1"/>
  <c r="M258" i="5"/>
  <c r="O258" i="5" s="1"/>
  <c r="M259" i="5"/>
  <c r="O259" i="5" s="1"/>
  <c r="M260" i="5"/>
  <c r="O260" i="5" s="1"/>
  <c r="M261" i="5"/>
  <c r="O261" i="5" s="1"/>
  <c r="M262" i="5"/>
  <c r="O262" i="5" s="1"/>
  <c r="M263" i="5"/>
  <c r="O263" i="5" s="1"/>
  <c r="M264" i="5"/>
  <c r="O264" i="5" s="1"/>
  <c r="M265" i="5"/>
  <c r="O265" i="5" s="1"/>
  <c r="M266" i="5"/>
  <c r="O266" i="5" s="1"/>
  <c r="M267" i="5"/>
  <c r="O267" i="5" s="1"/>
  <c r="M268" i="5"/>
  <c r="O268" i="5" s="1"/>
  <c r="M269" i="5"/>
  <c r="O269" i="5" s="1"/>
  <c r="M270" i="5"/>
  <c r="M271" i="5"/>
  <c r="O271" i="5" s="1"/>
  <c r="M272" i="5"/>
  <c r="O272" i="5" s="1"/>
  <c r="M273" i="5"/>
  <c r="O273" i="5" s="1"/>
  <c r="M274" i="5"/>
  <c r="O274" i="5" s="1"/>
  <c r="M275" i="5"/>
  <c r="O275" i="5" s="1"/>
  <c r="M276" i="5"/>
  <c r="O276" i="5" s="1"/>
  <c r="M277" i="5"/>
  <c r="O277" i="5" s="1"/>
  <c r="M278" i="5"/>
  <c r="M279" i="5"/>
  <c r="O279" i="5" s="1"/>
  <c r="M280" i="5"/>
  <c r="O280" i="5" s="1"/>
  <c r="M281" i="5"/>
  <c r="O281" i="5" s="1"/>
  <c r="M282" i="5"/>
  <c r="O282" i="5" s="1"/>
  <c r="M283" i="5"/>
  <c r="O283" i="5" s="1"/>
  <c r="M284" i="5"/>
  <c r="O284" i="5" s="1"/>
  <c r="M285" i="5"/>
  <c r="O285" i="5" s="1"/>
  <c r="M286" i="5"/>
  <c r="M287" i="5"/>
  <c r="O287" i="5" s="1"/>
  <c r="M288" i="5"/>
  <c r="O288" i="5" s="1"/>
  <c r="M289" i="5"/>
  <c r="O289" i="5" s="1"/>
  <c r="M290" i="5"/>
  <c r="O290" i="5" s="1"/>
  <c r="M291" i="5"/>
  <c r="O291" i="5" s="1"/>
  <c r="M292" i="5"/>
  <c r="O292" i="5" s="1"/>
  <c r="M293" i="5"/>
  <c r="O293" i="5" s="1"/>
  <c r="M294" i="5"/>
  <c r="M295" i="5"/>
  <c r="O295" i="5" s="1"/>
  <c r="M296" i="5"/>
  <c r="O296" i="5" s="1"/>
  <c r="M297" i="5"/>
  <c r="O297" i="5" s="1"/>
  <c r="M298" i="5"/>
  <c r="O298" i="5" s="1"/>
  <c r="M299" i="5"/>
  <c r="O299" i="5" s="1"/>
  <c r="M300" i="5"/>
  <c r="O300" i="5" s="1"/>
  <c r="M301" i="5"/>
  <c r="O301" i="5" s="1"/>
  <c r="M302" i="5"/>
  <c r="M303" i="5"/>
  <c r="O303" i="5" s="1"/>
  <c r="M304" i="5"/>
  <c r="O304" i="5" s="1"/>
  <c r="M305" i="5"/>
  <c r="O305" i="5" s="1"/>
  <c r="M306" i="5"/>
  <c r="O306" i="5" s="1"/>
  <c r="M307" i="5"/>
  <c r="O307" i="5" s="1"/>
  <c r="M308" i="5"/>
  <c r="O308" i="5" s="1"/>
  <c r="M309" i="5"/>
  <c r="O309" i="5" s="1"/>
  <c r="M310" i="5"/>
  <c r="M311" i="5"/>
  <c r="O311" i="5" s="1"/>
  <c r="M312" i="5"/>
  <c r="O312" i="5" s="1"/>
  <c r="M313" i="5"/>
  <c r="O313" i="5" s="1"/>
  <c r="M314" i="5"/>
  <c r="O314" i="5" s="1"/>
  <c r="M315" i="5"/>
  <c r="O315" i="5" s="1"/>
  <c r="M316" i="5"/>
  <c r="O316" i="5" s="1"/>
  <c r="M317" i="5"/>
  <c r="O317" i="5" s="1"/>
  <c r="M318" i="5"/>
  <c r="M319" i="5"/>
  <c r="O319" i="5" s="1"/>
  <c r="M320" i="5"/>
  <c r="O320" i="5" s="1"/>
  <c r="M321" i="5"/>
  <c r="O321" i="5" s="1"/>
  <c r="M322" i="5"/>
  <c r="O322" i="5" s="1"/>
  <c r="M323" i="5"/>
  <c r="O323" i="5" s="1"/>
  <c r="M324" i="5"/>
  <c r="O324" i="5" s="1"/>
  <c r="M325" i="5"/>
  <c r="O325" i="5" s="1"/>
  <c r="M326" i="5"/>
  <c r="M327" i="5"/>
  <c r="O327" i="5" s="1"/>
  <c r="M328" i="5"/>
  <c r="O328" i="5" s="1"/>
  <c r="M329" i="5"/>
  <c r="O329" i="5" s="1"/>
  <c r="M330" i="5"/>
  <c r="O330" i="5" s="1"/>
  <c r="M331" i="5"/>
  <c r="O331" i="5" s="1"/>
  <c r="M332" i="5"/>
  <c r="O332" i="5" s="1"/>
  <c r="M333" i="5"/>
  <c r="O333" i="5" s="1"/>
  <c r="M334" i="5"/>
  <c r="M335" i="5"/>
  <c r="O335" i="5" s="1"/>
  <c r="M336" i="5"/>
  <c r="O336" i="5" s="1"/>
  <c r="M337" i="5"/>
  <c r="O337" i="5" s="1"/>
  <c r="M338" i="5"/>
  <c r="O338" i="5" s="1"/>
  <c r="M339" i="5"/>
  <c r="O339" i="5" s="1"/>
  <c r="M340" i="5"/>
  <c r="O340" i="5" s="1"/>
  <c r="M341" i="5"/>
  <c r="O341" i="5" s="1"/>
  <c r="M342" i="5"/>
  <c r="M343" i="5"/>
  <c r="O343" i="5" s="1"/>
  <c r="M344" i="5"/>
  <c r="O344" i="5" s="1"/>
  <c r="M345" i="5"/>
  <c r="O345" i="5" s="1"/>
  <c r="M346" i="5"/>
  <c r="O346" i="5" s="1"/>
  <c r="M347" i="5"/>
  <c r="O347" i="5" s="1"/>
  <c r="M348" i="5"/>
  <c r="O348" i="5" s="1"/>
  <c r="M349" i="5"/>
  <c r="O349" i="5" s="1"/>
  <c r="M350" i="5"/>
  <c r="M351" i="5"/>
  <c r="O351" i="5" s="1"/>
  <c r="M352" i="5"/>
  <c r="O352" i="5" s="1"/>
  <c r="M353" i="5"/>
  <c r="O353" i="5" s="1"/>
  <c r="M354" i="5"/>
  <c r="O354" i="5" s="1"/>
  <c r="M355" i="5"/>
  <c r="O355" i="5" s="1"/>
  <c r="M356" i="5"/>
  <c r="O356" i="5" s="1"/>
  <c r="M357" i="5"/>
  <c r="O357" i="5" s="1"/>
  <c r="M358" i="5"/>
  <c r="M359" i="5"/>
  <c r="O359" i="5" s="1"/>
  <c r="M360" i="5"/>
  <c r="O360" i="5" s="1"/>
  <c r="M361" i="5"/>
  <c r="O361" i="5" s="1"/>
  <c r="M362" i="5"/>
  <c r="M363" i="5"/>
  <c r="O363" i="5" s="1"/>
  <c r="M364" i="5"/>
  <c r="O364" i="5" s="1"/>
  <c r="M365" i="5"/>
  <c r="O365" i="5" s="1"/>
  <c r="M366" i="5"/>
  <c r="M367" i="5"/>
  <c r="O367" i="5" s="1"/>
  <c r="M368" i="5"/>
  <c r="O368" i="5" s="1"/>
  <c r="M369" i="5"/>
  <c r="O369" i="5" s="1"/>
  <c r="M370" i="5"/>
  <c r="M371" i="5"/>
  <c r="O371" i="5" s="1"/>
  <c r="M372" i="5"/>
  <c r="O372" i="5" s="1"/>
  <c r="M373" i="5"/>
  <c r="O373" i="5" s="1"/>
  <c r="M374" i="5"/>
  <c r="M375" i="5"/>
  <c r="O375" i="5" s="1"/>
  <c r="M376" i="5"/>
  <c r="O376" i="5" s="1"/>
  <c r="M377" i="5"/>
  <c r="O377" i="5" s="1"/>
  <c r="M378" i="5"/>
  <c r="M379" i="5"/>
  <c r="O379" i="5" s="1"/>
  <c r="M380" i="5"/>
  <c r="O380" i="5" s="1"/>
  <c r="M381" i="5"/>
  <c r="O381" i="5" s="1"/>
  <c r="M382" i="5"/>
  <c r="M383" i="5"/>
  <c r="O383" i="5" s="1"/>
  <c r="M384" i="5"/>
  <c r="O384" i="5" s="1"/>
  <c r="M385" i="5"/>
  <c r="O385" i="5" s="1"/>
  <c r="M386" i="5"/>
  <c r="M387" i="5"/>
  <c r="O387" i="5" s="1"/>
  <c r="M388" i="5"/>
  <c r="O388" i="5" s="1"/>
  <c r="M389" i="5"/>
  <c r="O389" i="5" s="1"/>
  <c r="M390" i="5"/>
  <c r="M391" i="5"/>
  <c r="O391" i="5" s="1"/>
  <c r="M392" i="5"/>
  <c r="O392" i="5" s="1"/>
  <c r="M393" i="5"/>
  <c r="O393" i="5" s="1"/>
  <c r="M394" i="5"/>
  <c r="M395" i="5"/>
  <c r="O395" i="5" s="1"/>
  <c r="M396" i="5"/>
  <c r="O396" i="5" s="1"/>
  <c r="M397" i="5"/>
  <c r="O397" i="5" s="1"/>
  <c r="M398" i="5"/>
  <c r="M399" i="5"/>
  <c r="O399" i="5" s="1"/>
  <c r="M400" i="5"/>
  <c r="O400" i="5" s="1"/>
  <c r="M401" i="5"/>
  <c r="O401" i="5" s="1"/>
  <c r="M402" i="5"/>
  <c r="M403" i="5"/>
  <c r="O403" i="5" s="1"/>
  <c r="M404" i="5"/>
  <c r="O404" i="5" s="1"/>
  <c r="M405" i="5"/>
  <c r="O405" i="5" s="1"/>
  <c r="M406" i="5"/>
  <c r="M407" i="5"/>
  <c r="O407" i="5" s="1"/>
  <c r="M408" i="5"/>
  <c r="O408" i="5" s="1"/>
  <c r="M409" i="5"/>
  <c r="O409" i="5" s="1"/>
  <c r="M410" i="5"/>
  <c r="M411" i="5"/>
  <c r="O411" i="5" s="1"/>
  <c r="M412" i="5"/>
  <c r="O412" i="5" s="1"/>
  <c r="M413" i="5"/>
  <c r="O413" i="5" s="1"/>
  <c r="M414" i="5"/>
  <c r="M415" i="5"/>
  <c r="O415" i="5" s="1"/>
  <c r="M416" i="5"/>
  <c r="O416" i="5" s="1"/>
  <c r="M417" i="5"/>
  <c r="O417" i="5" s="1"/>
  <c r="M418" i="5"/>
  <c r="M419" i="5"/>
  <c r="O419" i="5" s="1"/>
  <c r="M420" i="5"/>
  <c r="O420" i="5" s="1"/>
  <c r="M421" i="5"/>
  <c r="O421" i="5" s="1"/>
  <c r="M422" i="5"/>
  <c r="M423" i="5"/>
  <c r="O423" i="5" s="1"/>
  <c r="M424" i="5"/>
  <c r="O424" i="5" s="1"/>
  <c r="M425" i="5"/>
  <c r="O425" i="5" s="1"/>
  <c r="M426" i="5"/>
  <c r="M427" i="5"/>
  <c r="O427" i="5" s="1"/>
  <c r="M428" i="5"/>
  <c r="O428" i="5" s="1"/>
  <c r="M429" i="5"/>
  <c r="O429" i="5" s="1"/>
  <c r="M430" i="5"/>
  <c r="M431" i="5"/>
  <c r="O431" i="5" s="1"/>
  <c r="M432" i="5"/>
  <c r="O432" i="5" s="1"/>
  <c r="M433" i="5"/>
  <c r="O433" i="5" s="1"/>
  <c r="M434" i="5"/>
  <c r="M435" i="5"/>
  <c r="O435" i="5" s="1"/>
  <c r="M436" i="5"/>
  <c r="O436" i="5" s="1"/>
  <c r="M437" i="5"/>
  <c r="O437" i="5" s="1"/>
  <c r="M438" i="5"/>
  <c r="M439" i="5"/>
  <c r="O439" i="5" s="1"/>
  <c r="M440" i="5"/>
  <c r="O440" i="5" s="1"/>
  <c r="M441" i="5"/>
  <c r="O441" i="5" s="1"/>
  <c r="M442" i="5"/>
  <c r="M443" i="5"/>
  <c r="O443" i="5" s="1"/>
  <c r="M444" i="5"/>
  <c r="O444" i="5" s="1"/>
  <c r="M445" i="5"/>
  <c r="O445" i="5" s="1"/>
  <c r="M446" i="5"/>
  <c r="M447" i="5"/>
  <c r="O447" i="5" s="1"/>
  <c r="M448" i="5"/>
  <c r="O448" i="5" s="1"/>
  <c r="M449" i="5"/>
  <c r="O449" i="5" s="1"/>
  <c r="M450" i="5"/>
  <c r="M451" i="5"/>
  <c r="O451" i="5" s="1"/>
  <c r="M452" i="5"/>
  <c r="O452" i="5" s="1"/>
  <c r="M453" i="5"/>
  <c r="O453" i="5" s="1"/>
  <c r="M454" i="5"/>
  <c r="M455" i="5"/>
  <c r="O455" i="5" s="1"/>
  <c r="M456" i="5"/>
  <c r="O456" i="5" s="1"/>
  <c r="M457" i="5"/>
  <c r="O457" i="5" s="1"/>
  <c r="M458" i="5"/>
  <c r="M459" i="5"/>
  <c r="O459" i="5" s="1"/>
  <c r="M460" i="5"/>
  <c r="O460" i="5" s="1"/>
  <c r="M461" i="5"/>
  <c r="O461" i="5" s="1"/>
  <c r="M20" i="5"/>
  <c r="O20" i="5" s="1"/>
  <c r="A14" i="3" l="1"/>
  <c r="A13" i="3" s="1"/>
  <c r="A12" i="3" s="1"/>
  <c r="A11" i="3" s="1"/>
  <c r="A10" i="3" s="1"/>
  <c r="A9" i="3" s="1"/>
  <c r="A8" i="3" s="1"/>
  <c r="A7" i="3" s="1"/>
  <c r="A6" i="3" s="1"/>
  <c r="A5" i="3" s="1"/>
  <c r="A4" i="3" s="1"/>
  <c r="A3" i="3" s="1"/>
  <c r="A2" i="3" s="1"/>
  <c r="A1" i="3" s="1"/>
</calcChain>
</file>

<file path=xl/sharedStrings.xml><?xml version="1.0" encoding="utf-8"?>
<sst xmlns="http://schemas.openxmlformats.org/spreadsheetml/2006/main" count="9037" uniqueCount="277">
  <si>
    <t>Brasil</t>
  </si>
  <si>
    <t>Sao Paulo</t>
  </si>
  <si>
    <t>Estados Unidos</t>
  </si>
  <si>
    <t>New York</t>
  </si>
  <si>
    <t>avg_temp</t>
  </si>
  <si>
    <t>avg_humidity</t>
  </si>
  <si>
    <t>min_temp</t>
  </si>
  <si>
    <t>max_temp</t>
  </si>
  <si>
    <t>Reported_date</t>
  </si>
  <si>
    <t>Country</t>
  </si>
  <si>
    <t>City</t>
  </si>
  <si>
    <t>total death</t>
  </si>
  <si>
    <t>Population</t>
  </si>
  <si>
    <t>total_confirmed_cases</t>
  </si>
  <si>
    <t>Census_year</t>
  </si>
  <si>
    <t>cases_per_million</t>
  </si>
  <si>
    <t>deaths_per_million</t>
  </si>
  <si>
    <t>city</t>
  </si>
  <si>
    <t>Archina - Covid data for 2 cities</t>
  </si>
  <si>
    <t>Sushmitha - weather by date</t>
  </si>
  <si>
    <t>percent decrease in temp</t>
  </si>
  <si>
    <t>1_7_day_avg_temp</t>
  </si>
  <si>
    <t>1_7_day_avg_humidity</t>
  </si>
  <si>
    <t>8_14_day_avg_temp</t>
  </si>
  <si>
    <t>8_14_day_avg_humidity</t>
  </si>
  <si>
    <t>percent decrease in humidity</t>
  </si>
  <si>
    <t>report day</t>
  </si>
  <si>
    <t>1_7_days</t>
  </si>
  <si>
    <t>8_14_days</t>
  </si>
  <si>
    <t>variance</t>
  </si>
  <si>
    <t>(8_14_days - 1_7_days)/8_14_days</t>
  </si>
  <si>
    <t>date_of_interest</t>
  </si>
  <si>
    <t>CASE_COUNT</t>
  </si>
  <si>
    <t>PROBABLE_CASE_COUNT</t>
  </si>
  <si>
    <t>CASE_COUNT_7DAY_AVG</t>
  </si>
  <si>
    <t>ALL_CASE_COUNT_7DAY_AVG</t>
  </si>
  <si>
    <t>BX_CASE_COUNT</t>
  </si>
  <si>
    <t>BX_PROBABLE_CASE_COUNT</t>
  </si>
  <si>
    <t>BX_CASE_COUNT_7DAY_AVG</t>
  </si>
  <si>
    <t>BX_ALL_CASE_COUNT_7DAY_AVG</t>
  </si>
  <si>
    <t>BK_CASE_COUNT</t>
  </si>
  <si>
    <t>BK_PROBABLE_CASE_COUNT</t>
  </si>
  <si>
    <t>BK_CASE_COUNT_7DAY_AVG</t>
  </si>
  <si>
    <t>BK_ALL_CASE_COUNT_7DAY_AVG</t>
  </si>
  <si>
    <t>MN_CASE_COUNT</t>
  </si>
  <si>
    <t>MN_PROBABLE_CASE_COUNT</t>
  </si>
  <si>
    <t>MN_CASE_COUNT_7DAY_AVG</t>
  </si>
  <si>
    <t>MN_ALL_CASE_COUNT_7DAY_AVG</t>
  </si>
  <si>
    <t>QN_CASE_COUNT</t>
  </si>
  <si>
    <t>QN_PROBABLE_CASE_COUNT</t>
  </si>
  <si>
    <t>QN_CASE_COUNT_7DAY_AVG</t>
  </si>
  <si>
    <t>QN_ALL_CASE_COUNT_7DAY_AVG</t>
  </si>
  <si>
    <t>SI_CASE_COUNT</t>
  </si>
  <si>
    <t>SI_PROBABLE_CASE_COUNT</t>
  </si>
  <si>
    <t>SI_CASE_COUNT_7DAY_AVG</t>
  </si>
  <si>
    <t>SI_ALL_CASE_COUNT_7DAY_AVG</t>
  </si>
  <si>
    <t>INCOMPLETE</t>
  </si>
  <si>
    <t>Brazil</t>
  </si>
  <si>
    <t>SP</t>
  </si>
  <si>
    <t>São Paulo/SP</t>
  </si>
  <si>
    <t>São Paulo</t>
  </si>
  <si>
    <t>SES</t>
  </si>
  <si>
    <t>https://github.com/wcota/covid19br/blob/master/cases-brazil-cities.csv</t>
  </si>
  <si>
    <t>MS</t>
  </si>
  <si>
    <t>date</t>
  </si>
  <si>
    <t>country</t>
  </si>
  <si>
    <t>state</t>
  </si>
  <si>
    <t>id</t>
  </si>
  <si>
    <t>epi_week</t>
  </si>
  <si>
    <t>deaths</t>
  </si>
  <si>
    <t>code region id</t>
  </si>
  <si>
    <t>name region</t>
  </si>
  <si>
    <t>new deaths</t>
  </si>
  <si>
    <t>deaths_per_100K</t>
  </si>
  <si>
    <t>new cases</t>
  </si>
  <si>
    <t>total cases</t>
  </si>
  <si>
    <t>totalcases_per_100_k</t>
  </si>
  <si>
    <t>deaths_by_total_cases</t>
  </si>
  <si>
    <t>data source</t>
  </si>
  <si>
    <t>last info date</t>
  </si>
  <si>
    <t>data source for analysis</t>
  </si>
  <si>
    <t>rec insert dt</t>
  </si>
  <si>
    <t>calculated new cases</t>
  </si>
  <si>
    <t>Cal_avg_new_cases_7_days</t>
  </si>
  <si>
    <t>city_name</t>
  </si>
  <si>
    <t>lat</t>
  </si>
  <si>
    <t>lon</t>
  </si>
  <si>
    <t>temp_mean</t>
  </si>
  <si>
    <t>humidity_mean</t>
  </si>
  <si>
    <t>temp_min</t>
  </si>
  <si>
    <t>temp_max</t>
  </si>
  <si>
    <t>percent_change_in_temp</t>
  </si>
  <si>
    <t>percent_change_in_humidity</t>
  </si>
  <si>
    <t>Sao Paulo population</t>
  </si>
  <si>
    <t>New york 2020 population</t>
  </si>
  <si>
    <t>avg_cases_per_100_k</t>
  </si>
  <si>
    <t>datahora</t>
  </si>
  <si>
    <t>codigo_ibge</t>
  </si>
  <si>
    <t>dia</t>
  </si>
  <si>
    <t>mes</t>
  </si>
  <si>
    <t>casos</t>
  </si>
  <si>
    <t>casos_novos</t>
  </si>
  <si>
    <t>casos_pc</t>
  </si>
  <si>
    <t>casos_mm7d</t>
  </si>
  <si>
    <t>obitos</t>
  </si>
  <si>
    <t>obitos_novos</t>
  </si>
  <si>
    <t>obitos_pc</t>
  </si>
  <si>
    <t>obitos_mm7d</t>
  </si>
  <si>
    <t>letalidade</t>
  </si>
  <si>
    <t>nome_ra</t>
  </si>
  <si>
    <t>cod_ra</t>
  </si>
  <si>
    <t>nome_drs</t>
  </si>
  <si>
    <t>cod_drs</t>
  </si>
  <si>
    <t>pop</t>
  </si>
  <si>
    <t>pop_60</t>
  </si>
  <si>
    <t>area</t>
  </si>
  <si>
    <t>map_leg</t>
  </si>
  <si>
    <t>map_leg_s</t>
  </si>
  <si>
    <t>latitude</t>
  </si>
  <si>
    <t>longitude</t>
  </si>
  <si>
    <t>semana_epidem</t>
  </si>
  <si>
    <t>SÃ£o Paulo</t>
  </si>
  <si>
    <t>RM de SÃ£o Paulo</t>
  </si>
  <si>
    <t>Grande SÃ£o Paulo</t>
  </si>
  <si>
    <t>&lt;50</t>
  </si>
  <si>
    <t>&lt;150</t>
  </si>
  <si>
    <t>&lt;300</t>
  </si>
  <si>
    <t>&lt;600</t>
  </si>
  <si>
    <t>&lt;1200</t>
  </si>
  <si>
    <t>&lt;5000</t>
  </si>
  <si>
    <t>&gt;5000</t>
  </si>
  <si>
    <t>https://raw.githubusercontent.com/seade-R/dados-covid-sp/master/data/dados_covid_sp.csv</t>
  </si>
  <si>
    <t>Meta data</t>
  </si>
  <si>
    <t>https://github.com/seade-R/dados-covid-sp#dicion%C3%A1rio-de-vari%C3%A1veis-fontes-prim%C3%A1rias-e-demais-informa%C3%A7%C3%B5es-t%C3%A9cnicas</t>
  </si>
  <si>
    <t>County name</t>
  </si>
  <si>
    <t>Municipality code at IBGE (7 digits)</t>
  </si>
  <si>
    <t>Morning</t>
  </si>
  <si>
    <t>Month</t>
  </si>
  <si>
    <t>Date in YYYY-MM-DD format</t>
  </si>
  <si>
    <t>Total cases recorded to date</t>
  </si>
  <si>
    <t>New cases registered on the date</t>
  </si>
  <si>
    <t>Total cases per 100 thousand inhabitants</t>
  </si>
  <si>
    <t>Moving average over the last 7 days of new cases</t>
  </si>
  <si>
    <t>Total deaths recorded to date</t>
  </si>
  <si>
    <t>New deaths registered on the date</t>
  </si>
  <si>
    <t>Total deaths per 100 thousand inhabitants</t>
  </si>
  <si>
    <t>Moving average of the last 7 days of new deaths</t>
  </si>
  <si>
    <t>cases / deaths</t>
  </si>
  <si>
    <t>Administrative Region Name</t>
  </si>
  <si>
    <t>Administrative Region Code</t>
  </si>
  <si>
    <t>Name of the Dept. Regional Health</t>
  </si>
  <si>
    <t>Dpto Code. Regional Health</t>
  </si>
  <si>
    <t>Estimated Population (source: SEADE)</t>
  </si>
  <si>
    <t>Population over 60 years old (source: SEADE)</t>
  </si>
  <si>
    <t>Municipality area in Km2</t>
  </si>
  <si>
    <t>Caption label for map</t>
  </si>
  <si>
    <t>Caption code for map</t>
  </si>
  <si>
    <t>Latitude</t>
  </si>
  <si>
    <t>Longitude</t>
  </si>
  <si>
    <t>Epidemiological Week</t>
  </si>
  <si>
    <t>City_Muncipilty_Name</t>
  </si>
  <si>
    <t>new cases from wcota github</t>
  </si>
  <si>
    <t>original from wcota git hub</t>
  </si>
  <si>
    <t>File path</t>
  </si>
  <si>
    <t>https://github.com/wcota/covid19br/blob/master/cases-brazil-cities-time.csv.gz</t>
  </si>
  <si>
    <t>Git hub</t>
  </si>
  <si>
    <t>https://github.com/wcota/covid19br/blob/master/DESCRIPTION.en.md#by-municipalities-cases-brazil-citiescsv-cases-brazil-cities-timecsvgz-and-cases-brazil-cities-time_changesonlycsv</t>
  </si>
  <si>
    <t>https://github.com/wcota/covid19br</t>
  </si>
  <si>
    <t>File Link</t>
  </si>
  <si>
    <t>https://saludata.saludcapital.gov.co/osb/wp-content/uploads/medios/Comparativo-ciudades.csv</t>
  </si>
  <si>
    <t>Source</t>
  </si>
  <si>
    <t>https://saludata.saludcapital.gov.co/osb/index.php/datos-de-salud/enfermedades-trasmisibles/covid19/</t>
  </si>
  <si>
    <t>ETL</t>
  </si>
  <si>
    <t>Team decision</t>
  </si>
  <si>
    <t>Both New york and Sao Paulo data has a dip in June 2020. Can't rely on the numbers, haven't found any other source to match these numbers. So decided not to use this data set</t>
  </si>
  <si>
    <t>Downloaded file Comparativo-ciudades.csv, Converted date to MM/DD/YYYY from DD/MM/YYYY, latest records since Mar 2021 used "." as thousand separtor. So removed decimal and corrected values in Red. Also filtered data for New York and Sao Paulo</t>
  </si>
  <si>
    <t>downlaod file, unzip, load in postgress (or dataframe), filter on Sao Paulo using id = 3550308. Compare numbers fomr dados_covid_sp. There were some days where this site reported 0 new cases, but in daods_covid_sp file, we have the numbers, so replaceed the new cases from dados_covid_sp.</t>
  </si>
  <si>
    <t xml:space="preserve">
NYC Department of Health and Mental Hygiene: https://github.com/nychealth/coronavirus-data</t>
  </si>
  <si>
    <t>No transformaton needed. Added NewYork 2020 population from google and calcualted per_100 new cases</t>
  </si>
  <si>
    <t xml:space="preserve">
Seade Foundation Statistics Agency of the State of São Paulo : https://saludata.saludcapital.gov.co/osb/index.php/datos-de-salud/enfermedades-trasmisibles/covid19/</t>
  </si>
  <si>
    <t>variance of WCOTA vs SEADE</t>
  </si>
  <si>
    <t>downloaded file, open in notepad, replace , with decimal . Open file in Excel and split text to column use ; as column separator. Also only keep data for Sau palo using id 3550308 and corrected values in Red</t>
  </si>
  <si>
    <t>https://history.openweathermap.org/storage/fa037ddb81b7f7f0a0d1a0ebd131858e.csv</t>
  </si>
  <si>
    <t>www.openweathermap.org</t>
  </si>
  <si>
    <t>Dowloaded file, loaded in postgress or dataframe, aggregate data to daily to get daily mean temo and humidity, also calculated rolling 7 days from day -1 to -8 and -9 to -15</t>
  </si>
  <si>
    <t>https://openweathermap.org/history-bulk#examples</t>
  </si>
  <si>
    <t>Cal_per_100K_moving7_avg_new_cases</t>
  </si>
  <si>
    <t>Aisha</t>
  </si>
  <si>
    <t>prepare final data set in Excel and export as cvs and load in git bub (clean_csv)?</t>
  </si>
  <si>
    <t>Archana</t>
  </si>
  <si>
    <t>Reported_Date</t>
  </si>
  <si>
    <t>Data Source</t>
  </si>
  <si>
    <t>New_Cases</t>
  </si>
  <si>
    <t>new_cases_per_100K</t>
  </si>
  <si>
    <t>final project steps:</t>
  </si>
  <si>
    <t>May 30th deliverable:</t>
  </si>
  <si>
    <t xml:space="preserve">SQL code for database </t>
  </si>
  <si>
    <t>Sushmita</t>
  </si>
  <si>
    <t>mavg_7day_new_cases</t>
  </si>
  <si>
    <t>mavg_7day_per_100k_new_cases</t>
  </si>
  <si>
    <t>daily_temp</t>
  </si>
  <si>
    <t>daily_humidity</t>
  </si>
  <si>
    <t>mavg_15_humidity</t>
  </si>
  <si>
    <t>one branch for each team member</t>
  </si>
  <si>
    <t>already done</t>
  </si>
  <si>
    <t>Production ready code for ETL</t>
  </si>
  <si>
    <t>Production ready code for statistical analysis</t>
  </si>
  <si>
    <t>Saturday</t>
  </si>
  <si>
    <t>ETA</t>
  </si>
  <si>
    <t>Maria/Kushal</t>
  </si>
  <si>
    <t>Now</t>
  </si>
  <si>
    <t>google slides: read me + data exploration steps, analysis of the project, question. Provide detail about data storage</t>
  </si>
  <si>
    <t>if time permit get another city data for test run</t>
  </si>
  <si>
    <t>Group</t>
  </si>
  <si>
    <t>is_newyork</t>
  </si>
  <si>
    <t>Lucas feedback</t>
  </si>
  <si>
    <t>Only doing python ETL. But we would need to show in our presentation about how are we sourcing data and where we are storing data</t>
  </si>
  <si>
    <t>This week deliverables: regression , review results, put together presentation</t>
  </si>
  <si>
    <t>Lucas Feedback for next week work</t>
  </si>
  <si>
    <r>
      <t xml:space="preserve">Regression :3 runs. Run for new York only.
Run for Sao Paulo for only
combine with extra column is_newyork = 1 or 0 to add a factor for city so it can consider 2 observation with different weight
regression on Y variable
</t>
    </r>
    <r>
      <rPr>
        <b/>
        <sz val="11"/>
        <color theme="1"/>
        <rFont val="Calibri"/>
        <family val="2"/>
        <scheme val="minor"/>
      </rPr>
      <t>Note: Don't split trial and test data as per question answered by Lucas</t>
    </r>
    <r>
      <rPr>
        <sz val="11"/>
        <color theme="1"/>
        <rFont val="Calibri"/>
        <family val="2"/>
        <scheme val="minor"/>
      </rPr>
      <t xml:space="preserve">
if time permits we should try to the redo the regression by taking difference from yesterday to today</t>
    </r>
  </si>
  <si>
    <t>Update read me file: Recap of our activities, final decision, data sources, variables</t>
  </si>
  <si>
    <t>Saturday Morning</t>
  </si>
  <si>
    <t>draft visualization - word document or power point</t>
  </si>
  <si>
    <t>Finalize presentation, rehearse , get feedback</t>
  </si>
  <si>
    <t>if time permits, correct covid19 rate based on vaccination rate.  If we do this , we will have to figure out either a simpler way and the methodology to remove the impact of vaccinations.   Or use vaccination as a variable and show on a scatter plot
Note: Group 2 or another group is working on vaccination data</t>
  </si>
  <si>
    <t>correlation analysis using the final excel output</t>
  </si>
  <si>
    <t xml:space="preserve">regression, based on Upasana suggestion ,we can do regression </t>
  </si>
  <si>
    <t>For presentation content, ensure to provide all the research and analysis summary. E.g. see the "Key points from graphs" text box in "Compare Count vs weather graphs"
Also add section in presentation for next step or future research ideas</t>
  </si>
  <si>
    <t>1_15_day_avg_temp</t>
  </si>
  <si>
    <t>1_15_day_avg_humidity</t>
  </si>
  <si>
    <t>Grand Total</t>
  </si>
  <si>
    <t>Sum of is_newyork</t>
  </si>
  <si>
    <t>Min of Reported_Date</t>
  </si>
  <si>
    <t>Max of Reported_Date</t>
  </si>
  <si>
    <t>Sum of New_Cases</t>
  </si>
  <si>
    <t>Sum of mavg_7day_new_cases</t>
  </si>
  <si>
    <t>Sum of new_cases_per_100K</t>
  </si>
  <si>
    <t>Sum of mavg_7day_per_100k_new_cases</t>
  </si>
  <si>
    <t>Sum of daily_temp</t>
  </si>
  <si>
    <t>Sum of daily_humidity</t>
  </si>
  <si>
    <t>Sum of mavg_15_humidity</t>
  </si>
  <si>
    <t>Column Labels</t>
  </si>
  <si>
    <t>Values</t>
  </si>
  <si>
    <t>Count of Data Source</t>
  </si>
  <si>
    <t>Average of Population</t>
  </si>
  <si>
    <t>This pivot is to validate that final data is prepared correctly</t>
  </si>
  <si>
    <t>mavg_7_temp</t>
  </si>
  <si>
    <t>mavg_7_humidity</t>
  </si>
  <si>
    <t>mavg_15_temp</t>
  </si>
  <si>
    <t>Sum of mavg_7_temp</t>
  </si>
  <si>
    <t>Sum of mavg_7_humidity</t>
  </si>
  <si>
    <t>Sum of mavg_15_temp</t>
  </si>
  <si>
    <t>Column Name</t>
  </si>
  <si>
    <t>Data Type</t>
  </si>
  <si>
    <t>Definition</t>
  </si>
  <si>
    <t>Date</t>
  </si>
  <si>
    <t>Text</t>
  </si>
  <si>
    <t>Int</t>
  </si>
  <si>
    <t>1 if data is for New york , otherwise 0. Added to be used when running regression using combine data to provide weight or context for same day reporting numer from 2 different cities</t>
  </si>
  <si>
    <t>Name of the City</t>
  </si>
  <si>
    <t>Reporting Date</t>
  </si>
  <si>
    <t xml:space="preserve">City population for 2020 as provided in the input data or from google </t>
  </si>
  <si>
    <t>File link for the source</t>
  </si>
  <si>
    <t>New cases reported for the date</t>
  </si>
  <si>
    <t>Moving 7 day average of new cases  I,e from reported -6 to reported date (inclusive of reported date)</t>
  </si>
  <si>
    <t>New cases per 100 k of population i.e Round(New_Cases/Population)*100000,2)</t>
  </si>
  <si>
    <t>Moving 7 day average of new cases per 100 K of population i.e
 Round(mavg_7day_new_cases/Population)*100000,2)</t>
  </si>
  <si>
    <t>Average daily humditiy (in %) from Openweathermap</t>
  </si>
  <si>
    <t>Average daily temperature (in celcius) from Openweathermap</t>
  </si>
  <si>
    <t>Moving 15 day average of daily temperature  I,e from reported -14  to reported date -1  (excluding reported date)</t>
  </si>
  <si>
    <t>Moving 15 day average of daily humdity (%)  I,e from reported -14 to reported date -1  (excluding reported date)</t>
  </si>
  <si>
    <t>Moving 7 day average of daily humdity (%)  I,e from reported -7 to reported date -1  (excluding reported date)</t>
  </si>
  <si>
    <t>Moving 7 day average of daily temperature  I,e from reported -7 to reported date -1  (excluding reported date)</t>
  </si>
  <si>
    <t>'https://github.com/nychealth/coronavirus-data/blob/master/trends/data-by-day.csv'</t>
  </si>
  <si>
    <t>'https://raw.githubusercontent.com/seade-R/dados-covid-sp/master/data/dados_covid_sp.csv'</t>
  </si>
  <si>
    <t>https://github.com/nychealth/coronavirus-data/blob/master/trends/cases-by-day.csv</t>
  </si>
  <si>
    <t>https://github.com/nychealth/coronavirus-data/blob/master/trends/Readme.md#cases-by-daycsv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</si>
</sst>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Unicode MS"/>
    </font>
    <font>
      <u/>
      <sz val="11"/>
      <color theme="10"/>
      <name val="Calibri"/>
      <family val="2"/>
      <scheme val="minor"/>
    </font>
    <font>
      <strike/>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7">
    <xf numFmtId="0" fontId="0" fillId="0" borderId="0" xfId="0"/>
    <xf numFmtId="14" fontId="0" fillId="0" borderId="0" xfId="0" applyNumberFormat="1"/>
    <xf numFmtId="0" fontId="0" fillId="0" borderId="0" xfId="0" applyAlignment="1">
      <alignment horizontal="center"/>
    </xf>
    <xf numFmtId="14" fontId="18" fillId="0" borderId="0" xfId="0" applyNumberFormat="1" applyFont="1" applyAlignment="1">
      <alignment vertical="center"/>
    </xf>
    <xf numFmtId="0" fontId="0" fillId="0" borderId="0" xfId="0" applyAlignment="1">
      <alignment horizontal="center"/>
    </xf>
    <xf numFmtId="14" fontId="0" fillId="33" borderId="0" xfId="0" applyNumberFormat="1" applyFill="1"/>
    <xf numFmtId="0" fontId="0" fillId="33" borderId="0" xfId="0" applyFill="1"/>
    <xf numFmtId="0" fontId="14" fillId="0" borderId="0" xfId="0" applyFont="1"/>
    <xf numFmtId="14" fontId="0" fillId="0" borderId="0" xfId="0" applyNumberFormat="1" applyFill="1"/>
    <xf numFmtId="0" fontId="0" fillId="0" borderId="0" xfId="0" applyFill="1"/>
    <xf numFmtId="0" fontId="0" fillId="35" borderId="0" xfId="0" applyFill="1"/>
    <xf numFmtId="1" fontId="0" fillId="35" borderId="0" xfId="0" applyNumberFormat="1" applyFill="1"/>
    <xf numFmtId="11" fontId="0" fillId="0" borderId="0" xfId="0" applyNumberFormat="1"/>
    <xf numFmtId="0" fontId="16" fillId="36" borderId="11" xfId="0" applyFont="1" applyFill="1" applyBorder="1"/>
    <xf numFmtId="0" fontId="16" fillId="36" borderId="14" xfId="0" applyFont="1" applyFill="1" applyBorder="1"/>
    <xf numFmtId="0" fontId="16" fillId="36" borderId="16" xfId="0" applyFont="1" applyFill="1" applyBorder="1"/>
    <xf numFmtId="0" fontId="19" fillId="0" borderId="0" xfId="42"/>
    <xf numFmtId="0" fontId="18" fillId="0" borderId="0" xfId="0" applyFont="1" applyAlignment="1">
      <alignment vertical="center" wrapText="1"/>
    </xf>
    <xf numFmtId="0" fontId="0" fillId="0" borderId="0" xfId="0" applyAlignment="1">
      <alignment wrapText="1"/>
    </xf>
    <xf numFmtId="0" fontId="0" fillId="35" borderId="0" xfId="0" applyFill="1" applyAlignment="1">
      <alignment wrapText="1"/>
    </xf>
    <xf numFmtId="0" fontId="0" fillId="36" borderId="0" xfId="0" applyFill="1"/>
    <xf numFmtId="0" fontId="0" fillId="37" borderId="0" xfId="0" applyFill="1" applyAlignment="1">
      <alignment wrapText="1"/>
    </xf>
    <xf numFmtId="0" fontId="18" fillId="37" borderId="0" xfId="0" applyFont="1" applyFill="1" applyAlignment="1">
      <alignment vertical="center" wrapText="1"/>
    </xf>
    <xf numFmtId="0" fontId="16" fillId="0" borderId="0" xfId="0" applyFont="1"/>
    <xf numFmtId="0" fontId="0" fillId="0" borderId="0" xfId="0" applyAlignment="1">
      <alignment horizontal="center" wrapText="1"/>
    </xf>
    <xf numFmtId="0" fontId="0" fillId="33" borderId="0" xfId="0" applyFill="1" applyAlignment="1">
      <alignment wrapText="1"/>
    </xf>
    <xf numFmtId="0" fontId="20" fillId="0" borderId="0" xfId="0" applyFont="1"/>
    <xf numFmtId="0" fontId="20" fillId="0" borderId="0" xfId="0" applyFont="1" applyAlignment="1">
      <alignment wrapText="1"/>
    </xf>
    <xf numFmtId="0" fontId="16"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applyAlignment="1">
      <alignment horizontal="left" vertical="center"/>
    </xf>
    <xf numFmtId="0" fontId="19" fillId="0" borderId="0" xfId="42" applyAlignment="1">
      <alignment horizontal="left"/>
    </xf>
    <xf numFmtId="0" fontId="0" fillId="0" borderId="0" xfId="0" applyAlignment="1">
      <alignment horizontal="center"/>
    </xf>
    <xf numFmtId="0" fontId="0" fillId="0" borderId="12" xfId="0" applyBorder="1" applyAlignment="1">
      <alignment horizontal="center" wrapText="1"/>
    </xf>
    <xf numFmtId="0" fontId="0" fillId="0" borderId="13" xfId="0" applyBorder="1" applyAlignment="1">
      <alignment horizontal="center" wrapText="1"/>
    </xf>
    <xf numFmtId="0" fontId="0" fillId="0" borderId="10" xfId="0" applyBorder="1" applyAlignment="1">
      <alignment horizontal="center" wrapText="1"/>
    </xf>
    <xf numFmtId="0" fontId="0" fillId="0" borderId="15" xfId="0" applyBorder="1"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19" fillId="0" borderId="12" xfId="42" applyBorder="1" applyAlignment="1">
      <alignment horizontal="center" wrapText="1"/>
    </xf>
    <xf numFmtId="0" fontId="19" fillId="0" borderId="17" xfId="42" applyBorder="1" applyAlignment="1">
      <alignment horizontal="center" wrapText="1"/>
    </xf>
    <xf numFmtId="0" fontId="19" fillId="0" borderId="10" xfId="42" applyBorder="1" applyAlignment="1">
      <alignment horizontal="center" wrapText="1"/>
    </xf>
    <xf numFmtId="0" fontId="0" fillId="34" borderId="0" xfId="0" applyFill="1" applyAlignment="1">
      <alignment horizontal="center"/>
    </xf>
    <xf numFmtId="0" fontId="0" fillId="33" borderId="0" xfId="0" applyFill="1" applyAlignment="1">
      <alignment horizontal="center"/>
    </xf>
    <xf numFmtId="0" fontId="0" fillId="33" borderId="0" xfId="0"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York Vs Sao Paulo's</a:t>
            </a:r>
            <a:r>
              <a:rPr lang="en-US" baseline="0"/>
              <a:t> Total Cumulative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727711560716331E-2"/>
          <c:y val="0.12524263208901773"/>
          <c:w val="0.8943751218026863"/>
          <c:h val="0.70784942507468418"/>
        </c:manualLayout>
      </c:layout>
      <c:lineChart>
        <c:grouping val="standard"/>
        <c:varyColors val="0"/>
        <c:ser>
          <c:idx val="0"/>
          <c:order val="0"/>
          <c:tx>
            <c:strRef>
              <c:f>'Combine full data  from major'!$C$9</c:f>
              <c:strCache>
                <c:ptCount val="1"/>
                <c:pt idx="0">
                  <c:v>New York</c:v>
                </c:pt>
              </c:strCache>
            </c:strRef>
          </c:tx>
          <c:spPr>
            <a:ln w="28575" cap="rnd">
              <a:solidFill>
                <a:schemeClr val="accent1"/>
              </a:solidFill>
              <a:round/>
            </a:ln>
            <a:effectLst/>
          </c:spPr>
          <c:marker>
            <c:symbol val="none"/>
          </c:marker>
          <c:cat>
            <c:numRef>
              <c:f>'Combine full data  from major'!$A$9:$A$730</c:f>
              <c:numCache>
                <c:formatCode>m/d/yyyy</c:formatCode>
                <c:ptCount val="722"/>
                <c:pt idx="0">
                  <c:v>43971</c:v>
                </c:pt>
                <c:pt idx="1">
                  <c:v>43972</c:v>
                </c:pt>
                <c:pt idx="2">
                  <c:v>43973</c:v>
                </c:pt>
                <c:pt idx="3">
                  <c:v>43974</c:v>
                </c:pt>
                <c:pt idx="4">
                  <c:v>43975</c:v>
                </c:pt>
                <c:pt idx="5">
                  <c:v>43976</c:v>
                </c:pt>
                <c:pt idx="6">
                  <c:v>43977</c:v>
                </c:pt>
                <c:pt idx="7">
                  <c:v>43978</c:v>
                </c:pt>
                <c:pt idx="8">
                  <c:v>43979</c:v>
                </c:pt>
                <c:pt idx="9">
                  <c:v>43980</c:v>
                </c:pt>
                <c:pt idx="10">
                  <c:v>43981</c:v>
                </c:pt>
                <c:pt idx="11">
                  <c:v>43982</c:v>
                </c:pt>
                <c:pt idx="12">
                  <c:v>43983</c:v>
                </c:pt>
                <c:pt idx="13">
                  <c:v>43984</c:v>
                </c:pt>
                <c:pt idx="14">
                  <c:v>43985</c:v>
                </c:pt>
                <c:pt idx="15">
                  <c:v>43986</c:v>
                </c:pt>
                <c:pt idx="16">
                  <c:v>43987</c:v>
                </c:pt>
                <c:pt idx="17">
                  <c:v>43988</c:v>
                </c:pt>
                <c:pt idx="18">
                  <c:v>43989</c:v>
                </c:pt>
                <c:pt idx="19">
                  <c:v>43990</c:v>
                </c:pt>
                <c:pt idx="20">
                  <c:v>43991</c:v>
                </c:pt>
                <c:pt idx="21">
                  <c:v>43992</c:v>
                </c:pt>
                <c:pt idx="22">
                  <c:v>43993</c:v>
                </c:pt>
                <c:pt idx="23">
                  <c:v>43994</c:v>
                </c:pt>
                <c:pt idx="24">
                  <c:v>43995</c:v>
                </c:pt>
                <c:pt idx="25">
                  <c:v>43996</c:v>
                </c:pt>
                <c:pt idx="26">
                  <c:v>43997</c:v>
                </c:pt>
                <c:pt idx="27">
                  <c:v>43998</c:v>
                </c:pt>
                <c:pt idx="28">
                  <c:v>43999</c:v>
                </c:pt>
                <c:pt idx="29">
                  <c:v>44000</c:v>
                </c:pt>
                <c:pt idx="30">
                  <c:v>44001</c:v>
                </c:pt>
                <c:pt idx="31">
                  <c:v>44002</c:v>
                </c:pt>
                <c:pt idx="32">
                  <c:v>44003</c:v>
                </c:pt>
                <c:pt idx="33">
                  <c:v>44004</c:v>
                </c:pt>
                <c:pt idx="34">
                  <c:v>44005</c:v>
                </c:pt>
                <c:pt idx="35">
                  <c:v>44006</c:v>
                </c:pt>
                <c:pt idx="36">
                  <c:v>44007</c:v>
                </c:pt>
                <c:pt idx="37">
                  <c:v>44008</c:v>
                </c:pt>
                <c:pt idx="38">
                  <c:v>44009</c:v>
                </c:pt>
                <c:pt idx="39">
                  <c:v>44010</c:v>
                </c:pt>
                <c:pt idx="40">
                  <c:v>44011</c:v>
                </c:pt>
                <c:pt idx="41">
                  <c:v>44012</c:v>
                </c:pt>
                <c:pt idx="42">
                  <c:v>44013</c:v>
                </c:pt>
                <c:pt idx="43">
                  <c:v>44014</c:v>
                </c:pt>
                <c:pt idx="44">
                  <c:v>44015</c:v>
                </c:pt>
                <c:pt idx="45">
                  <c:v>44016</c:v>
                </c:pt>
                <c:pt idx="46">
                  <c:v>44017</c:v>
                </c:pt>
                <c:pt idx="47">
                  <c:v>44018</c:v>
                </c:pt>
                <c:pt idx="48">
                  <c:v>44019</c:v>
                </c:pt>
                <c:pt idx="49">
                  <c:v>44020</c:v>
                </c:pt>
                <c:pt idx="50">
                  <c:v>44021</c:v>
                </c:pt>
                <c:pt idx="51">
                  <c:v>44022</c:v>
                </c:pt>
                <c:pt idx="52">
                  <c:v>44023</c:v>
                </c:pt>
                <c:pt idx="53">
                  <c:v>44024</c:v>
                </c:pt>
                <c:pt idx="54">
                  <c:v>44025</c:v>
                </c:pt>
                <c:pt idx="55">
                  <c:v>44026</c:v>
                </c:pt>
                <c:pt idx="56">
                  <c:v>44027</c:v>
                </c:pt>
                <c:pt idx="57">
                  <c:v>44028</c:v>
                </c:pt>
                <c:pt idx="58">
                  <c:v>44029</c:v>
                </c:pt>
                <c:pt idx="59">
                  <c:v>44030</c:v>
                </c:pt>
                <c:pt idx="60">
                  <c:v>44031</c:v>
                </c:pt>
                <c:pt idx="61">
                  <c:v>44032</c:v>
                </c:pt>
                <c:pt idx="62">
                  <c:v>44033</c:v>
                </c:pt>
                <c:pt idx="63">
                  <c:v>44034</c:v>
                </c:pt>
                <c:pt idx="64">
                  <c:v>44035</c:v>
                </c:pt>
                <c:pt idx="65">
                  <c:v>44036</c:v>
                </c:pt>
                <c:pt idx="66">
                  <c:v>44037</c:v>
                </c:pt>
                <c:pt idx="67">
                  <c:v>44038</c:v>
                </c:pt>
                <c:pt idx="68">
                  <c:v>44039</c:v>
                </c:pt>
                <c:pt idx="69">
                  <c:v>44040</c:v>
                </c:pt>
                <c:pt idx="70">
                  <c:v>44041</c:v>
                </c:pt>
                <c:pt idx="71">
                  <c:v>44042</c:v>
                </c:pt>
                <c:pt idx="72">
                  <c:v>44043</c:v>
                </c:pt>
                <c:pt idx="73">
                  <c:v>44044</c:v>
                </c:pt>
                <c:pt idx="74">
                  <c:v>44045</c:v>
                </c:pt>
                <c:pt idx="75">
                  <c:v>44046</c:v>
                </c:pt>
                <c:pt idx="76">
                  <c:v>44047</c:v>
                </c:pt>
                <c:pt idx="77">
                  <c:v>44048</c:v>
                </c:pt>
                <c:pt idx="78">
                  <c:v>44049</c:v>
                </c:pt>
                <c:pt idx="79">
                  <c:v>44050</c:v>
                </c:pt>
                <c:pt idx="80">
                  <c:v>44051</c:v>
                </c:pt>
                <c:pt idx="81">
                  <c:v>44052</c:v>
                </c:pt>
                <c:pt idx="82">
                  <c:v>44053</c:v>
                </c:pt>
                <c:pt idx="83">
                  <c:v>44054</c:v>
                </c:pt>
                <c:pt idx="84">
                  <c:v>44055</c:v>
                </c:pt>
                <c:pt idx="85">
                  <c:v>44056</c:v>
                </c:pt>
                <c:pt idx="86">
                  <c:v>44057</c:v>
                </c:pt>
                <c:pt idx="87">
                  <c:v>44058</c:v>
                </c:pt>
                <c:pt idx="88">
                  <c:v>44059</c:v>
                </c:pt>
                <c:pt idx="89">
                  <c:v>44060</c:v>
                </c:pt>
                <c:pt idx="90">
                  <c:v>44061</c:v>
                </c:pt>
                <c:pt idx="91">
                  <c:v>44062</c:v>
                </c:pt>
                <c:pt idx="92">
                  <c:v>44063</c:v>
                </c:pt>
                <c:pt idx="93">
                  <c:v>44064</c:v>
                </c:pt>
                <c:pt idx="94">
                  <c:v>44065</c:v>
                </c:pt>
                <c:pt idx="95">
                  <c:v>44066</c:v>
                </c:pt>
                <c:pt idx="96">
                  <c:v>44067</c:v>
                </c:pt>
                <c:pt idx="97">
                  <c:v>44068</c:v>
                </c:pt>
                <c:pt idx="98">
                  <c:v>44069</c:v>
                </c:pt>
                <c:pt idx="99">
                  <c:v>44070</c:v>
                </c:pt>
                <c:pt idx="100">
                  <c:v>44071</c:v>
                </c:pt>
                <c:pt idx="101">
                  <c:v>44072</c:v>
                </c:pt>
                <c:pt idx="102">
                  <c:v>44073</c:v>
                </c:pt>
                <c:pt idx="103">
                  <c:v>44074</c:v>
                </c:pt>
                <c:pt idx="104">
                  <c:v>44075</c:v>
                </c:pt>
                <c:pt idx="105">
                  <c:v>44076</c:v>
                </c:pt>
                <c:pt idx="106">
                  <c:v>44077</c:v>
                </c:pt>
                <c:pt idx="107">
                  <c:v>44078</c:v>
                </c:pt>
                <c:pt idx="108">
                  <c:v>44079</c:v>
                </c:pt>
                <c:pt idx="109">
                  <c:v>44080</c:v>
                </c:pt>
                <c:pt idx="110">
                  <c:v>44081</c:v>
                </c:pt>
                <c:pt idx="111">
                  <c:v>44082</c:v>
                </c:pt>
                <c:pt idx="112">
                  <c:v>44083</c:v>
                </c:pt>
                <c:pt idx="113">
                  <c:v>44084</c:v>
                </c:pt>
                <c:pt idx="114">
                  <c:v>44085</c:v>
                </c:pt>
                <c:pt idx="115">
                  <c:v>44086</c:v>
                </c:pt>
                <c:pt idx="116">
                  <c:v>44087</c:v>
                </c:pt>
                <c:pt idx="117">
                  <c:v>44088</c:v>
                </c:pt>
                <c:pt idx="118">
                  <c:v>44089</c:v>
                </c:pt>
                <c:pt idx="119">
                  <c:v>44090</c:v>
                </c:pt>
                <c:pt idx="120">
                  <c:v>44091</c:v>
                </c:pt>
                <c:pt idx="121">
                  <c:v>44092</c:v>
                </c:pt>
                <c:pt idx="122">
                  <c:v>44093</c:v>
                </c:pt>
                <c:pt idx="123">
                  <c:v>44094</c:v>
                </c:pt>
                <c:pt idx="124">
                  <c:v>44095</c:v>
                </c:pt>
                <c:pt idx="125">
                  <c:v>44096</c:v>
                </c:pt>
                <c:pt idx="126">
                  <c:v>44097</c:v>
                </c:pt>
                <c:pt idx="127">
                  <c:v>44098</c:v>
                </c:pt>
                <c:pt idx="128">
                  <c:v>44099</c:v>
                </c:pt>
                <c:pt idx="129">
                  <c:v>44100</c:v>
                </c:pt>
                <c:pt idx="130">
                  <c:v>44101</c:v>
                </c:pt>
                <c:pt idx="131">
                  <c:v>44102</c:v>
                </c:pt>
                <c:pt idx="132">
                  <c:v>44103</c:v>
                </c:pt>
                <c:pt idx="133">
                  <c:v>44104</c:v>
                </c:pt>
                <c:pt idx="134">
                  <c:v>44105</c:v>
                </c:pt>
                <c:pt idx="135">
                  <c:v>44106</c:v>
                </c:pt>
                <c:pt idx="136">
                  <c:v>44107</c:v>
                </c:pt>
                <c:pt idx="137">
                  <c:v>44108</c:v>
                </c:pt>
                <c:pt idx="138">
                  <c:v>44109</c:v>
                </c:pt>
                <c:pt idx="139">
                  <c:v>44110</c:v>
                </c:pt>
                <c:pt idx="140">
                  <c:v>44111</c:v>
                </c:pt>
                <c:pt idx="141">
                  <c:v>44112</c:v>
                </c:pt>
                <c:pt idx="142">
                  <c:v>44113</c:v>
                </c:pt>
                <c:pt idx="143">
                  <c:v>44114</c:v>
                </c:pt>
                <c:pt idx="144">
                  <c:v>44115</c:v>
                </c:pt>
                <c:pt idx="145">
                  <c:v>44116</c:v>
                </c:pt>
                <c:pt idx="146">
                  <c:v>44117</c:v>
                </c:pt>
                <c:pt idx="147">
                  <c:v>44118</c:v>
                </c:pt>
                <c:pt idx="148">
                  <c:v>44119</c:v>
                </c:pt>
                <c:pt idx="149">
                  <c:v>44120</c:v>
                </c:pt>
                <c:pt idx="150">
                  <c:v>44121</c:v>
                </c:pt>
                <c:pt idx="151">
                  <c:v>44122</c:v>
                </c:pt>
                <c:pt idx="152">
                  <c:v>44123</c:v>
                </c:pt>
                <c:pt idx="153">
                  <c:v>44124</c:v>
                </c:pt>
                <c:pt idx="154">
                  <c:v>44125</c:v>
                </c:pt>
                <c:pt idx="155">
                  <c:v>44126</c:v>
                </c:pt>
                <c:pt idx="156">
                  <c:v>44127</c:v>
                </c:pt>
                <c:pt idx="157">
                  <c:v>44128</c:v>
                </c:pt>
                <c:pt idx="158">
                  <c:v>44129</c:v>
                </c:pt>
                <c:pt idx="159">
                  <c:v>44130</c:v>
                </c:pt>
                <c:pt idx="160">
                  <c:v>44131</c:v>
                </c:pt>
                <c:pt idx="161">
                  <c:v>44132</c:v>
                </c:pt>
                <c:pt idx="162">
                  <c:v>44133</c:v>
                </c:pt>
                <c:pt idx="163">
                  <c:v>44134</c:v>
                </c:pt>
                <c:pt idx="164">
                  <c:v>44135</c:v>
                </c:pt>
                <c:pt idx="165">
                  <c:v>44136</c:v>
                </c:pt>
                <c:pt idx="166">
                  <c:v>44137</c:v>
                </c:pt>
                <c:pt idx="167">
                  <c:v>44138</c:v>
                </c:pt>
                <c:pt idx="168">
                  <c:v>44139</c:v>
                </c:pt>
                <c:pt idx="169">
                  <c:v>44140</c:v>
                </c:pt>
                <c:pt idx="170">
                  <c:v>44141</c:v>
                </c:pt>
                <c:pt idx="171">
                  <c:v>44142</c:v>
                </c:pt>
                <c:pt idx="172">
                  <c:v>44143</c:v>
                </c:pt>
                <c:pt idx="173">
                  <c:v>44144</c:v>
                </c:pt>
                <c:pt idx="174">
                  <c:v>44145</c:v>
                </c:pt>
                <c:pt idx="175">
                  <c:v>44146</c:v>
                </c:pt>
                <c:pt idx="176">
                  <c:v>44147</c:v>
                </c:pt>
                <c:pt idx="177">
                  <c:v>44148</c:v>
                </c:pt>
                <c:pt idx="178">
                  <c:v>44149</c:v>
                </c:pt>
                <c:pt idx="179">
                  <c:v>44150</c:v>
                </c:pt>
                <c:pt idx="180">
                  <c:v>44151</c:v>
                </c:pt>
                <c:pt idx="181">
                  <c:v>44152</c:v>
                </c:pt>
                <c:pt idx="182">
                  <c:v>44153</c:v>
                </c:pt>
                <c:pt idx="183">
                  <c:v>44154</c:v>
                </c:pt>
                <c:pt idx="184">
                  <c:v>44155</c:v>
                </c:pt>
                <c:pt idx="185">
                  <c:v>44156</c:v>
                </c:pt>
                <c:pt idx="186">
                  <c:v>44157</c:v>
                </c:pt>
                <c:pt idx="187">
                  <c:v>44158</c:v>
                </c:pt>
                <c:pt idx="188">
                  <c:v>44159</c:v>
                </c:pt>
                <c:pt idx="189">
                  <c:v>44160</c:v>
                </c:pt>
                <c:pt idx="190">
                  <c:v>44161</c:v>
                </c:pt>
                <c:pt idx="191">
                  <c:v>44162</c:v>
                </c:pt>
                <c:pt idx="192">
                  <c:v>44163</c:v>
                </c:pt>
                <c:pt idx="193">
                  <c:v>44164</c:v>
                </c:pt>
                <c:pt idx="194">
                  <c:v>44165</c:v>
                </c:pt>
                <c:pt idx="195">
                  <c:v>44166</c:v>
                </c:pt>
                <c:pt idx="196">
                  <c:v>44167</c:v>
                </c:pt>
                <c:pt idx="197">
                  <c:v>44168</c:v>
                </c:pt>
                <c:pt idx="198">
                  <c:v>44169</c:v>
                </c:pt>
                <c:pt idx="199">
                  <c:v>44170</c:v>
                </c:pt>
                <c:pt idx="200">
                  <c:v>44171</c:v>
                </c:pt>
                <c:pt idx="201">
                  <c:v>44172</c:v>
                </c:pt>
                <c:pt idx="202">
                  <c:v>44173</c:v>
                </c:pt>
                <c:pt idx="203">
                  <c:v>44174</c:v>
                </c:pt>
                <c:pt idx="204">
                  <c:v>44175</c:v>
                </c:pt>
                <c:pt idx="205">
                  <c:v>44176</c:v>
                </c:pt>
                <c:pt idx="206">
                  <c:v>44177</c:v>
                </c:pt>
                <c:pt idx="207">
                  <c:v>44178</c:v>
                </c:pt>
                <c:pt idx="208">
                  <c:v>44179</c:v>
                </c:pt>
                <c:pt idx="209">
                  <c:v>44180</c:v>
                </c:pt>
                <c:pt idx="210">
                  <c:v>44181</c:v>
                </c:pt>
                <c:pt idx="211">
                  <c:v>44182</c:v>
                </c:pt>
                <c:pt idx="212">
                  <c:v>44183</c:v>
                </c:pt>
                <c:pt idx="213">
                  <c:v>44184</c:v>
                </c:pt>
                <c:pt idx="214">
                  <c:v>44185</c:v>
                </c:pt>
                <c:pt idx="215">
                  <c:v>44186</c:v>
                </c:pt>
                <c:pt idx="216">
                  <c:v>44187</c:v>
                </c:pt>
                <c:pt idx="217">
                  <c:v>44188</c:v>
                </c:pt>
                <c:pt idx="218">
                  <c:v>44189</c:v>
                </c:pt>
                <c:pt idx="219">
                  <c:v>44190</c:v>
                </c:pt>
                <c:pt idx="220">
                  <c:v>44191</c:v>
                </c:pt>
                <c:pt idx="221">
                  <c:v>44192</c:v>
                </c:pt>
                <c:pt idx="222">
                  <c:v>44193</c:v>
                </c:pt>
                <c:pt idx="223">
                  <c:v>44194</c:v>
                </c:pt>
                <c:pt idx="224">
                  <c:v>44195</c:v>
                </c:pt>
                <c:pt idx="225">
                  <c:v>44196</c:v>
                </c:pt>
                <c:pt idx="226">
                  <c:v>44197</c:v>
                </c:pt>
                <c:pt idx="227">
                  <c:v>44198</c:v>
                </c:pt>
                <c:pt idx="228">
                  <c:v>44199</c:v>
                </c:pt>
                <c:pt idx="229">
                  <c:v>44200</c:v>
                </c:pt>
                <c:pt idx="230">
                  <c:v>44201</c:v>
                </c:pt>
                <c:pt idx="231">
                  <c:v>44202</c:v>
                </c:pt>
                <c:pt idx="232">
                  <c:v>44203</c:v>
                </c:pt>
                <c:pt idx="233">
                  <c:v>44204</c:v>
                </c:pt>
                <c:pt idx="234">
                  <c:v>44205</c:v>
                </c:pt>
                <c:pt idx="235">
                  <c:v>44206</c:v>
                </c:pt>
                <c:pt idx="236">
                  <c:v>44207</c:v>
                </c:pt>
                <c:pt idx="237">
                  <c:v>44208</c:v>
                </c:pt>
                <c:pt idx="238">
                  <c:v>44209</c:v>
                </c:pt>
                <c:pt idx="239">
                  <c:v>44210</c:v>
                </c:pt>
                <c:pt idx="240">
                  <c:v>44211</c:v>
                </c:pt>
                <c:pt idx="241">
                  <c:v>44212</c:v>
                </c:pt>
                <c:pt idx="242">
                  <c:v>44213</c:v>
                </c:pt>
                <c:pt idx="243">
                  <c:v>44214</c:v>
                </c:pt>
                <c:pt idx="244">
                  <c:v>44215</c:v>
                </c:pt>
                <c:pt idx="245">
                  <c:v>44216</c:v>
                </c:pt>
                <c:pt idx="246">
                  <c:v>44217</c:v>
                </c:pt>
                <c:pt idx="247">
                  <c:v>44218</c:v>
                </c:pt>
                <c:pt idx="248">
                  <c:v>44219</c:v>
                </c:pt>
                <c:pt idx="249">
                  <c:v>44220</c:v>
                </c:pt>
                <c:pt idx="250">
                  <c:v>44221</c:v>
                </c:pt>
                <c:pt idx="251">
                  <c:v>44222</c:v>
                </c:pt>
                <c:pt idx="252">
                  <c:v>44223</c:v>
                </c:pt>
                <c:pt idx="253">
                  <c:v>44224</c:v>
                </c:pt>
                <c:pt idx="254">
                  <c:v>44225</c:v>
                </c:pt>
                <c:pt idx="255">
                  <c:v>44226</c:v>
                </c:pt>
                <c:pt idx="256">
                  <c:v>44227</c:v>
                </c:pt>
                <c:pt idx="257">
                  <c:v>44228</c:v>
                </c:pt>
                <c:pt idx="258">
                  <c:v>44229</c:v>
                </c:pt>
                <c:pt idx="259">
                  <c:v>44230</c:v>
                </c:pt>
                <c:pt idx="260">
                  <c:v>44231</c:v>
                </c:pt>
                <c:pt idx="261">
                  <c:v>44232</c:v>
                </c:pt>
                <c:pt idx="262">
                  <c:v>44233</c:v>
                </c:pt>
                <c:pt idx="263">
                  <c:v>44234</c:v>
                </c:pt>
                <c:pt idx="264">
                  <c:v>44235</c:v>
                </c:pt>
                <c:pt idx="265">
                  <c:v>44236</c:v>
                </c:pt>
                <c:pt idx="266">
                  <c:v>44237</c:v>
                </c:pt>
                <c:pt idx="267">
                  <c:v>44238</c:v>
                </c:pt>
                <c:pt idx="268">
                  <c:v>44239</c:v>
                </c:pt>
                <c:pt idx="269">
                  <c:v>44240</c:v>
                </c:pt>
                <c:pt idx="270">
                  <c:v>44241</c:v>
                </c:pt>
                <c:pt idx="271">
                  <c:v>44242</c:v>
                </c:pt>
                <c:pt idx="272">
                  <c:v>44243</c:v>
                </c:pt>
                <c:pt idx="273">
                  <c:v>44244</c:v>
                </c:pt>
                <c:pt idx="274">
                  <c:v>44245</c:v>
                </c:pt>
                <c:pt idx="275">
                  <c:v>44246</c:v>
                </c:pt>
                <c:pt idx="276">
                  <c:v>44247</c:v>
                </c:pt>
                <c:pt idx="277">
                  <c:v>44248</c:v>
                </c:pt>
                <c:pt idx="278">
                  <c:v>44249</c:v>
                </c:pt>
                <c:pt idx="279">
                  <c:v>44250</c:v>
                </c:pt>
                <c:pt idx="280">
                  <c:v>44251</c:v>
                </c:pt>
                <c:pt idx="281">
                  <c:v>44252</c:v>
                </c:pt>
                <c:pt idx="282">
                  <c:v>44253</c:v>
                </c:pt>
                <c:pt idx="283">
                  <c:v>44254</c:v>
                </c:pt>
                <c:pt idx="284">
                  <c:v>44255</c:v>
                </c:pt>
                <c:pt idx="285">
                  <c:v>44256</c:v>
                </c:pt>
                <c:pt idx="286">
                  <c:v>44257</c:v>
                </c:pt>
                <c:pt idx="287">
                  <c:v>44258</c:v>
                </c:pt>
                <c:pt idx="288">
                  <c:v>44259</c:v>
                </c:pt>
                <c:pt idx="289">
                  <c:v>44260</c:v>
                </c:pt>
                <c:pt idx="290">
                  <c:v>44261</c:v>
                </c:pt>
                <c:pt idx="291">
                  <c:v>44262</c:v>
                </c:pt>
                <c:pt idx="292">
                  <c:v>44263</c:v>
                </c:pt>
                <c:pt idx="293">
                  <c:v>44264</c:v>
                </c:pt>
                <c:pt idx="294">
                  <c:v>44265</c:v>
                </c:pt>
                <c:pt idx="295">
                  <c:v>44266</c:v>
                </c:pt>
                <c:pt idx="296">
                  <c:v>44267</c:v>
                </c:pt>
                <c:pt idx="297">
                  <c:v>44268</c:v>
                </c:pt>
                <c:pt idx="298">
                  <c:v>44269</c:v>
                </c:pt>
                <c:pt idx="299">
                  <c:v>44270</c:v>
                </c:pt>
                <c:pt idx="300">
                  <c:v>44271</c:v>
                </c:pt>
                <c:pt idx="301">
                  <c:v>44272</c:v>
                </c:pt>
                <c:pt idx="302">
                  <c:v>44273</c:v>
                </c:pt>
                <c:pt idx="303">
                  <c:v>44274</c:v>
                </c:pt>
                <c:pt idx="304">
                  <c:v>44275</c:v>
                </c:pt>
                <c:pt idx="305">
                  <c:v>44276</c:v>
                </c:pt>
                <c:pt idx="306">
                  <c:v>44277</c:v>
                </c:pt>
                <c:pt idx="307">
                  <c:v>44278</c:v>
                </c:pt>
                <c:pt idx="308">
                  <c:v>44279</c:v>
                </c:pt>
                <c:pt idx="309">
                  <c:v>44280</c:v>
                </c:pt>
                <c:pt idx="310">
                  <c:v>44281</c:v>
                </c:pt>
                <c:pt idx="311">
                  <c:v>44282</c:v>
                </c:pt>
                <c:pt idx="312">
                  <c:v>44283</c:v>
                </c:pt>
                <c:pt idx="313">
                  <c:v>44284</c:v>
                </c:pt>
                <c:pt idx="314">
                  <c:v>44285</c:v>
                </c:pt>
                <c:pt idx="315">
                  <c:v>44286</c:v>
                </c:pt>
                <c:pt idx="316">
                  <c:v>44287</c:v>
                </c:pt>
                <c:pt idx="317">
                  <c:v>44288</c:v>
                </c:pt>
                <c:pt idx="318">
                  <c:v>44289</c:v>
                </c:pt>
                <c:pt idx="319">
                  <c:v>44290</c:v>
                </c:pt>
                <c:pt idx="320">
                  <c:v>44291</c:v>
                </c:pt>
                <c:pt idx="321">
                  <c:v>44292</c:v>
                </c:pt>
                <c:pt idx="322">
                  <c:v>44293</c:v>
                </c:pt>
                <c:pt idx="323">
                  <c:v>44294</c:v>
                </c:pt>
                <c:pt idx="324">
                  <c:v>44295</c:v>
                </c:pt>
                <c:pt idx="325">
                  <c:v>44296</c:v>
                </c:pt>
                <c:pt idx="326">
                  <c:v>44297</c:v>
                </c:pt>
                <c:pt idx="327">
                  <c:v>44298</c:v>
                </c:pt>
                <c:pt idx="328">
                  <c:v>44299</c:v>
                </c:pt>
                <c:pt idx="329">
                  <c:v>44300</c:v>
                </c:pt>
                <c:pt idx="330">
                  <c:v>44301</c:v>
                </c:pt>
                <c:pt idx="331">
                  <c:v>44302</c:v>
                </c:pt>
                <c:pt idx="332">
                  <c:v>44303</c:v>
                </c:pt>
                <c:pt idx="333">
                  <c:v>44304</c:v>
                </c:pt>
                <c:pt idx="334">
                  <c:v>44305</c:v>
                </c:pt>
                <c:pt idx="335">
                  <c:v>44306</c:v>
                </c:pt>
                <c:pt idx="336">
                  <c:v>44307</c:v>
                </c:pt>
                <c:pt idx="337">
                  <c:v>44308</c:v>
                </c:pt>
                <c:pt idx="338">
                  <c:v>44309</c:v>
                </c:pt>
                <c:pt idx="339">
                  <c:v>44310</c:v>
                </c:pt>
                <c:pt idx="340">
                  <c:v>44311</c:v>
                </c:pt>
                <c:pt idx="341">
                  <c:v>44312</c:v>
                </c:pt>
                <c:pt idx="342">
                  <c:v>44313</c:v>
                </c:pt>
                <c:pt idx="343">
                  <c:v>44314</c:v>
                </c:pt>
                <c:pt idx="344">
                  <c:v>44315</c:v>
                </c:pt>
                <c:pt idx="345">
                  <c:v>44316</c:v>
                </c:pt>
                <c:pt idx="346">
                  <c:v>44317</c:v>
                </c:pt>
                <c:pt idx="347">
                  <c:v>44318</c:v>
                </c:pt>
                <c:pt idx="348">
                  <c:v>44319</c:v>
                </c:pt>
                <c:pt idx="349">
                  <c:v>44320</c:v>
                </c:pt>
                <c:pt idx="350">
                  <c:v>44321</c:v>
                </c:pt>
                <c:pt idx="351">
                  <c:v>44322</c:v>
                </c:pt>
                <c:pt idx="352">
                  <c:v>44323</c:v>
                </c:pt>
                <c:pt idx="353">
                  <c:v>44324</c:v>
                </c:pt>
                <c:pt idx="354">
                  <c:v>44325</c:v>
                </c:pt>
                <c:pt idx="355">
                  <c:v>44326</c:v>
                </c:pt>
                <c:pt idx="356">
                  <c:v>44327</c:v>
                </c:pt>
                <c:pt idx="357">
                  <c:v>44328</c:v>
                </c:pt>
                <c:pt idx="358">
                  <c:v>44329</c:v>
                </c:pt>
                <c:pt idx="359">
                  <c:v>44330</c:v>
                </c:pt>
                <c:pt idx="360">
                  <c:v>44331</c:v>
                </c:pt>
                <c:pt idx="361">
                  <c:v>43971</c:v>
                </c:pt>
                <c:pt idx="362">
                  <c:v>43972</c:v>
                </c:pt>
                <c:pt idx="363">
                  <c:v>43973</c:v>
                </c:pt>
                <c:pt idx="364">
                  <c:v>43974</c:v>
                </c:pt>
                <c:pt idx="365">
                  <c:v>43975</c:v>
                </c:pt>
                <c:pt idx="366">
                  <c:v>43976</c:v>
                </c:pt>
                <c:pt idx="367">
                  <c:v>43977</c:v>
                </c:pt>
                <c:pt idx="368">
                  <c:v>43978</c:v>
                </c:pt>
                <c:pt idx="369">
                  <c:v>43979</c:v>
                </c:pt>
                <c:pt idx="370">
                  <c:v>43980</c:v>
                </c:pt>
                <c:pt idx="371">
                  <c:v>43981</c:v>
                </c:pt>
                <c:pt idx="372">
                  <c:v>43982</c:v>
                </c:pt>
                <c:pt idx="373">
                  <c:v>43983</c:v>
                </c:pt>
                <c:pt idx="374">
                  <c:v>43984</c:v>
                </c:pt>
                <c:pt idx="375">
                  <c:v>43985</c:v>
                </c:pt>
                <c:pt idx="376">
                  <c:v>43986</c:v>
                </c:pt>
                <c:pt idx="377">
                  <c:v>43987</c:v>
                </c:pt>
                <c:pt idx="378">
                  <c:v>43988</c:v>
                </c:pt>
                <c:pt idx="379">
                  <c:v>43989</c:v>
                </c:pt>
                <c:pt idx="380">
                  <c:v>43990</c:v>
                </c:pt>
                <c:pt idx="381">
                  <c:v>43991</c:v>
                </c:pt>
                <c:pt idx="382">
                  <c:v>43992</c:v>
                </c:pt>
                <c:pt idx="383">
                  <c:v>43993</c:v>
                </c:pt>
                <c:pt idx="384">
                  <c:v>43994</c:v>
                </c:pt>
                <c:pt idx="385">
                  <c:v>43995</c:v>
                </c:pt>
                <c:pt idx="386">
                  <c:v>43996</c:v>
                </c:pt>
                <c:pt idx="387">
                  <c:v>43997</c:v>
                </c:pt>
                <c:pt idx="388">
                  <c:v>43998</c:v>
                </c:pt>
                <c:pt idx="389">
                  <c:v>43999</c:v>
                </c:pt>
                <c:pt idx="390">
                  <c:v>44000</c:v>
                </c:pt>
                <c:pt idx="391">
                  <c:v>44001</c:v>
                </c:pt>
                <c:pt idx="392">
                  <c:v>44002</c:v>
                </c:pt>
                <c:pt idx="393">
                  <c:v>44003</c:v>
                </c:pt>
                <c:pt idx="394">
                  <c:v>44004</c:v>
                </c:pt>
                <c:pt idx="395">
                  <c:v>44005</c:v>
                </c:pt>
                <c:pt idx="396">
                  <c:v>44006</c:v>
                </c:pt>
                <c:pt idx="397">
                  <c:v>44007</c:v>
                </c:pt>
                <c:pt idx="398">
                  <c:v>44008</c:v>
                </c:pt>
                <c:pt idx="399">
                  <c:v>44009</c:v>
                </c:pt>
                <c:pt idx="400">
                  <c:v>44010</c:v>
                </c:pt>
                <c:pt idx="401">
                  <c:v>44011</c:v>
                </c:pt>
                <c:pt idx="402">
                  <c:v>44012</c:v>
                </c:pt>
                <c:pt idx="403">
                  <c:v>44013</c:v>
                </c:pt>
                <c:pt idx="404">
                  <c:v>44014</c:v>
                </c:pt>
                <c:pt idx="405">
                  <c:v>44015</c:v>
                </c:pt>
                <c:pt idx="406">
                  <c:v>44016</c:v>
                </c:pt>
                <c:pt idx="407">
                  <c:v>44017</c:v>
                </c:pt>
                <c:pt idx="408">
                  <c:v>44018</c:v>
                </c:pt>
                <c:pt idx="409">
                  <c:v>44019</c:v>
                </c:pt>
                <c:pt idx="410">
                  <c:v>44020</c:v>
                </c:pt>
                <c:pt idx="411">
                  <c:v>44021</c:v>
                </c:pt>
                <c:pt idx="412">
                  <c:v>44022</c:v>
                </c:pt>
                <c:pt idx="413">
                  <c:v>44023</c:v>
                </c:pt>
                <c:pt idx="414">
                  <c:v>44024</c:v>
                </c:pt>
                <c:pt idx="415">
                  <c:v>44025</c:v>
                </c:pt>
                <c:pt idx="416">
                  <c:v>44026</c:v>
                </c:pt>
                <c:pt idx="417">
                  <c:v>44027</c:v>
                </c:pt>
                <c:pt idx="418">
                  <c:v>44028</c:v>
                </c:pt>
                <c:pt idx="419">
                  <c:v>44029</c:v>
                </c:pt>
                <c:pt idx="420">
                  <c:v>44030</c:v>
                </c:pt>
                <c:pt idx="421">
                  <c:v>44031</c:v>
                </c:pt>
                <c:pt idx="422">
                  <c:v>44032</c:v>
                </c:pt>
                <c:pt idx="423">
                  <c:v>44033</c:v>
                </c:pt>
                <c:pt idx="424">
                  <c:v>44034</c:v>
                </c:pt>
                <c:pt idx="425">
                  <c:v>44035</c:v>
                </c:pt>
                <c:pt idx="426">
                  <c:v>44036</c:v>
                </c:pt>
                <c:pt idx="427">
                  <c:v>44037</c:v>
                </c:pt>
                <c:pt idx="428">
                  <c:v>44038</c:v>
                </c:pt>
                <c:pt idx="429">
                  <c:v>44039</c:v>
                </c:pt>
                <c:pt idx="430">
                  <c:v>44040</c:v>
                </c:pt>
                <c:pt idx="431">
                  <c:v>44041</c:v>
                </c:pt>
                <c:pt idx="432">
                  <c:v>44042</c:v>
                </c:pt>
                <c:pt idx="433">
                  <c:v>44043</c:v>
                </c:pt>
                <c:pt idx="434">
                  <c:v>44044</c:v>
                </c:pt>
                <c:pt idx="435">
                  <c:v>44045</c:v>
                </c:pt>
                <c:pt idx="436">
                  <c:v>44046</c:v>
                </c:pt>
                <c:pt idx="437">
                  <c:v>44047</c:v>
                </c:pt>
                <c:pt idx="438">
                  <c:v>44048</c:v>
                </c:pt>
                <c:pt idx="439">
                  <c:v>44049</c:v>
                </c:pt>
                <c:pt idx="440">
                  <c:v>44050</c:v>
                </c:pt>
                <c:pt idx="441">
                  <c:v>44051</c:v>
                </c:pt>
                <c:pt idx="442">
                  <c:v>44052</c:v>
                </c:pt>
                <c:pt idx="443">
                  <c:v>44053</c:v>
                </c:pt>
                <c:pt idx="444">
                  <c:v>44054</c:v>
                </c:pt>
                <c:pt idx="445">
                  <c:v>44055</c:v>
                </c:pt>
                <c:pt idx="446">
                  <c:v>44056</c:v>
                </c:pt>
                <c:pt idx="447">
                  <c:v>44057</c:v>
                </c:pt>
                <c:pt idx="448">
                  <c:v>44058</c:v>
                </c:pt>
                <c:pt idx="449">
                  <c:v>44059</c:v>
                </c:pt>
                <c:pt idx="450">
                  <c:v>44060</c:v>
                </c:pt>
                <c:pt idx="451">
                  <c:v>44061</c:v>
                </c:pt>
                <c:pt idx="452">
                  <c:v>44062</c:v>
                </c:pt>
                <c:pt idx="453">
                  <c:v>44063</c:v>
                </c:pt>
                <c:pt idx="454">
                  <c:v>44064</c:v>
                </c:pt>
                <c:pt idx="455">
                  <c:v>44065</c:v>
                </c:pt>
                <c:pt idx="456">
                  <c:v>44066</c:v>
                </c:pt>
                <c:pt idx="457">
                  <c:v>44067</c:v>
                </c:pt>
                <c:pt idx="458">
                  <c:v>44068</c:v>
                </c:pt>
                <c:pt idx="459">
                  <c:v>44069</c:v>
                </c:pt>
                <c:pt idx="460">
                  <c:v>44070</c:v>
                </c:pt>
                <c:pt idx="461">
                  <c:v>44071</c:v>
                </c:pt>
                <c:pt idx="462">
                  <c:v>44072</c:v>
                </c:pt>
                <c:pt idx="463">
                  <c:v>44073</c:v>
                </c:pt>
                <c:pt idx="464">
                  <c:v>44074</c:v>
                </c:pt>
                <c:pt idx="465">
                  <c:v>44075</c:v>
                </c:pt>
                <c:pt idx="466">
                  <c:v>44076</c:v>
                </c:pt>
                <c:pt idx="467">
                  <c:v>44077</c:v>
                </c:pt>
                <c:pt idx="468">
                  <c:v>44078</c:v>
                </c:pt>
                <c:pt idx="469">
                  <c:v>44079</c:v>
                </c:pt>
                <c:pt idx="470">
                  <c:v>44080</c:v>
                </c:pt>
                <c:pt idx="471">
                  <c:v>44081</c:v>
                </c:pt>
                <c:pt idx="472">
                  <c:v>44082</c:v>
                </c:pt>
                <c:pt idx="473">
                  <c:v>44083</c:v>
                </c:pt>
                <c:pt idx="474">
                  <c:v>44084</c:v>
                </c:pt>
                <c:pt idx="475">
                  <c:v>44085</c:v>
                </c:pt>
                <c:pt idx="476">
                  <c:v>44086</c:v>
                </c:pt>
                <c:pt idx="477">
                  <c:v>44087</c:v>
                </c:pt>
                <c:pt idx="478">
                  <c:v>44088</c:v>
                </c:pt>
                <c:pt idx="479">
                  <c:v>44089</c:v>
                </c:pt>
                <c:pt idx="480">
                  <c:v>44090</c:v>
                </c:pt>
                <c:pt idx="481">
                  <c:v>44091</c:v>
                </c:pt>
                <c:pt idx="482">
                  <c:v>44092</c:v>
                </c:pt>
                <c:pt idx="483">
                  <c:v>44093</c:v>
                </c:pt>
                <c:pt idx="484">
                  <c:v>44094</c:v>
                </c:pt>
                <c:pt idx="485">
                  <c:v>44095</c:v>
                </c:pt>
                <c:pt idx="486">
                  <c:v>44096</c:v>
                </c:pt>
                <c:pt idx="487">
                  <c:v>44097</c:v>
                </c:pt>
                <c:pt idx="488">
                  <c:v>44098</c:v>
                </c:pt>
                <c:pt idx="489">
                  <c:v>44099</c:v>
                </c:pt>
                <c:pt idx="490">
                  <c:v>44100</c:v>
                </c:pt>
                <c:pt idx="491">
                  <c:v>44101</c:v>
                </c:pt>
                <c:pt idx="492">
                  <c:v>44102</c:v>
                </c:pt>
                <c:pt idx="493">
                  <c:v>44103</c:v>
                </c:pt>
                <c:pt idx="494">
                  <c:v>44104</c:v>
                </c:pt>
                <c:pt idx="495">
                  <c:v>44105</c:v>
                </c:pt>
                <c:pt idx="496">
                  <c:v>44106</c:v>
                </c:pt>
                <c:pt idx="497">
                  <c:v>44107</c:v>
                </c:pt>
                <c:pt idx="498">
                  <c:v>44108</c:v>
                </c:pt>
                <c:pt idx="499">
                  <c:v>44109</c:v>
                </c:pt>
                <c:pt idx="500">
                  <c:v>44110</c:v>
                </c:pt>
                <c:pt idx="501">
                  <c:v>44111</c:v>
                </c:pt>
                <c:pt idx="502">
                  <c:v>44112</c:v>
                </c:pt>
                <c:pt idx="503">
                  <c:v>44113</c:v>
                </c:pt>
                <c:pt idx="504">
                  <c:v>44114</c:v>
                </c:pt>
                <c:pt idx="505">
                  <c:v>44115</c:v>
                </c:pt>
                <c:pt idx="506">
                  <c:v>44116</c:v>
                </c:pt>
                <c:pt idx="507">
                  <c:v>44117</c:v>
                </c:pt>
                <c:pt idx="508">
                  <c:v>44118</c:v>
                </c:pt>
                <c:pt idx="509">
                  <c:v>44119</c:v>
                </c:pt>
                <c:pt idx="510">
                  <c:v>44120</c:v>
                </c:pt>
                <c:pt idx="511">
                  <c:v>44121</c:v>
                </c:pt>
                <c:pt idx="512">
                  <c:v>44122</c:v>
                </c:pt>
                <c:pt idx="513">
                  <c:v>44123</c:v>
                </c:pt>
                <c:pt idx="514">
                  <c:v>44124</c:v>
                </c:pt>
                <c:pt idx="515">
                  <c:v>44125</c:v>
                </c:pt>
                <c:pt idx="516">
                  <c:v>44126</c:v>
                </c:pt>
                <c:pt idx="517">
                  <c:v>44127</c:v>
                </c:pt>
                <c:pt idx="518">
                  <c:v>44128</c:v>
                </c:pt>
                <c:pt idx="519">
                  <c:v>44129</c:v>
                </c:pt>
                <c:pt idx="520">
                  <c:v>44130</c:v>
                </c:pt>
                <c:pt idx="521">
                  <c:v>44131</c:v>
                </c:pt>
                <c:pt idx="522">
                  <c:v>44132</c:v>
                </c:pt>
                <c:pt idx="523">
                  <c:v>44133</c:v>
                </c:pt>
                <c:pt idx="524">
                  <c:v>44134</c:v>
                </c:pt>
                <c:pt idx="525">
                  <c:v>44135</c:v>
                </c:pt>
                <c:pt idx="526">
                  <c:v>44136</c:v>
                </c:pt>
                <c:pt idx="527">
                  <c:v>44137</c:v>
                </c:pt>
                <c:pt idx="528">
                  <c:v>44138</c:v>
                </c:pt>
                <c:pt idx="529">
                  <c:v>44139</c:v>
                </c:pt>
                <c:pt idx="530">
                  <c:v>44140</c:v>
                </c:pt>
                <c:pt idx="531">
                  <c:v>44141</c:v>
                </c:pt>
                <c:pt idx="532">
                  <c:v>44142</c:v>
                </c:pt>
                <c:pt idx="533">
                  <c:v>44143</c:v>
                </c:pt>
                <c:pt idx="534">
                  <c:v>44144</c:v>
                </c:pt>
                <c:pt idx="535">
                  <c:v>44145</c:v>
                </c:pt>
                <c:pt idx="536">
                  <c:v>44146</c:v>
                </c:pt>
                <c:pt idx="537">
                  <c:v>44147</c:v>
                </c:pt>
                <c:pt idx="538">
                  <c:v>44148</c:v>
                </c:pt>
                <c:pt idx="539">
                  <c:v>44149</c:v>
                </c:pt>
                <c:pt idx="540">
                  <c:v>44150</c:v>
                </c:pt>
                <c:pt idx="541">
                  <c:v>44151</c:v>
                </c:pt>
                <c:pt idx="542">
                  <c:v>44152</c:v>
                </c:pt>
                <c:pt idx="543">
                  <c:v>44153</c:v>
                </c:pt>
                <c:pt idx="544">
                  <c:v>44154</c:v>
                </c:pt>
                <c:pt idx="545">
                  <c:v>44155</c:v>
                </c:pt>
                <c:pt idx="546">
                  <c:v>44156</c:v>
                </c:pt>
                <c:pt idx="547">
                  <c:v>44157</c:v>
                </c:pt>
                <c:pt idx="548">
                  <c:v>44158</c:v>
                </c:pt>
                <c:pt idx="549">
                  <c:v>44159</c:v>
                </c:pt>
                <c:pt idx="550">
                  <c:v>44160</c:v>
                </c:pt>
                <c:pt idx="551">
                  <c:v>44161</c:v>
                </c:pt>
                <c:pt idx="552">
                  <c:v>44162</c:v>
                </c:pt>
                <c:pt idx="553">
                  <c:v>44163</c:v>
                </c:pt>
                <c:pt idx="554">
                  <c:v>44164</c:v>
                </c:pt>
                <c:pt idx="555">
                  <c:v>44165</c:v>
                </c:pt>
                <c:pt idx="556">
                  <c:v>44166</c:v>
                </c:pt>
                <c:pt idx="557">
                  <c:v>44167</c:v>
                </c:pt>
                <c:pt idx="558">
                  <c:v>44168</c:v>
                </c:pt>
                <c:pt idx="559">
                  <c:v>44169</c:v>
                </c:pt>
                <c:pt idx="560">
                  <c:v>44170</c:v>
                </c:pt>
                <c:pt idx="561">
                  <c:v>44171</c:v>
                </c:pt>
                <c:pt idx="562">
                  <c:v>44172</c:v>
                </c:pt>
                <c:pt idx="563">
                  <c:v>44173</c:v>
                </c:pt>
                <c:pt idx="564">
                  <c:v>44174</c:v>
                </c:pt>
                <c:pt idx="565">
                  <c:v>44175</c:v>
                </c:pt>
                <c:pt idx="566">
                  <c:v>44176</c:v>
                </c:pt>
                <c:pt idx="567">
                  <c:v>44177</c:v>
                </c:pt>
                <c:pt idx="568">
                  <c:v>44178</c:v>
                </c:pt>
                <c:pt idx="569">
                  <c:v>44179</c:v>
                </c:pt>
                <c:pt idx="570">
                  <c:v>44180</c:v>
                </c:pt>
                <c:pt idx="571">
                  <c:v>44181</c:v>
                </c:pt>
                <c:pt idx="572">
                  <c:v>44182</c:v>
                </c:pt>
                <c:pt idx="573">
                  <c:v>44183</c:v>
                </c:pt>
                <c:pt idx="574">
                  <c:v>44184</c:v>
                </c:pt>
                <c:pt idx="575">
                  <c:v>44185</c:v>
                </c:pt>
                <c:pt idx="576">
                  <c:v>44186</c:v>
                </c:pt>
                <c:pt idx="577">
                  <c:v>44187</c:v>
                </c:pt>
                <c:pt idx="578">
                  <c:v>44188</c:v>
                </c:pt>
                <c:pt idx="579">
                  <c:v>44189</c:v>
                </c:pt>
                <c:pt idx="580">
                  <c:v>44190</c:v>
                </c:pt>
                <c:pt idx="581">
                  <c:v>44191</c:v>
                </c:pt>
                <c:pt idx="582">
                  <c:v>44192</c:v>
                </c:pt>
                <c:pt idx="583">
                  <c:v>44193</c:v>
                </c:pt>
                <c:pt idx="584">
                  <c:v>44194</c:v>
                </c:pt>
                <c:pt idx="585">
                  <c:v>44195</c:v>
                </c:pt>
                <c:pt idx="586">
                  <c:v>44196</c:v>
                </c:pt>
                <c:pt idx="587">
                  <c:v>44197</c:v>
                </c:pt>
                <c:pt idx="588">
                  <c:v>44198</c:v>
                </c:pt>
                <c:pt idx="589">
                  <c:v>44199</c:v>
                </c:pt>
                <c:pt idx="590">
                  <c:v>44200</c:v>
                </c:pt>
                <c:pt idx="591">
                  <c:v>44201</c:v>
                </c:pt>
                <c:pt idx="592">
                  <c:v>44202</c:v>
                </c:pt>
                <c:pt idx="593">
                  <c:v>44203</c:v>
                </c:pt>
                <c:pt idx="594">
                  <c:v>44204</c:v>
                </c:pt>
                <c:pt idx="595">
                  <c:v>44205</c:v>
                </c:pt>
                <c:pt idx="596">
                  <c:v>44206</c:v>
                </c:pt>
                <c:pt idx="597">
                  <c:v>44207</c:v>
                </c:pt>
                <c:pt idx="598">
                  <c:v>44208</c:v>
                </c:pt>
                <c:pt idx="599">
                  <c:v>44209</c:v>
                </c:pt>
                <c:pt idx="600">
                  <c:v>44210</c:v>
                </c:pt>
                <c:pt idx="601">
                  <c:v>44211</c:v>
                </c:pt>
                <c:pt idx="602">
                  <c:v>44212</c:v>
                </c:pt>
                <c:pt idx="603">
                  <c:v>44213</c:v>
                </c:pt>
                <c:pt idx="604">
                  <c:v>44214</c:v>
                </c:pt>
                <c:pt idx="605">
                  <c:v>44215</c:v>
                </c:pt>
                <c:pt idx="606">
                  <c:v>44216</c:v>
                </c:pt>
                <c:pt idx="607">
                  <c:v>44217</c:v>
                </c:pt>
                <c:pt idx="608">
                  <c:v>44218</c:v>
                </c:pt>
                <c:pt idx="609">
                  <c:v>44219</c:v>
                </c:pt>
                <c:pt idx="610">
                  <c:v>44220</c:v>
                </c:pt>
                <c:pt idx="611">
                  <c:v>44221</c:v>
                </c:pt>
                <c:pt idx="612">
                  <c:v>44222</c:v>
                </c:pt>
                <c:pt idx="613">
                  <c:v>44223</c:v>
                </c:pt>
                <c:pt idx="614">
                  <c:v>44224</c:v>
                </c:pt>
                <c:pt idx="615">
                  <c:v>44225</c:v>
                </c:pt>
                <c:pt idx="616">
                  <c:v>44226</c:v>
                </c:pt>
                <c:pt idx="617">
                  <c:v>44227</c:v>
                </c:pt>
                <c:pt idx="618">
                  <c:v>44228</c:v>
                </c:pt>
                <c:pt idx="619">
                  <c:v>44229</c:v>
                </c:pt>
                <c:pt idx="620">
                  <c:v>44230</c:v>
                </c:pt>
                <c:pt idx="621">
                  <c:v>44231</c:v>
                </c:pt>
                <c:pt idx="622">
                  <c:v>44232</c:v>
                </c:pt>
                <c:pt idx="623">
                  <c:v>44233</c:v>
                </c:pt>
                <c:pt idx="624">
                  <c:v>44234</c:v>
                </c:pt>
                <c:pt idx="625">
                  <c:v>44235</c:v>
                </c:pt>
                <c:pt idx="626">
                  <c:v>44236</c:v>
                </c:pt>
                <c:pt idx="627">
                  <c:v>44237</c:v>
                </c:pt>
                <c:pt idx="628">
                  <c:v>44238</c:v>
                </c:pt>
                <c:pt idx="629">
                  <c:v>44239</c:v>
                </c:pt>
                <c:pt idx="630">
                  <c:v>44240</c:v>
                </c:pt>
                <c:pt idx="631">
                  <c:v>44241</c:v>
                </c:pt>
                <c:pt idx="632">
                  <c:v>44242</c:v>
                </c:pt>
                <c:pt idx="633">
                  <c:v>44243</c:v>
                </c:pt>
                <c:pt idx="634">
                  <c:v>44244</c:v>
                </c:pt>
                <c:pt idx="635">
                  <c:v>44245</c:v>
                </c:pt>
                <c:pt idx="636">
                  <c:v>44246</c:v>
                </c:pt>
                <c:pt idx="637">
                  <c:v>44247</c:v>
                </c:pt>
                <c:pt idx="638">
                  <c:v>44248</c:v>
                </c:pt>
                <c:pt idx="639">
                  <c:v>44249</c:v>
                </c:pt>
                <c:pt idx="640">
                  <c:v>44250</c:v>
                </c:pt>
                <c:pt idx="641">
                  <c:v>44251</c:v>
                </c:pt>
                <c:pt idx="642">
                  <c:v>44252</c:v>
                </c:pt>
                <c:pt idx="643">
                  <c:v>44253</c:v>
                </c:pt>
                <c:pt idx="644">
                  <c:v>44254</c:v>
                </c:pt>
                <c:pt idx="645">
                  <c:v>44255</c:v>
                </c:pt>
                <c:pt idx="646">
                  <c:v>44256</c:v>
                </c:pt>
                <c:pt idx="647">
                  <c:v>44257</c:v>
                </c:pt>
                <c:pt idx="648">
                  <c:v>44258</c:v>
                </c:pt>
                <c:pt idx="649">
                  <c:v>44259</c:v>
                </c:pt>
                <c:pt idx="650">
                  <c:v>44260</c:v>
                </c:pt>
                <c:pt idx="651">
                  <c:v>44261</c:v>
                </c:pt>
                <c:pt idx="652">
                  <c:v>44262</c:v>
                </c:pt>
                <c:pt idx="653">
                  <c:v>44263</c:v>
                </c:pt>
                <c:pt idx="654">
                  <c:v>44264</c:v>
                </c:pt>
                <c:pt idx="655">
                  <c:v>44265</c:v>
                </c:pt>
                <c:pt idx="656">
                  <c:v>44266</c:v>
                </c:pt>
                <c:pt idx="657">
                  <c:v>44267</c:v>
                </c:pt>
                <c:pt idx="658">
                  <c:v>44268</c:v>
                </c:pt>
                <c:pt idx="659">
                  <c:v>44269</c:v>
                </c:pt>
                <c:pt idx="660">
                  <c:v>44270</c:v>
                </c:pt>
                <c:pt idx="661">
                  <c:v>44271</c:v>
                </c:pt>
                <c:pt idx="662">
                  <c:v>44272</c:v>
                </c:pt>
                <c:pt idx="663">
                  <c:v>44273</c:v>
                </c:pt>
                <c:pt idx="664">
                  <c:v>44274</c:v>
                </c:pt>
                <c:pt idx="665">
                  <c:v>44275</c:v>
                </c:pt>
                <c:pt idx="666">
                  <c:v>44276</c:v>
                </c:pt>
                <c:pt idx="667">
                  <c:v>44277</c:v>
                </c:pt>
                <c:pt idx="668">
                  <c:v>44278</c:v>
                </c:pt>
                <c:pt idx="669">
                  <c:v>44279</c:v>
                </c:pt>
                <c:pt idx="670">
                  <c:v>44280</c:v>
                </c:pt>
                <c:pt idx="671">
                  <c:v>44281</c:v>
                </c:pt>
                <c:pt idx="672">
                  <c:v>44282</c:v>
                </c:pt>
                <c:pt idx="673">
                  <c:v>44283</c:v>
                </c:pt>
                <c:pt idx="674">
                  <c:v>44284</c:v>
                </c:pt>
                <c:pt idx="675">
                  <c:v>44285</c:v>
                </c:pt>
                <c:pt idx="676">
                  <c:v>44286</c:v>
                </c:pt>
                <c:pt idx="677">
                  <c:v>44287</c:v>
                </c:pt>
                <c:pt idx="678">
                  <c:v>44288</c:v>
                </c:pt>
                <c:pt idx="679">
                  <c:v>44289</c:v>
                </c:pt>
                <c:pt idx="680">
                  <c:v>44290</c:v>
                </c:pt>
                <c:pt idx="681">
                  <c:v>44291</c:v>
                </c:pt>
                <c:pt idx="682">
                  <c:v>44292</c:v>
                </c:pt>
                <c:pt idx="683">
                  <c:v>44293</c:v>
                </c:pt>
                <c:pt idx="684">
                  <c:v>44294</c:v>
                </c:pt>
                <c:pt idx="685">
                  <c:v>44295</c:v>
                </c:pt>
                <c:pt idx="686">
                  <c:v>44296</c:v>
                </c:pt>
                <c:pt idx="687">
                  <c:v>44297</c:v>
                </c:pt>
                <c:pt idx="688">
                  <c:v>44298</c:v>
                </c:pt>
                <c:pt idx="689">
                  <c:v>44299</c:v>
                </c:pt>
                <c:pt idx="690">
                  <c:v>44300</c:v>
                </c:pt>
                <c:pt idx="691">
                  <c:v>44301</c:v>
                </c:pt>
                <c:pt idx="692">
                  <c:v>44302</c:v>
                </c:pt>
                <c:pt idx="693">
                  <c:v>44303</c:v>
                </c:pt>
                <c:pt idx="694">
                  <c:v>44304</c:v>
                </c:pt>
                <c:pt idx="695">
                  <c:v>44305</c:v>
                </c:pt>
                <c:pt idx="696">
                  <c:v>44306</c:v>
                </c:pt>
                <c:pt idx="697">
                  <c:v>44307</c:v>
                </c:pt>
                <c:pt idx="698">
                  <c:v>44308</c:v>
                </c:pt>
                <c:pt idx="699">
                  <c:v>44309</c:v>
                </c:pt>
                <c:pt idx="700">
                  <c:v>44310</c:v>
                </c:pt>
                <c:pt idx="701">
                  <c:v>44311</c:v>
                </c:pt>
                <c:pt idx="702">
                  <c:v>44312</c:v>
                </c:pt>
                <c:pt idx="703">
                  <c:v>44313</c:v>
                </c:pt>
                <c:pt idx="704">
                  <c:v>44314</c:v>
                </c:pt>
                <c:pt idx="705">
                  <c:v>44315</c:v>
                </c:pt>
                <c:pt idx="706">
                  <c:v>44316</c:v>
                </c:pt>
                <c:pt idx="707">
                  <c:v>44317</c:v>
                </c:pt>
                <c:pt idx="708">
                  <c:v>44318</c:v>
                </c:pt>
                <c:pt idx="709">
                  <c:v>44319</c:v>
                </c:pt>
                <c:pt idx="710">
                  <c:v>44320</c:v>
                </c:pt>
                <c:pt idx="711">
                  <c:v>44321</c:v>
                </c:pt>
                <c:pt idx="712">
                  <c:v>44322</c:v>
                </c:pt>
                <c:pt idx="713">
                  <c:v>44323</c:v>
                </c:pt>
                <c:pt idx="714">
                  <c:v>44324</c:v>
                </c:pt>
                <c:pt idx="715">
                  <c:v>44325</c:v>
                </c:pt>
                <c:pt idx="716">
                  <c:v>44326</c:v>
                </c:pt>
                <c:pt idx="717">
                  <c:v>44327</c:v>
                </c:pt>
                <c:pt idx="718">
                  <c:v>44328</c:v>
                </c:pt>
                <c:pt idx="719">
                  <c:v>44329</c:v>
                </c:pt>
                <c:pt idx="720">
                  <c:v>44330</c:v>
                </c:pt>
                <c:pt idx="721">
                  <c:v>44331</c:v>
                </c:pt>
              </c:numCache>
            </c:numRef>
          </c:cat>
          <c:val>
            <c:numRef>
              <c:f>'Combine full data  from major'!$D$9:$D$369</c:f>
              <c:numCache>
                <c:formatCode>General</c:formatCode>
                <c:ptCount val="361"/>
                <c:pt idx="0">
                  <c:v>354370</c:v>
                </c:pt>
                <c:pt idx="1">
                  <c:v>356458</c:v>
                </c:pt>
                <c:pt idx="2">
                  <c:v>358154</c:v>
                </c:pt>
                <c:pt idx="3">
                  <c:v>359926</c:v>
                </c:pt>
                <c:pt idx="4">
                  <c:v>361515</c:v>
                </c:pt>
                <c:pt idx="5">
                  <c:v>362764</c:v>
                </c:pt>
                <c:pt idx="6">
                  <c:v>363836</c:v>
                </c:pt>
                <c:pt idx="7">
                  <c:v>364965</c:v>
                </c:pt>
                <c:pt idx="8">
                  <c:v>366733</c:v>
                </c:pt>
                <c:pt idx="9">
                  <c:v>368284</c:v>
                </c:pt>
                <c:pt idx="10">
                  <c:v>369660</c:v>
                </c:pt>
                <c:pt idx="11">
                  <c:v>370770</c:v>
                </c:pt>
                <c:pt idx="12">
                  <c:v>371711</c:v>
                </c:pt>
                <c:pt idx="13">
                  <c:v>373040</c:v>
                </c:pt>
                <c:pt idx="14">
                  <c:v>374085</c:v>
                </c:pt>
                <c:pt idx="15">
                  <c:v>375133</c:v>
                </c:pt>
                <c:pt idx="16">
                  <c:v>376208</c:v>
                </c:pt>
                <c:pt idx="17">
                  <c:v>377316</c:v>
                </c:pt>
                <c:pt idx="18">
                  <c:v>378097</c:v>
                </c:pt>
                <c:pt idx="19">
                  <c:v>378799</c:v>
                </c:pt>
                <c:pt idx="20">
                  <c:v>379482</c:v>
                </c:pt>
                <c:pt idx="21">
                  <c:v>380156</c:v>
                </c:pt>
                <c:pt idx="22">
                  <c:v>380892</c:v>
                </c:pt>
                <c:pt idx="23">
                  <c:v>381714</c:v>
                </c:pt>
                <c:pt idx="24">
                  <c:v>382630</c:v>
                </c:pt>
                <c:pt idx="25">
                  <c:v>383324</c:v>
                </c:pt>
                <c:pt idx="26">
                  <c:v>383944</c:v>
                </c:pt>
                <c:pt idx="27">
                  <c:v>384575</c:v>
                </c:pt>
                <c:pt idx="28">
                  <c:v>385142</c:v>
                </c:pt>
                <c:pt idx="29">
                  <c:v>385760</c:v>
                </c:pt>
                <c:pt idx="30">
                  <c:v>387272</c:v>
                </c:pt>
                <c:pt idx="31">
                  <c:v>387936</c:v>
                </c:pt>
                <c:pt idx="32">
                  <c:v>388488</c:v>
                </c:pt>
                <c:pt idx="33">
                  <c:v>389085</c:v>
                </c:pt>
                <c:pt idx="34">
                  <c:v>389085</c:v>
                </c:pt>
                <c:pt idx="35">
                  <c:v>213348</c:v>
                </c:pt>
                <c:pt idx="36">
                  <c:v>214070</c:v>
                </c:pt>
                <c:pt idx="37">
                  <c:v>214434</c:v>
                </c:pt>
                <c:pt idx="38">
                  <c:v>214750</c:v>
                </c:pt>
                <c:pt idx="39">
                  <c:v>214750</c:v>
                </c:pt>
                <c:pt idx="40">
                  <c:v>214750</c:v>
                </c:pt>
                <c:pt idx="41">
                  <c:v>215179</c:v>
                </c:pt>
                <c:pt idx="42">
                  <c:v>215902</c:v>
                </c:pt>
                <c:pt idx="43">
                  <c:v>216362</c:v>
                </c:pt>
                <c:pt idx="44">
                  <c:v>216730</c:v>
                </c:pt>
                <c:pt idx="45">
                  <c:v>216969</c:v>
                </c:pt>
                <c:pt idx="46">
                  <c:v>217216</c:v>
                </c:pt>
                <c:pt idx="47">
                  <c:v>217488</c:v>
                </c:pt>
                <c:pt idx="48">
                  <c:v>217777</c:v>
                </c:pt>
                <c:pt idx="49">
                  <c:v>218052</c:v>
                </c:pt>
                <c:pt idx="50">
                  <c:v>218404</c:v>
                </c:pt>
                <c:pt idx="51">
                  <c:v>218710</c:v>
                </c:pt>
                <c:pt idx="52">
                  <c:v>219051</c:v>
                </c:pt>
                <c:pt idx="53">
                  <c:v>219301</c:v>
                </c:pt>
                <c:pt idx="54">
                  <c:v>219616</c:v>
                </c:pt>
                <c:pt idx="55">
                  <c:v>219982</c:v>
                </c:pt>
                <c:pt idx="56">
                  <c:v>220367</c:v>
                </c:pt>
                <c:pt idx="57">
                  <c:v>220734</c:v>
                </c:pt>
                <c:pt idx="58">
                  <c:v>221121</c:v>
                </c:pt>
                <c:pt idx="59">
                  <c:v>221419</c:v>
                </c:pt>
                <c:pt idx="60">
                  <c:v>221703</c:v>
                </c:pt>
                <c:pt idx="61">
                  <c:v>222094</c:v>
                </c:pt>
                <c:pt idx="62">
                  <c:v>222444</c:v>
                </c:pt>
                <c:pt idx="63">
                  <c:v>222832</c:v>
                </c:pt>
                <c:pt idx="64">
                  <c:v>223192</c:v>
                </c:pt>
                <c:pt idx="65">
                  <c:v>223532</c:v>
                </c:pt>
                <c:pt idx="66">
                  <c:v>223761</c:v>
                </c:pt>
                <c:pt idx="67">
                  <c:v>224051</c:v>
                </c:pt>
                <c:pt idx="68">
                  <c:v>224249</c:v>
                </c:pt>
                <c:pt idx="69">
                  <c:v>224551</c:v>
                </c:pt>
                <c:pt idx="70">
                  <c:v>224863</c:v>
                </c:pt>
                <c:pt idx="71">
                  <c:v>225148</c:v>
                </c:pt>
                <c:pt idx="72">
                  <c:v>225460</c:v>
                </c:pt>
                <c:pt idx="73">
                  <c:v>225723</c:v>
                </c:pt>
                <c:pt idx="74">
                  <c:v>225964</c:v>
                </c:pt>
                <c:pt idx="75">
                  <c:v>226280</c:v>
                </c:pt>
                <c:pt idx="76">
                  <c:v>226581</c:v>
                </c:pt>
                <c:pt idx="77">
                  <c:v>226914</c:v>
                </c:pt>
                <c:pt idx="78">
                  <c:v>227258</c:v>
                </c:pt>
                <c:pt idx="79">
                  <c:v>227584</c:v>
                </c:pt>
                <c:pt idx="80">
                  <c:v>227832</c:v>
                </c:pt>
                <c:pt idx="81">
                  <c:v>228069</c:v>
                </c:pt>
                <c:pt idx="82">
                  <c:v>228343</c:v>
                </c:pt>
                <c:pt idx="83">
                  <c:v>228729</c:v>
                </c:pt>
                <c:pt idx="84">
                  <c:v>229167</c:v>
                </c:pt>
                <c:pt idx="85">
                  <c:v>229534</c:v>
                </c:pt>
                <c:pt idx="86">
                  <c:v>229916</c:v>
                </c:pt>
                <c:pt idx="87">
                  <c:v>230223</c:v>
                </c:pt>
                <c:pt idx="88">
                  <c:v>230458</c:v>
                </c:pt>
                <c:pt idx="89">
                  <c:v>230742</c:v>
                </c:pt>
                <c:pt idx="90">
                  <c:v>231015</c:v>
                </c:pt>
                <c:pt idx="91">
                  <c:v>231288</c:v>
                </c:pt>
                <c:pt idx="92">
                  <c:v>231574</c:v>
                </c:pt>
                <c:pt idx="93">
                  <c:v>231841</c:v>
                </c:pt>
                <c:pt idx="94">
                  <c:v>232120</c:v>
                </c:pt>
                <c:pt idx="95">
                  <c:v>232334</c:v>
                </c:pt>
                <c:pt idx="96">
                  <c:v>232565</c:v>
                </c:pt>
                <c:pt idx="97">
                  <c:v>232825</c:v>
                </c:pt>
                <c:pt idx="98">
                  <c:v>233140</c:v>
                </c:pt>
                <c:pt idx="99">
                  <c:v>233410</c:v>
                </c:pt>
                <c:pt idx="100">
                  <c:v>233688</c:v>
                </c:pt>
                <c:pt idx="101">
                  <c:v>233969</c:v>
                </c:pt>
                <c:pt idx="102">
                  <c:v>234237</c:v>
                </c:pt>
                <c:pt idx="103">
                  <c:v>234237</c:v>
                </c:pt>
                <c:pt idx="104">
                  <c:v>309259</c:v>
                </c:pt>
                <c:pt idx="105">
                  <c:v>309259</c:v>
                </c:pt>
                <c:pt idx="106">
                  <c:v>310176</c:v>
                </c:pt>
                <c:pt idx="107">
                  <c:v>310176</c:v>
                </c:pt>
                <c:pt idx="108">
                  <c:v>310176</c:v>
                </c:pt>
                <c:pt idx="109">
                  <c:v>310176</c:v>
                </c:pt>
                <c:pt idx="110">
                  <c:v>310176</c:v>
                </c:pt>
                <c:pt idx="111">
                  <c:v>236647</c:v>
                </c:pt>
                <c:pt idx="112">
                  <c:v>236983</c:v>
                </c:pt>
                <c:pt idx="113">
                  <c:v>237252</c:v>
                </c:pt>
                <c:pt idx="114">
                  <c:v>237802</c:v>
                </c:pt>
                <c:pt idx="115">
                  <c:v>237802</c:v>
                </c:pt>
                <c:pt idx="116">
                  <c:v>238067</c:v>
                </c:pt>
                <c:pt idx="117">
                  <c:v>238373</c:v>
                </c:pt>
                <c:pt idx="118">
                  <c:v>238625</c:v>
                </c:pt>
                <c:pt idx="119">
                  <c:v>238958</c:v>
                </c:pt>
                <c:pt idx="120">
                  <c:v>239306</c:v>
                </c:pt>
                <c:pt idx="121">
                  <c:v>239798</c:v>
                </c:pt>
                <c:pt idx="122">
                  <c:v>240196</c:v>
                </c:pt>
                <c:pt idx="123">
                  <c:v>240456</c:v>
                </c:pt>
                <c:pt idx="124">
                  <c:v>240807</c:v>
                </c:pt>
                <c:pt idx="125">
                  <c:v>241087</c:v>
                </c:pt>
                <c:pt idx="126">
                  <c:v>241511</c:v>
                </c:pt>
                <c:pt idx="127">
                  <c:v>241882</c:v>
                </c:pt>
                <c:pt idx="128">
                  <c:v>242311</c:v>
                </c:pt>
                <c:pt idx="129">
                  <c:v>242693</c:v>
                </c:pt>
                <c:pt idx="130">
                  <c:v>243072</c:v>
                </c:pt>
                <c:pt idx="131">
                  <c:v>243595</c:v>
                </c:pt>
                <c:pt idx="132">
                  <c:v>244041</c:v>
                </c:pt>
                <c:pt idx="133">
                  <c:v>244574</c:v>
                </c:pt>
                <c:pt idx="134">
                  <c:v>245173</c:v>
                </c:pt>
                <c:pt idx="135">
                  <c:v>245885</c:v>
                </c:pt>
                <c:pt idx="136">
                  <c:v>246417</c:v>
                </c:pt>
                <c:pt idx="137">
                  <c:v>246883</c:v>
                </c:pt>
                <c:pt idx="138">
                  <c:v>247452</c:v>
                </c:pt>
                <c:pt idx="139">
                  <c:v>248000</c:v>
                </c:pt>
                <c:pt idx="140">
                  <c:v>248696</c:v>
                </c:pt>
                <c:pt idx="141">
                  <c:v>249320</c:v>
                </c:pt>
                <c:pt idx="142">
                  <c:v>249825</c:v>
                </c:pt>
                <c:pt idx="143">
                  <c:v>250364</c:v>
                </c:pt>
                <c:pt idx="144">
                  <c:v>250757</c:v>
                </c:pt>
                <c:pt idx="145">
                  <c:v>251302</c:v>
                </c:pt>
                <c:pt idx="146">
                  <c:v>251766</c:v>
                </c:pt>
                <c:pt idx="147">
                  <c:v>252274</c:v>
                </c:pt>
                <c:pt idx="148">
                  <c:v>252934</c:v>
                </c:pt>
                <c:pt idx="149">
                  <c:v>253740</c:v>
                </c:pt>
                <c:pt idx="150">
                  <c:v>254352</c:v>
                </c:pt>
                <c:pt idx="151">
                  <c:v>254771</c:v>
                </c:pt>
                <c:pt idx="152">
                  <c:v>255207</c:v>
                </c:pt>
                <c:pt idx="153">
                  <c:v>256046</c:v>
                </c:pt>
                <c:pt idx="154">
                  <c:v>256576</c:v>
                </c:pt>
                <c:pt idx="155">
                  <c:v>257147</c:v>
                </c:pt>
                <c:pt idx="156">
                  <c:v>257902</c:v>
                </c:pt>
                <c:pt idx="157">
                  <c:v>258555</c:v>
                </c:pt>
                <c:pt idx="158">
                  <c:v>258979</c:v>
                </c:pt>
                <c:pt idx="159">
                  <c:v>259710</c:v>
                </c:pt>
                <c:pt idx="160">
                  <c:v>259710</c:v>
                </c:pt>
                <c:pt idx="161">
                  <c:v>261607</c:v>
                </c:pt>
                <c:pt idx="162">
                  <c:v>262510</c:v>
                </c:pt>
                <c:pt idx="163">
                  <c:v>263237</c:v>
                </c:pt>
                <c:pt idx="164">
                  <c:v>264155</c:v>
                </c:pt>
                <c:pt idx="165">
                  <c:v>264796</c:v>
                </c:pt>
                <c:pt idx="166">
                  <c:v>264796</c:v>
                </c:pt>
                <c:pt idx="167">
                  <c:v>265598</c:v>
                </c:pt>
                <c:pt idx="168">
                  <c:v>266393</c:v>
                </c:pt>
                <c:pt idx="169">
                  <c:v>267460</c:v>
                </c:pt>
                <c:pt idx="170">
                  <c:v>267460</c:v>
                </c:pt>
                <c:pt idx="171">
                  <c:v>269828</c:v>
                </c:pt>
                <c:pt idx="172">
                  <c:v>271219</c:v>
                </c:pt>
                <c:pt idx="173">
                  <c:v>272375</c:v>
                </c:pt>
                <c:pt idx="174">
                  <c:v>273583</c:v>
                </c:pt>
                <c:pt idx="175">
                  <c:v>276976</c:v>
                </c:pt>
                <c:pt idx="176">
                  <c:v>276976</c:v>
                </c:pt>
                <c:pt idx="177">
                  <c:v>278802</c:v>
                </c:pt>
                <c:pt idx="178">
                  <c:v>282056</c:v>
                </c:pt>
                <c:pt idx="179">
                  <c:v>283341</c:v>
                </c:pt>
                <c:pt idx="180">
                  <c:v>283341</c:v>
                </c:pt>
                <c:pt idx="181">
                  <c:v>285275</c:v>
                </c:pt>
                <c:pt idx="182">
                  <c:v>287022</c:v>
                </c:pt>
                <c:pt idx="183">
                  <c:v>288869</c:v>
                </c:pt>
                <c:pt idx="184">
                  <c:v>290890</c:v>
                </c:pt>
                <c:pt idx="185">
                  <c:v>294765</c:v>
                </c:pt>
                <c:pt idx="186">
                  <c:v>294765</c:v>
                </c:pt>
                <c:pt idx="187">
                  <c:v>296547</c:v>
                </c:pt>
                <c:pt idx="188">
                  <c:v>300191</c:v>
                </c:pt>
                <c:pt idx="189">
                  <c:v>302522</c:v>
                </c:pt>
                <c:pt idx="190">
                  <c:v>302522</c:v>
                </c:pt>
                <c:pt idx="191">
                  <c:v>307188</c:v>
                </c:pt>
                <c:pt idx="192">
                  <c:v>307188</c:v>
                </c:pt>
                <c:pt idx="193">
                  <c:v>311979</c:v>
                </c:pt>
                <c:pt idx="194">
                  <c:v>311979</c:v>
                </c:pt>
                <c:pt idx="195">
                  <c:v>314548</c:v>
                </c:pt>
                <c:pt idx="196">
                  <c:v>317746</c:v>
                </c:pt>
                <c:pt idx="197">
                  <c:v>321053</c:v>
                </c:pt>
                <c:pt idx="198">
                  <c:v>327879</c:v>
                </c:pt>
                <c:pt idx="199">
                  <c:v>331006</c:v>
                </c:pt>
                <c:pt idx="200">
                  <c:v>333771</c:v>
                </c:pt>
                <c:pt idx="201">
                  <c:v>333771</c:v>
                </c:pt>
                <c:pt idx="202">
                  <c:v>340974</c:v>
                </c:pt>
                <c:pt idx="203">
                  <c:v>340974</c:v>
                </c:pt>
                <c:pt idx="204">
                  <c:v>347691</c:v>
                </c:pt>
                <c:pt idx="205">
                  <c:v>351674</c:v>
                </c:pt>
                <c:pt idx="206">
                  <c:v>351674</c:v>
                </c:pt>
                <c:pt idx="207">
                  <c:v>358081</c:v>
                </c:pt>
                <c:pt idx="208">
                  <c:v>358081</c:v>
                </c:pt>
                <c:pt idx="209">
                  <c:v>362227</c:v>
                </c:pt>
                <c:pt idx="210">
                  <c:v>369385</c:v>
                </c:pt>
                <c:pt idx="211">
                  <c:v>369385</c:v>
                </c:pt>
                <c:pt idx="212">
                  <c:v>373882</c:v>
                </c:pt>
                <c:pt idx="213">
                  <c:v>380473</c:v>
                </c:pt>
                <c:pt idx="214">
                  <c:v>383811</c:v>
                </c:pt>
                <c:pt idx="215">
                  <c:v>387267</c:v>
                </c:pt>
                <c:pt idx="216">
                  <c:v>391640</c:v>
                </c:pt>
                <c:pt idx="217">
                  <c:v>396302</c:v>
                </c:pt>
                <c:pt idx="218">
                  <c:v>400473</c:v>
                </c:pt>
                <c:pt idx="219">
                  <c:v>404422</c:v>
                </c:pt>
                <c:pt idx="220">
                  <c:v>407264</c:v>
                </c:pt>
                <c:pt idx="221">
                  <c:v>410787</c:v>
                </c:pt>
                <c:pt idx="222">
                  <c:v>410787</c:v>
                </c:pt>
                <c:pt idx="223">
                  <c:v>426018</c:v>
                </c:pt>
                <c:pt idx="224">
                  <c:v>430597</c:v>
                </c:pt>
                <c:pt idx="225">
                  <c:v>436426</c:v>
                </c:pt>
                <c:pt idx="226">
                  <c:v>442426</c:v>
                </c:pt>
                <c:pt idx="227">
                  <c:v>446630</c:v>
                </c:pt>
                <c:pt idx="228">
                  <c:v>450389</c:v>
                </c:pt>
                <c:pt idx="229">
                  <c:v>455726</c:v>
                </c:pt>
                <c:pt idx="230">
                  <c:v>460969</c:v>
                </c:pt>
                <c:pt idx="231">
                  <c:v>467064</c:v>
                </c:pt>
                <c:pt idx="232">
                  <c:v>474074</c:v>
                </c:pt>
                <c:pt idx="233">
                  <c:v>481014</c:v>
                </c:pt>
                <c:pt idx="234">
                  <c:v>487285</c:v>
                </c:pt>
                <c:pt idx="235">
                  <c:v>493038</c:v>
                </c:pt>
                <c:pt idx="236">
                  <c:v>498613</c:v>
                </c:pt>
                <c:pt idx="237">
                  <c:v>504561</c:v>
                </c:pt>
                <c:pt idx="238">
                  <c:v>510442</c:v>
                </c:pt>
                <c:pt idx="239">
                  <c:v>517692</c:v>
                </c:pt>
                <c:pt idx="240">
                  <c:v>523958</c:v>
                </c:pt>
                <c:pt idx="241">
                  <c:v>529561</c:v>
                </c:pt>
                <c:pt idx="242">
                  <c:v>536009</c:v>
                </c:pt>
                <c:pt idx="243">
                  <c:v>541566</c:v>
                </c:pt>
                <c:pt idx="244">
                  <c:v>545908</c:v>
                </c:pt>
                <c:pt idx="245">
                  <c:v>551126</c:v>
                </c:pt>
                <c:pt idx="246">
                  <c:v>557966</c:v>
                </c:pt>
                <c:pt idx="247">
                  <c:v>563940</c:v>
                </c:pt>
                <c:pt idx="248">
                  <c:v>569356</c:v>
                </c:pt>
                <c:pt idx="249">
                  <c:v>575018</c:v>
                </c:pt>
                <c:pt idx="250">
                  <c:v>575018</c:v>
                </c:pt>
                <c:pt idx="251">
                  <c:v>584353</c:v>
                </c:pt>
                <c:pt idx="252">
                  <c:v>590838</c:v>
                </c:pt>
                <c:pt idx="253">
                  <c:v>596988</c:v>
                </c:pt>
                <c:pt idx="254">
                  <c:v>603101</c:v>
                </c:pt>
                <c:pt idx="255">
                  <c:v>603101</c:v>
                </c:pt>
                <c:pt idx="256">
                  <c:v>613148</c:v>
                </c:pt>
                <c:pt idx="257">
                  <c:v>617073</c:v>
                </c:pt>
                <c:pt idx="258">
                  <c:v>620880</c:v>
                </c:pt>
                <c:pt idx="259">
                  <c:v>623374</c:v>
                </c:pt>
                <c:pt idx="260">
                  <c:v>626373</c:v>
                </c:pt>
                <c:pt idx="261">
                  <c:v>631956</c:v>
                </c:pt>
                <c:pt idx="262">
                  <c:v>637131</c:v>
                </c:pt>
                <c:pt idx="263">
                  <c:v>642199</c:v>
                </c:pt>
                <c:pt idx="264">
                  <c:v>646811</c:v>
                </c:pt>
                <c:pt idx="265">
                  <c:v>649590</c:v>
                </c:pt>
                <c:pt idx="266">
                  <c:v>654710</c:v>
                </c:pt>
                <c:pt idx="267">
                  <c:v>659202</c:v>
                </c:pt>
                <c:pt idx="268">
                  <c:v>663775</c:v>
                </c:pt>
                <c:pt idx="269">
                  <c:v>667907</c:v>
                </c:pt>
                <c:pt idx="270">
                  <c:v>671532</c:v>
                </c:pt>
                <c:pt idx="271">
                  <c:v>675188</c:v>
                </c:pt>
                <c:pt idx="272">
                  <c:v>678098</c:v>
                </c:pt>
                <c:pt idx="273">
                  <c:v>684414</c:v>
                </c:pt>
                <c:pt idx="274">
                  <c:v>689150</c:v>
                </c:pt>
                <c:pt idx="275">
                  <c:v>693845</c:v>
                </c:pt>
                <c:pt idx="276">
                  <c:v>696854</c:v>
                </c:pt>
                <c:pt idx="277">
                  <c:v>700358</c:v>
                </c:pt>
                <c:pt idx="278">
                  <c:v>703166</c:v>
                </c:pt>
                <c:pt idx="279">
                  <c:v>707478</c:v>
                </c:pt>
                <c:pt idx="280">
                  <c:v>711936</c:v>
                </c:pt>
                <c:pt idx="281">
                  <c:v>716220</c:v>
                </c:pt>
                <c:pt idx="282">
                  <c:v>720497</c:v>
                </c:pt>
                <c:pt idx="283">
                  <c:v>724702</c:v>
                </c:pt>
                <c:pt idx="284">
                  <c:v>728404</c:v>
                </c:pt>
                <c:pt idx="285">
                  <c:v>732126</c:v>
                </c:pt>
                <c:pt idx="286">
                  <c:v>735307</c:v>
                </c:pt>
                <c:pt idx="287">
                  <c:v>739216</c:v>
                </c:pt>
                <c:pt idx="288">
                  <c:v>743278</c:v>
                </c:pt>
                <c:pt idx="289">
                  <c:v>747847</c:v>
                </c:pt>
                <c:pt idx="290">
                  <c:v>752222</c:v>
                </c:pt>
                <c:pt idx="291">
                  <c:v>755103</c:v>
                </c:pt>
                <c:pt idx="292">
                  <c:v>759026</c:v>
                </c:pt>
                <c:pt idx="293">
                  <c:v>762049</c:v>
                </c:pt>
                <c:pt idx="294">
                  <c:v>766014</c:v>
                </c:pt>
                <c:pt idx="295">
                  <c:v>771618</c:v>
                </c:pt>
                <c:pt idx="296">
                  <c:v>773151</c:v>
                </c:pt>
                <c:pt idx="297">
                  <c:v>777010</c:v>
                </c:pt>
                <c:pt idx="298">
                  <c:v>781329</c:v>
                </c:pt>
                <c:pt idx="299">
                  <c:v>784900</c:v>
                </c:pt>
                <c:pt idx="300">
                  <c:v>787901</c:v>
                </c:pt>
                <c:pt idx="301">
                  <c:v>787901</c:v>
                </c:pt>
                <c:pt idx="302">
                  <c:v>791064</c:v>
                </c:pt>
                <c:pt idx="303">
                  <c:v>793877</c:v>
                </c:pt>
                <c:pt idx="304">
                  <c:v>793877</c:v>
                </c:pt>
                <c:pt idx="305">
                  <c:v>793947</c:v>
                </c:pt>
                <c:pt idx="306">
                  <c:v>793877</c:v>
                </c:pt>
                <c:pt idx="307">
                  <c:v>818046</c:v>
                </c:pt>
                <c:pt idx="308">
                  <c:v>822548</c:v>
                </c:pt>
                <c:pt idx="309">
                  <c:v>826494</c:v>
                </c:pt>
                <c:pt idx="310">
                  <c:v>830896</c:v>
                </c:pt>
                <c:pt idx="311">
                  <c:v>835608</c:v>
                </c:pt>
                <c:pt idx="312">
                  <c:v>836227</c:v>
                </c:pt>
                <c:pt idx="313">
                  <c:v>843207</c:v>
                </c:pt>
                <c:pt idx="314">
                  <c:v>846792</c:v>
                </c:pt>
                <c:pt idx="315">
                  <c:v>851401</c:v>
                </c:pt>
                <c:pt idx="316">
                  <c:v>855448</c:v>
                </c:pt>
                <c:pt idx="317">
                  <c:v>859066</c:v>
                </c:pt>
                <c:pt idx="318">
                  <c:v>862922</c:v>
                </c:pt>
                <c:pt idx="319">
                  <c:v>880275</c:v>
                </c:pt>
                <c:pt idx="320">
                  <c:v>869317</c:v>
                </c:pt>
                <c:pt idx="321">
                  <c:v>872195</c:v>
                </c:pt>
                <c:pt idx="322">
                  <c:v>876386</c:v>
                </c:pt>
                <c:pt idx="323">
                  <c:v>880399</c:v>
                </c:pt>
                <c:pt idx="324">
                  <c:v>883919</c:v>
                </c:pt>
                <c:pt idx="325">
                  <c:v>887031</c:v>
                </c:pt>
                <c:pt idx="326">
                  <c:v>889913</c:v>
                </c:pt>
                <c:pt idx="327">
                  <c:v>892816</c:v>
                </c:pt>
                <c:pt idx="328">
                  <c:v>894959</c:v>
                </c:pt>
                <c:pt idx="329">
                  <c:v>897850</c:v>
                </c:pt>
                <c:pt idx="330">
                  <c:v>901082</c:v>
                </c:pt>
                <c:pt idx="331">
                  <c:v>903484</c:v>
                </c:pt>
                <c:pt idx="332">
                  <c:v>906115</c:v>
                </c:pt>
                <c:pt idx="333">
                  <c:v>908908</c:v>
                </c:pt>
                <c:pt idx="334">
                  <c:v>911339</c:v>
                </c:pt>
                <c:pt idx="335">
                  <c:v>913290</c:v>
                </c:pt>
                <c:pt idx="336">
                  <c:v>915723</c:v>
                </c:pt>
                <c:pt idx="337">
                  <c:v>917802</c:v>
                </c:pt>
                <c:pt idx="338">
                  <c:v>919644</c:v>
                </c:pt>
                <c:pt idx="339">
                  <c:v>921548</c:v>
                </c:pt>
                <c:pt idx="340">
                  <c:v>922855</c:v>
                </c:pt>
                <c:pt idx="341">
                  <c:v>924654</c:v>
                </c:pt>
                <c:pt idx="342">
                  <c:v>925846</c:v>
                </c:pt>
                <c:pt idx="343">
                  <c:v>927274</c:v>
                </c:pt>
                <c:pt idx="344">
                  <c:v>928853</c:v>
                </c:pt>
                <c:pt idx="345">
                  <c:v>930558</c:v>
                </c:pt>
                <c:pt idx="346">
                  <c:v>931835</c:v>
                </c:pt>
                <c:pt idx="347">
                  <c:v>932971</c:v>
                </c:pt>
                <c:pt idx="348">
                  <c:v>933836</c:v>
                </c:pt>
                <c:pt idx="349">
                  <c:v>934879</c:v>
                </c:pt>
                <c:pt idx="350">
                  <c:v>935991</c:v>
                </c:pt>
                <c:pt idx="351">
                  <c:v>936877</c:v>
                </c:pt>
                <c:pt idx="352">
                  <c:v>938112</c:v>
                </c:pt>
                <c:pt idx="353">
                  <c:v>939059</c:v>
                </c:pt>
                <c:pt idx="354">
                  <c:v>939800</c:v>
                </c:pt>
                <c:pt idx="355">
                  <c:v>940294</c:v>
                </c:pt>
                <c:pt idx="356">
                  <c:v>941166</c:v>
                </c:pt>
                <c:pt idx="357">
                  <c:v>941994</c:v>
                </c:pt>
                <c:pt idx="358">
                  <c:v>942817</c:v>
                </c:pt>
                <c:pt idx="359">
                  <c:v>943246</c:v>
                </c:pt>
                <c:pt idx="360">
                  <c:v>944174</c:v>
                </c:pt>
              </c:numCache>
            </c:numRef>
          </c:val>
          <c:smooth val="0"/>
          <c:extLst>
            <c:ext xmlns:c16="http://schemas.microsoft.com/office/drawing/2014/chart" uri="{C3380CC4-5D6E-409C-BE32-E72D297353CC}">
              <c16:uniqueId val="{00000000-04E4-4D8B-B737-D1183E6B9B04}"/>
            </c:ext>
          </c:extLst>
        </c:ser>
        <c:ser>
          <c:idx val="1"/>
          <c:order val="1"/>
          <c:tx>
            <c:strRef>
              <c:f>'Combine full data  from major'!$C$370</c:f>
              <c:strCache>
                <c:ptCount val="1"/>
                <c:pt idx="0">
                  <c:v>Sao Paulo</c:v>
                </c:pt>
              </c:strCache>
            </c:strRef>
          </c:tx>
          <c:spPr>
            <a:ln w="28575" cap="rnd">
              <a:solidFill>
                <a:schemeClr val="accent2"/>
              </a:solidFill>
              <a:round/>
            </a:ln>
            <a:effectLst/>
          </c:spPr>
          <c:marker>
            <c:symbol val="none"/>
          </c:marker>
          <c:val>
            <c:numRef>
              <c:f>'Combine full data  from major'!$D$370:$D$730</c:f>
              <c:numCache>
                <c:formatCode>General</c:formatCode>
                <c:ptCount val="361"/>
                <c:pt idx="0">
                  <c:v>69859</c:v>
                </c:pt>
                <c:pt idx="1">
                  <c:v>73739</c:v>
                </c:pt>
                <c:pt idx="2">
                  <c:v>76871</c:v>
                </c:pt>
                <c:pt idx="3">
                  <c:v>76871</c:v>
                </c:pt>
                <c:pt idx="4">
                  <c:v>82161</c:v>
                </c:pt>
                <c:pt idx="5">
                  <c:v>83625</c:v>
                </c:pt>
                <c:pt idx="6">
                  <c:v>806017</c:v>
                </c:pt>
                <c:pt idx="7">
                  <c:v>89483</c:v>
                </c:pt>
                <c:pt idx="8">
                  <c:v>95865</c:v>
                </c:pt>
                <c:pt idx="9">
                  <c:v>101556</c:v>
                </c:pt>
                <c:pt idx="10">
                  <c:v>107142</c:v>
                </c:pt>
                <c:pt idx="11">
                  <c:v>109698</c:v>
                </c:pt>
                <c:pt idx="12">
                  <c:v>111296</c:v>
                </c:pt>
                <c:pt idx="13">
                  <c:v>118295</c:v>
                </c:pt>
                <c:pt idx="14">
                  <c:v>123483</c:v>
                </c:pt>
                <c:pt idx="15">
                  <c:v>129200</c:v>
                </c:pt>
                <c:pt idx="16">
                  <c:v>129200</c:v>
                </c:pt>
                <c:pt idx="17">
                  <c:v>140549</c:v>
                </c:pt>
                <c:pt idx="18">
                  <c:v>74796</c:v>
                </c:pt>
                <c:pt idx="19">
                  <c:v>74796</c:v>
                </c:pt>
                <c:pt idx="20">
                  <c:v>74796</c:v>
                </c:pt>
                <c:pt idx="21">
                  <c:v>80457</c:v>
                </c:pt>
                <c:pt idx="22">
                  <c:v>83076</c:v>
                </c:pt>
                <c:pt idx="23">
                  <c:v>85622</c:v>
                </c:pt>
                <c:pt idx="24">
                  <c:v>89025</c:v>
                </c:pt>
                <c:pt idx="25">
                  <c:v>91198</c:v>
                </c:pt>
                <c:pt idx="26">
                  <c:v>93448</c:v>
                </c:pt>
                <c:pt idx="27">
                  <c:v>97676</c:v>
                </c:pt>
                <c:pt idx="28">
                  <c:v>98132</c:v>
                </c:pt>
                <c:pt idx="29">
                  <c:v>98530</c:v>
                </c:pt>
                <c:pt idx="30">
                  <c:v>105407</c:v>
                </c:pt>
                <c:pt idx="31">
                  <c:v>105591</c:v>
                </c:pt>
                <c:pt idx="32">
                  <c:v>106540</c:v>
                </c:pt>
                <c:pt idx="33">
                  <c:v>107731</c:v>
                </c:pt>
                <c:pt idx="34">
                  <c:v>110241</c:v>
                </c:pt>
                <c:pt idx="35">
                  <c:v>113261</c:v>
                </c:pt>
                <c:pt idx="36">
                  <c:v>117311</c:v>
                </c:pt>
                <c:pt idx="37">
                  <c:v>121163</c:v>
                </c:pt>
                <c:pt idx="38">
                  <c:v>124105</c:v>
                </c:pt>
                <c:pt idx="39">
                  <c:v>124105</c:v>
                </c:pt>
                <c:pt idx="40">
                  <c:v>125012</c:v>
                </c:pt>
                <c:pt idx="41">
                  <c:v>127119</c:v>
                </c:pt>
                <c:pt idx="42">
                  <c:v>129328</c:v>
                </c:pt>
                <c:pt idx="43">
                  <c:v>134984</c:v>
                </c:pt>
                <c:pt idx="44">
                  <c:v>137762</c:v>
                </c:pt>
                <c:pt idx="45">
                  <c:v>139871</c:v>
                </c:pt>
                <c:pt idx="46">
                  <c:v>140231</c:v>
                </c:pt>
                <c:pt idx="47">
                  <c:v>142502</c:v>
                </c:pt>
                <c:pt idx="48">
                  <c:v>144573</c:v>
                </c:pt>
                <c:pt idx="49">
                  <c:v>146739</c:v>
                </c:pt>
                <c:pt idx="50">
                  <c:v>149431</c:v>
                </c:pt>
                <c:pt idx="51">
                  <c:v>151365</c:v>
                </c:pt>
                <c:pt idx="52">
                  <c:v>152806</c:v>
                </c:pt>
                <c:pt idx="53">
                  <c:v>154013</c:v>
                </c:pt>
                <c:pt idx="54">
                  <c:v>158802</c:v>
                </c:pt>
                <c:pt idx="55">
                  <c:v>160326</c:v>
                </c:pt>
                <c:pt idx="56">
                  <c:v>162244</c:v>
                </c:pt>
                <c:pt idx="57">
                  <c:v>163624</c:v>
                </c:pt>
                <c:pt idx="58">
                  <c:v>165094</c:v>
                </c:pt>
                <c:pt idx="59">
                  <c:v>166073</c:v>
                </c:pt>
                <c:pt idx="60">
                  <c:v>166348</c:v>
                </c:pt>
                <c:pt idx="61">
                  <c:v>167801</c:v>
                </c:pt>
                <c:pt idx="62">
                  <c:v>171119</c:v>
                </c:pt>
                <c:pt idx="63">
                  <c:v>173710</c:v>
                </c:pt>
                <c:pt idx="64">
                  <c:v>176190</c:v>
                </c:pt>
                <c:pt idx="65">
                  <c:v>179115</c:v>
                </c:pt>
                <c:pt idx="66">
                  <c:v>179777</c:v>
                </c:pt>
                <c:pt idx="67">
                  <c:v>182027</c:v>
                </c:pt>
                <c:pt idx="68">
                  <c:v>182027</c:v>
                </c:pt>
                <c:pt idx="69">
                  <c:v>188827</c:v>
                </c:pt>
                <c:pt idx="70">
                  <c:v>193684</c:v>
                </c:pt>
                <c:pt idx="71">
                  <c:v>197560</c:v>
                </c:pt>
                <c:pt idx="72">
                  <c:v>199674</c:v>
                </c:pt>
                <c:pt idx="73">
                  <c:v>200444</c:v>
                </c:pt>
                <c:pt idx="74">
                  <c:v>200705</c:v>
                </c:pt>
                <c:pt idx="75">
                  <c:v>203279</c:v>
                </c:pt>
                <c:pt idx="76">
                  <c:v>206102</c:v>
                </c:pt>
                <c:pt idx="77">
                  <c:v>209559</c:v>
                </c:pt>
                <c:pt idx="78">
                  <c:v>211469</c:v>
                </c:pt>
                <c:pt idx="79">
                  <c:v>213507</c:v>
                </c:pt>
                <c:pt idx="80">
                  <c:v>214094</c:v>
                </c:pt>
                <c:pt idx="81">
                  <c:v>214329</c:v>
                </c:pt>
                <c:pt idx="82">
                  <c:v>217244</c:v>
                </c:pt>
                <c:pt idx="83">
                  <c:v>224140</c:v>
                </c:pt>
                <c:pt idx="84">
                  <c:v>231203</c:v>
                </c:pt>
                <c:pt idx="85">
                  <c:v>233987</c:v>
                </c:pt>
                <c:pt idx="86">
                  <c:v>235519</c:v>
                </c:pt>
                <c:pt idx="87">
                  <c:v>235866</c:v>
                </c:pt>
                <c:pt idx="88">
                  <c:v>236163</c:v>
                </c:pt>
                <c:pt idx="89">
                  <c:v>237934</c:v>
                </c:pt>
                <c:pt idx="90">
                  <c:v>240115</c:v>
                </c:pt>
                <c:pt idx="91">
                  <c:v>241764</c:v>
                </c:pt>
                <c:pt idx="92">
                  <c:v>242589</c:v>
                </c:pt>
                <c:pt idx="93">
                  <c:v>246492</c:v>
                </c:pt>
                <c:pt idx="94">
                  <c:v>247403</c:v>
                </c:pt>
                <c:pt idx="95">
                  <c:v>247730</c:v>
                </c:pt>
                <c:pt idx="96">
                  <c:v>250171</c:v>
                </c:pt>
                <c:pt idx="97">
                  <c:v>252063</c:v>
                </c:pt>
                <c:pt idx="98">
                  <c:v>254146</c:v>
                </c:pt>
                <c:pt idx="99">
                  <c:v>256511</c:v>
                </c:pt>
                <c:pt idx="100">
                  <c:v>257528</c:v>
                </c:pt>
                <c:pt idx="101">
                  <c:v>257778</c:v>
                </c:pt>
                <c:pt idx="102">
                  <c:v>257949</c:v>
                </c:pt>
                <c:pt idx="103">
                  <c:v>260991</c:v>
                </c:pt>
                <c:pt idx="104">
                  <c:v>262570</c:v>
                </c:pt>
                <c:pt idx="105">
                  <c:v>265066</c:v>
                </c:pt>
                <c:pt idx="106">
                  <c:v>266232</c:v>
                </c:pt>
                <c:pt idx="107">
                  <c:v>266236</c:v>
                </c:pt>
                <c:pt idx="108">
                  <c:v>267767</c:v>
                </c:pt>
                <c:pt idx="109">
                  <c:v>267926</c:v>
                </c:pt>
                <c:pt idx="110">
                  <c:v>268347</c:v>
                </c:pt>
                <c:pt idx="111">
                  <c:v>270000</c:v>
                </c:pt>
                <c:pt idx="112">
                  <c:v>271505</c:v>
                </c:pt>
                <c:pt idx="113">
                  <c:v>272857</c:v>
                </c:pt>
                <c:pt idx="114">
                  <c:v>274173</c:v>
                </c:pt>
                <c:pt idx="115">
                  <c:v>274467</c:v>
                </c:pt>
                <c:pt idx="116">
                  <c:v>274740</c:v>
                </c:pt>
                <c:pt idx="117">
                  <c:v>276241</c:v>
                </c:pt>
                <c:pt idx="118">
                  <c:v>277683</c:v>
                </c:pt>
                <c:pt idx="119">
                  <c:v>279193</c:v>
                </c:pt>
                <c:pt idx="120">
                  <c:v>279193</c:v>
                </c:pt>
                <c:pt idx="121">
                  <c:v>282217</c:v>
                </c:pt>
                <c:pt idx="122">
                  <c:v>282498</c:v>
                </c:pt>
                <c:pt idx="123">
                  <c:v>282726</c:v>
                </c:pt>
                <c:pt idx="124">
                  <c:v>284252</c:v>
                </c:pt>
                <c:pt idx="125">
                  <c:v>285475</c:v>
                </c:pt>
                <c:pt idx="126">
                  <c:v>286862</c:v>
                </c:pt>
                <c:pt idx="127">
                  <c:v>288081</c:v>
                </c:pt>
                <c:pt idx="128">
                  <c:v>289185</c:v>
                </c:pt>
                <c:pt idx="129">
                  <c:v>289308</c:v>
                </c:pt>
                <c:pt idx="130">
                  <c:v>289466</c:v>
                </c:pt>
                <c:pt idx="131">
                  <c:v>290839</c:v>
                </c:pt>
                <c:pt idx="132">
                  <c:v>292067</c:v>
                </c:pt>
                <c:pt idx="133">
                  <c:v>293210</c:v>
                </c:pt>
                <c:pt idx="134">
                  <c:v>294135</c:v>
                </c:pt>
                <c:pt idx="135">
                  <c:v>295234</c:v>
                </c:pt>
                <c:pt idx="136">
                  <c:v>295301</c:v>
                </c:pt>
                <c:pt idx="137">
                  <c:v>295425</c:v>
                </c:pt>
                <c:pt idx="138">
                  <c:v>296593</c:v>
                </c:pt>
                <c:pt idx="139">
                  <c:v>297583</c:v>
                </c:pt>
                <c:pt idx="140">
                  <c:v>298405</c:v>
                </c:pt>
                <c:pt idx="141">
                  <c:v>299207</c:v>
                </c:pt>
                <c:pt idx="142">
                  <c:v>300487</c:v>
                </c:pt>
                <c:pt idx="143">
                  <c:v>300905</c:v>
                </c:pt>
                <c:pt idx="144">
                  <c:v>301021</c:v>
                </c:pt>
                <c:pt idx="145">
                  <c:v>301209</c:v>
                </c:pt>
                <c:pt idx="146">
                  <c:v>302223</c:v>
                </c:pt>
                <c:pt idx="147">
                  <c:v>303298</c:v>
                </c:pt>
                <c:pt idx="148">
                  <c:v>304364</c:v>
                </c:pt>
                <c:pt idx="149">
                  <c:v>305379</c:v>
                </c:pt>
                <c:pt idx="150">
                  <c:v>305379</c:v>
                </c:pt>
                <c:pt idx="151">
                  <c:v>305540</c:v>
                </c:pt>
                <c:pt idx="152">
                  <c:v>306428</c:v>
                </c:pt>
                <c:pt idx="153">
                  <c:v>307230</c:v>
                </c:pt>
                <c:pt idx="154">
                  <c:v>308077</c:v>
                </c:pt>
                <c:pt idx="155">
                  <c:v>309507</c:v>
                </c:pt>
                <c:pt idx="156">
                  <c:v>310693</c:v>
                </c:pt>
                <c:pt idx="157">
                  <c:v>311116</c:v>
                </c:pt>
                <c:pt idx="158">
                  <c:v>311301</c:v>
                </c:pt>
                <c:pt idx="159">
                  <c:v>312632</c:v>
                </c:pt>
                <c:pt idx="160">
                  <c:v>312632</c:v>
                </c:pt>
                <c:pt idx="161">
                  <c:v>312632</c:v>
                </c:pt>
                <c:pt idx="162">
                  <c:v>316265</c:v>
                </c:pt>
                <c:pt idx="163">
                  <c:v>316970</c:v>
                </c:pt>
                <c:pt idx="164">
                  <c:v>317215</c:v>
                </c:pt>
                <c:pt idx="165">
                  <c:v>317346</c:v>
                </c:pt>
                <c:pt idx="166">
                  <c:v>317346</c:v>
                </c:pt>
                <c:pt idx="167">
                  <c:v>317533</c:v>
                </c:pt>
                <c:pt idx="168">
                  <c:v>318533</c:v>
                </c:pt>
                <c:pt idx="169">
                  <c:v>318533</c:v>
                </c:pt>
                <c:pt idx="170">
                  <c:v>318533</c:v>
                </c:pt>
                <c:pt idx="171">
                  <c:v>318533</c:v>
                </c:pt>
                <c:pt idx="172">
                  <c:v>318533</c:v>
                </c:pt>
                <c:pt idx="173">
                  <c:v>318533</c:v>
                </c:pt>
                <c:pt idx="174">
                  <c:v>318533</c:v>
                </c:pt>
                <c:pt idx="175">
                  <c:v>318533</c:v>
                </c:pt>
                <c:pt idx="176">
                  <c:v>327185</c:v>
                </c:pt>
                <c:pt idx="177">
                  <c:v>328953</c:v>
                </c:pt>
                <c:pt idx="178">
                  <c:v>330266</c:v>
                </c:pt>
                <c:pt idx="179">
                  <c:v>330753</c:v>
                </c:pt>
                <c:pt idx="180">
                  <c:v>330753</c:v>
                </c:pt>
                <c:pt idx="181">
                  <c:v>334733</c:v>
                </c:pt>
                <c:pt idx="182">
                  <c:v>336703</c:v>
                </c:pt>
                <c:pt idx="183">
                  <c:v>336703</c:v>
                </c:pt>
                <c:pt idx="184">
                  <c:v>338989</c:v>
                </c:pt>
                <c:pt idx="185">
                  <c:v>340537</c:v>
                </c:pt>
                <c:pt idx="186">
                  <c:v>341035</c:v>
                </c:pt>
                <c:pt idx="187">
                  <c:v>341340</c:v>
                </c:pt>
                <c:pt idx="188">
                  <c:v>342822</c:v>
                </c:pt>
                <c:pt idx="189">
                  <c:v>346655</c:v>
                </c:pt>
                <c:pt idx="190">
                  <c:v>346655</c:v>
                </c:pt>
                <c:pt idx="191">
                  <c:v>349033</c:v>
                </c:pt>
                <c:pt idx="192">
                  <c:v>349622</c:v>
                </c:pt>
                <c:pt idx="193">
                  <c:v>349912</c:v>
                </c:pt>
                <c:pt idx="194">
                  <c:v>349912</c:v>
                </c:pt>
                <c:pt idx="195">
                  <c:v>352144</c:v>
                </c:pt>
                <c:pt idx="196">
                  <c:v>356278</c:v>
                </c:pt>
                <c:pt idx="197">
                  <c:v>358390</c:v>
                </c:pt>
                <c:pt idx="198">
                  <c:v>360539</c:v>
                </c:pt>
                <c:pt idx="199">
                  <c:v>360539</c:v>
                </c:pt>
                <c:pt idx="200">
                  <c:v>361450</c:v>
                </c:pt>
                <c:pt idx="201">
                  <c:v>363495</c:v>
                </c:pt>
                <c:pt idx="202">
                  <c:v>365670</c:v>
                </c:pt>
                <c:pt idx="203">
                  <c:v>367666</c:v>
                </c:pt>
                <c:pt idx="204">
                  <c:v>367666</c:v>
                </c:pt>
                <c:pt idx="205">
                  <c:v>371468</c:v>
                </c:pt>
                <c:pt idx="206">
                  <c:v>371468</c:v>
                </c:pt>
                <c:pt idx="207">
                  <c:v>371669</c:v>
                </c:pt>
                <c:pt idx="208">
                  <c:v>371959</c:v>
                </c:pt>
                <c:pt idx="209">
                  <c:v>372875</c:v>
                </c:pt>
                <c:pt idx="210">
                  <c:v>372875</c:v>
                </c:pt>
                <c:pt idx="211">
                  <c:v>377507</c:v>
                </c:pt>
                <c:pt idx="212">
                  <c:v>379532</c:v>
                </c:pt>
                <c:pt idx="213">
                  <c:v>382030</c:v>
                </c:pt>
                <c:pt idx="214">
                  <c:v>382030</c:v>
                </c:pt>
                <c:pt idx="215">
                  <c:v>382760</c:v>
                </c:pt>
                <c:pt idx="216">
                  <c:v>382760</c:v>
                </c:pt>
                <c:pt idx="217">
                  <c:v>389822</c:v>
                </c:pt>
                <c:pt idx="218">
                  <c:v>389822</c:v>
                </c:pt>
                <c:pt idx="219">
                  <c:v>390834</c:v>
                </c:pt>
                <c:pt idx="220">
                  <c:v>391257</c:v>
                </c:pt>
                <c:pt idx="221">
                  <c:v>392401</c:v>
                </c:pt>
                <c:pt idx="222">
                  <c:v>392401</c:v>
                </c:pt>
                <c:pt idx="223">
                  <c:v>399061</c:v>
                </c:pt>
                <c:pt idx="224">
                  <c:v>401718</c:v>
                </c:pt>
                <c:pt idx="225">
                  <c:v>401718</c:v>
                </c:pt>
                <c:pt idx="226">
                  <c:v>403388</c:v>
                </c:pt>
                <c:pt idx="227">
                  <c:v>403388</c:v>
                </c:pt>
                <c:pt idx="228">
                  <c:v>404576</c:v>
                </c:pt>
                <c:pt idx="229">
                  <c:v>407577</c:v>
                </c:pt>
                <c:pt idx="230">
                  <c:v>410765</c:v>
                </c:pt>
                <c:pt idx="231">
                  <c:v>413892</c:v>
                </c:pt>
                <c:pt idx="232">
                  <c:v>417221</c:v>
                </c:pt>
                <c:pt idx="233">
                  <c:v>417221</c:v>
                </c:pt>
                <c:pt idx="234">
                  <c:v>420939</c:v>
                </c:pt>
                <c:pt idx="235">
                  <c:v>421614</c:v>
                </c:pt>
                <c:pt idx="236">
                  <c:v>421614</c:v>
                </c:pt>
                <c:pt idx="237">
                  <c:v>427832</c:v>
                </c:pt>
                <c:pt idx="238">
                  <c:v>430702</c:v>
                </c:pt>
                <c:pt idx="239">
                  <c:v>434168</c:v>
                </c:pt>
                <c:pt idx="240">
                  <c:v>437229</c:v>
                </c:pt>
                <c:pt idx="241">
                  <c:v>438369</c:v>
                </c:pt>
                <c:pt idx="242">
                  <c:v>439011</c:v>
                </c:pt>
                <c:pt idx="243">
                  <c:v>442477</c:v>
                </c:pt>
                <c:pt idx="244">
                  <c:v>445876</c:v>
                </c:pt>
                <c:pt idx="245">
                  <c:v>448744</c:v>
                </c:pt>
                <c:pt idx="246">
                  <c:v>450460</c:v>
                </c:pt>
                <c:pt idx="247">
                  <c:v>453461</c:v>
                </c:pt>
                <c:pt idx="248">
                  <c:v>454355</c:v>
                </c:pt>
                <c:pt idx="249">
                  <c:v>454900</c:v>
                </c:pt>
                <c:pt idx="250">
                  <c:v>456067</c:v>
                </c:pt>
                <c:pt idx="251">
                  <c:v>461172</c:v>
                </c:pt>
                <c:pt idx="252">
                  <c:v>462905</c:v>
                </c:pt>
                <c:pt idx="253">
                  <c:v>466172</c:v>
                </c:pt>
                <c:pt idx="254">
                  <c:v>468893</c:v>
                </c:pt>
                <c:pt idx="255">
                  <c:v>469657</c:v>
                </c:pt>
                <c:pt idx="256">
                  <c:v>470125</c:v>
                </c:pt>
                <c:pt idx="257">
                  <c:v>473263</c:v>
                </c:pt>
                <c:pt idx="258">
                  <c:v>476299</c:v>
                </c:pt>
                <c:pt idx="259">
                  <c:v>479512</c:v>
                </c:pt>
                <c:pt idx="260">
                  <c:v>481934</c:v>
                </c:pt>
                <c:pt idx="261">
                  <c:v>484353</c:v>
                </c:pt>
                <c:pt idx="262">
                  <c:v>485155</c:v>
                </c:pt>
                <c:pt idx="263">
                  <c:v>485709</c:v>
                </c:pt>
                <c:pt idx="264">
                  <c:v>488446</c:v>
                </c:pt>
                <c:pt idx="265">
                  <c:v>491256</c:v>
                </c:pt>
                <c:pt idx="266">
                  <c:v>493409</c:v>
                </c:pt>
                <c:pt idx="267">
                  <c:v>495938</c:v>
                </c:pt>
                <c:pt idx="268">
                  <c:v>498141</c:v>
                </c:pt>
                <c:pt idx="269">
                  <c:v>498726</c:v>
                </c:pt>
                <c:pt idx="270">
                  <c:v>499278</c:v>
                </c:pt>
                <c:pt idx="271">
                  <c:v>501625</c:v>
                </c:pt>
                <c:pt idx="272">
                  <c:v>504310</c:v>
                </c:pt>
                <c:pt idx="273">
                  <c:v>506805</c:v>
                </c:pt>
                <c:pt idx="274">
                  <c:v>508944</c:v>
                </c:pt>
                <c:pt idx="275">
                  <c:v>511095</c:v>
                </c:pt>
                <c:pt idx="276">
                  <c:v>511924</c:v>
                </c:pt>
                <c:pt idx="277">
                  <c:v>512631</c:v>
                </c:pt>
                <c:pt idx="278">
                  <c:v>514913</c:v>
                </c:pt>
                <c:pt idx="279">
                  <c:v>517362</c:v>
                </c:pt>
                <c:pt idx="280">
                  <c:v>519954</c:v>
                </c:pt>
                <c:pt idx="281">
                  <c:v>522087</c:v>
                </c:pt>
                <c:pt idx="282">
                  <c:v>524001</c:v>
                </c:pt>
                <c:pt idx="283">
                  <c:v>524858</c:v>
                </c:pt>
                <c:pt idx="284">
                  <c:v>525595</c:v>
                </c:pt>
                <c:pt idx="285">
                  <c:v>527515</c:v>
                </c:pt>
                <c:pt idx="286">
                  <c:v>530183</c:v>
                </c:pt>
                <c:pt idx="287">
                  <c:v>530755</c:v>
                </c:pt>
                <c:pt idx="288">
                  <c:v>535617</c:v>
                </c:pt>
                <c:pt idx="289">
                  <c:v>538333</c:v>
                </c:pt>
                <c:pt idx="290">
                  <c:v>539683</c:v>
                </c:pt>
                <c:pt idx="291">
                  <c:v>540750</c:v>
                </c:pt>
                <c:pt idx="292">
                  <c:v>544063</c:v>
                </c:pt>
                <c:pt idx="293">
                  <c:v>547384</c:v>
                </c:pt>
                <c:pt idx="294">
                  <c:v>550654</c:v>
                </c:pt>
                <c:pt idx="295">
                  <c:v>553751</c:v>
                </c:pt>
                <c:pt idx="296">
                  <c:v>556869</c:v>
                </c:pt>
                <c:pt idx="297">
                  <c:v>558514</c:v>
                </c:pt>
                <c:pt idx="298">
                  <c:v>559817</c:v>
                </c:pt>
                <c:pt idx="299">
                  <c:v>559817</c:v>
                </c:pt>
                <c:pt idx="300">
                  <c:v>559817</c:v>
                </c:pt>
                <c:pt idx="301">
                  <c:v>571358</c:v>
                </c:pt>
                <c:pt idx="302">
                  <c:v>575331</c:v>
                </c:pt>
                <c:pt idx="303">
                  <c:v>579380</c:v>
                </c:pt>
                <c:pt idx="304">
                  <c:v>581013</c:v>
                </c:pt>
                <c:pt idx="305">
                  <c:v>582245</c:v>
                </c:pt>
                <c:pt idx="306">
                  <c:v>586394</c:v>
                </c:pt>
                <c:pt idx="307">
                  <c:v>590885</c:v>
                </c:pt>
                <c:pt idx="308">
                  <c:v>595099</c:v>
                </c:pt>
                <c:pt idx="309">
                  <c:v>599340</c:v>
                </c:pt>
                <c:pt idx="310">
                  <c:v>603049</c:v>
                </c:pt>
                <c:pt idx="311">
                  <c:v>605059</c:v>
                </c:pt>
                <c:pt idx="312">
                  <c:v>606301</c:v>
                </c:pt>
                <c:pt idx="313">
                  <c:v>611049</c:v>
                </c:pt>
                <c:pt idx="314">
                  <c:v>619397</c:v>
                </c:pt>
                <c:pt idx="315">
                  <c:v>628043</c:v>
                </c:pt>
                <c:pt idx="316">
                  <c:v>631786</c:v>
                </c:pt>
                <c:pt idx="317">
                  <c:v>633097</c:v>
                </c:pt>
                <c:pt idx="318">
                  <c:v>634456</c:v>
                </c:pt>
                <c:pt idx="319">
                  <c:v>635582</c:v>
                </c:pt>
                <c:pt idx="320">
                  <c:v>647322</c:v>
                </c:pt>
                <c:pt idx="321">
                  <c:v>647445</c:v>
                </c:pt>
                <c:pt idx="322">
                  <c:v>652116</c:v>
                </c:pt>
                <c:pt idx="323">
                  <c:v>656513</c:v>
                </c:pt>
                <c:pt idx="324">
                  <c:v>660192</c:v>
                </c:pt>
                <c:pt idx="325">
                  <c:v>661881</c:v>
                </c:pt>
                <c:pt idx="326">
                  <c:v>663212</c:v>
                </c:pt>
                <c:pt idx="327">
                  <c:v>667097</c:v>
                </c:pt>
                <c:pt idx="328">
                  <c:v>671169</c:v>
                </c:pt>
                <c:pt idx="329">
                  <c:v>675330</c:v>
                </c:pt>
                <c:pt idx="330">
                  <c:v>679586</c:v>
                </c:pt>
                <c:pt idx="331">
                  <c:v>683309</c:v>
                </c:pt>
                <c:pt idx="332">
                  <c:v>684239</c:v>
                </c:pt>
                <c:pt idx="333">
                  <c:v>685365</c:v>
                </c:pt>
                <c:pt idx="334">
                  <c:v>689351</c:v>
                </c:pt>
                <c:pt idx="335">
                  <c:v>693255</c:v>
                </c:pt>
                <c:pt idx="336">
                  <c:v>695427</c:v>
                </c:pt>
                <c:pt idx="337">
                  <c:v>699461</c:v>
                </c:pt>
                <c:pt idx="338">
                  <c:v>702874</c:v>
                </c:pt>
                <c:pt idx="339">
                  <c:v>702874</c:v>
                </c:pt>
                <c:pt idx="340">
                  <c:v>704998</c:v>
                </c:pt>
                <c:pt idx="341">
                  <c:v>708635</c:v>
                </c:pt>
                <c:pt idx="342">
                  <c:v>712523</c:v>
                </c:pt>
                <c:pt idx="343">
                  <c:v>715625</c:v>
                </c:pt>
                <c:pt idx="344">
                  <c:v>718661</c:v>
                </c:pt>
                <c:pt idx="345">
                  <c:v>721361</c:v>
                </c:pt>
                <c:pt idx="346">
                  <c:v>725264</c:v>
                </c:pt>
                <c:pt idx="347">
                  <c:v>722823</c:v>
                </c:pt>
                <c:pt idx="348">
                  <c:v>725547</c:v>
                </c:pt>
                <c:pt idx="349">
                  <c:v>728146</c:v>
                </c:pt>
                <c:pt idx="350">
                  <c:v>730546</c:v>
                </c:pt>
                <c:pt idx="351">
                  <c:v>733059</c:v>
                </c:pt>
                <c:pt idx="352">
                  <c:v>733059</c:v>
                </c:pt>
                <c:pt idx="353">
                  <c:v>736342</c:v>
                </c:pt>
                <c:pt idx="354">
                  <c:v>736880</c:v>
                </c:pt>
                <c:pt idx="355">
                  <c:v>739821</c:v>
                </c:pt>
                <c:pt idx="356">
                  <c:v>742629</c:v>
                </c:pt>
                <c:pt idx="357">
                  <c:v>745134</c:v>
                </c:pt>
                <c:pt idx="358">
                  <c:v>748382</c:v>
                </c:pt>
                <c:pt idx="359">
                  <c:v>751114</c:v>
                </c:pt>
                <c:pt idx="360">
                  <c:v>752658</c:v>
                </c:pt>
              </c:numCache>
            </c:numRef>
          </c:val>
          <c:smooth val="0"/>
          <c:extLst>
            <c:ext xmlns:c16="http://schemas.microsoft.com/office/drawing/2014/chart" uri="{C3380CC4-5D6E-409C-BE32-E72D297353CC}">
              <c16:uniqueId val="{00000002-04E4-4D8B-B737-D1183E6B9B04}"/>
            </c:ext>
          </c:extLst>
        </c:ser>
        <c:dLbls>
          <c:showLegendKey val="0"/>
          <c:showVal val="0"/>
          <c:showCatName val="0"/>
          <c:showSerName val="0"/>
          <c:showPercent val="0"/>
          <c:showBubbleSize val="0"/>
        </c:dLbls>
        <c:smooth val="0"/>
        <c:axId val="1792230976"/>
        <c:axId val="1779126336"/>
      </c:lineChart>
      <c:dateAx>
        <c:axId val="17922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26336"/>
        <c:crosses val="autoZero"/>
        <c:auto val="1"/>
        <c:lblOffset val="100"/>
        <c:baseTimeUnit val="days"/>
      </c:dateAx>
      <c:valAx>
        <c:axId val="177912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Cases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2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New York's Daily Cases Count vs Avg 7 Day Case Count( Calculated)</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8960522935892287E-2"/>
          <c:y val="0.11857690247216006"/>
          <c:w val="0.8859247752595526"/>
          <c:h val="0.70498233506851349"/>
        </c:manualLayout>
      </c:layout>
      <c:lineChart>
        <c:grouping val="standard"/>
        <c:varyColors val="0"/>
        <c:ser>
          <c:idx val="0"/>
          <c:order val="0"/>
          <c:tx>
            <c:strRef>
              <c:f>'New york data from nychealth'!$B$5</c:f>
              <c:strCache>
                <c:ptCount val="1"/>
                <c:pt idx="0">
                  <c:v>CASE_COUNT</c:v>
                </c:pt>
              </c:strCache>
            </c:strRef>
          </c:tx>
          <c:spPr>
            <a:ln w="28575" cap="rnd">
              <a:solidFill>
                <a:schemeClr val="accent1"/>
              </a:solidFill>
              <a:round/>
            </a:ln>
            <a:effectLst/>
          </c:spPr>
          <c:marker>
            <c:symbol val="none"/>
          </c:marker>
          <c:cat>
            <c:numRef>
              <c:f>'New york data from nychealth'!$A$6:$A$454</c:f>
              <c:numCache>
                <c:formatCode>m/d/yyyy</c:formatCode>
                <c:ptCount val="449"/>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pt idx="444">
                  <c:v>44334</c:v>
                </c:pt>
                <c:pt idx="445">
                  <c:v>44335</c:v>
                </c:pt>
                <c:pt idx="446">
                  <c:v>44336</c:v>
                </c:pt>
                <c:pt idx="447">
                  <c:v>44337</c:v>
                </c:pt>
                <c:pt idx="448">
                  <c:v>44338</c:v>
                </c:pt>
              </c:numCache>
            </c:numRef>
          </c:cat>
          <c:val>
            <c:numRef>
              <c:f>'New york data from nychealth'!$B$6:$B$454</c:f>
              <c:numCache>
                <c:formatCode>General</c:formatCode>
                <c:ptCount val="449"/>
                <c:pt idx="0">
                  <c:v>1</c:v>
                </c:pt>
                <c:pt idx="1">
                  <c:v>0</c:v>
                </c:pt>
                <c:pt idx="2">
                  <c:v>0</c:v>
                </c:pt>
                <c:pt idx="3">
                  <c:v>1</c:v>
                </c:pt>
                <c:pt idx="4">
                  <c:v>5</c:v>
                </c:pt>
                <c:pt idx="5">
                  <c:v>3</c:v>
                </c:pt>
                <c:pt idx="6">
                  <c:v>8</c:v>
                </c:pt>
                <c:pt idx="7">
                  <c:v>7</c:v>
                </c:pt>
                <c:pt idx="8">
                  <c:v>21</c:v>
                </c:pt>
                <c:pt idx="9">
                  <c:v>57</c:v>
                </c:pt>
                <c:pt idx="10">
                  <c:v>69</c:v>
                </c:pt>
                <c:pt idx="11">
                  <c:v>155</c:v>
                </c:pt>
                <c:pt idx="12">
                  <c:v>355</c:v>
                </c:pt>
                <c:pt idx="13">
                  <c:v>619</c:v>
                </c:pt>
                <c:pt idx="14">
                  <c:v>642</c:v>
                </c:pt>
                <c:pt idx="15">
                  <c:v>1035</c:v>
                </c:pt>
                <c:pt idx="16">
                  <c:v>2121</c:v>
                </c:pt>
                <c:pt idx="17">
                  <c:v>2452</c:v>
                </c:pt>
                <c:pt idx="18">
                  <c:v>2971</c:v>
                </c:pt>
                <c:pt idx="19">
                  <c:v>3707</c:v>
                </c:pt>
                <c:pt idx="20">
                  <c:v>4007</c:v>
                </c:pt>
                <c:pt idx="21">
                  <c:v>2638</c:v>
                </c:pt>
                <c:pt idx="22">
                  <c:v>2580</c:v>
                </c:pt>
                <c:pt idx="23">
                  <c:v>3570</c:v>
                </c:pt>
                <c:pt idx="24">
                  <c:v>4500</c:v>
                </c:pt>
                <c:pt idx="25">
                  <c:v>4874</c:v>
                </c:pt>
                <c:pt idx="26">
                  <c:v>5046</c:v>
                </c:pt>
                <c:pt idx="27">
                  <c:v>5117</c:v>
                </c:pt>
                <c:pt idx="28">
                  <c:v>3480</c:v>
                </c:pt>
                <c:pt idx="29">
                  <c:v>3560</c:v>
                </c:pt>
                <c:pt idx="30">
                  <c:v>6130</c:v>
                </c:pt>
                <c:pt idx="31">
                  <c:v>5459</c:v>
                </c:pt>
                <c:pt idx="32">
                  <c:v>5448</c:v>
                </c:pt>
                <c:pt idx="33">
                  <c:v>5747</c:v>
                </c:pt>
                <c:pt idx="34">
                  <c:v>5669</c:v>
                </c:pt>
                <c:pt idx="35">
                  <c:v>3864</c:v>
                </c:pt>
                <c:pt idx="36">
                  <c:v>3781</c:v>
                </c:pt>
                <c:pt idx="37">
                  <c:v>6354</c:v>
                </c:pt>
                <c:pt idx="38">
                  <c:v>6042</c:v>
                </c:pt>
                <c:pt idx="39">
                  <c:v>5579</c:v>
                </c:pt>
                <c:pt idx="40">
                  <c:v>5072</c:v>
                </c:pt>
                <c:pt idx="41">
                  <c:v>4510</c:v>
                </c:pt>
                <c:pt idx="42">
                  <c:v>3733</c:v>
                </c:pt>
                <c:pt idx="43">
                  <c:v>2887</c:v>
                </c:pt>
                <c:pt idx="44">
                  <c:v>3312</c:v>
                </c:pt>
                <c:pt idx="45">
                  <c:v>4144</c:v>
                </c:pt>
                <c:pt idx="46">
                  <c:v>3875</c:v>
                </c:pt>
                <c:pt idx="47">
                  <c:v>3531</c:v>
                </c:pt>
                <c:pt idx="48">
                  <c:v>3584</c:v>
                </c:pt>
                <c:pt idx="49">
                  <c:v>2172</c:v>
                </c:pt>
                <c:pt idx="50">
                  <c:v>2345</c:v>
                </c:pt>
                <c:pt idx="51">
                  <c:v>3792</c:v>
                </c:pt>
                <c:pt idx="52">
                  <c:v>3063</c:v>
                </c:pt>
                <c:pt idx="53">
                  <c:v>3447</c:v>
                </c:pt>
                <c:pt idx="54">
                  <c:v>2841</c:v>
                </c:pt>
                <c:pt idx="55">
                  <c:v>2535</c:v>
                </c:pt>
                <c:pt idx="56">
                  <c:v>1595</c:v>
                </c:pt>
                <c:pt idx="57">
                  <c:v>1003</c:v>
                </c:pt>
                <c:pt idx="58">
                  <c:v>2289</c:v>
                </c:pt>
                <c:pt idx="59">
                  <c:v>2727</c:v>
                </c:pt>
                <c:pt idx="60">
                  <c:v>2340</c:v>
                </c:pt>
                <c:pt idx="61">
                  <c:v>2022</c:v>
                </c:pt>
                <c:pt idx="62">
                  <c:v>1887</c:v>
                </c:pt>
                <c:pt idx="63">
                  <c:v>1058</c:v>
                </c:pt>
                <c:pt idx="64">
                  <c:v>787</c:v>
                </c:pt>
                <c:pt idx="65">
                  <c:v>1550</c:v>
                </c:pt>
                <c:pt idx="66">
                  <c:v>1513</c:v>
                </c:pt>
                <c:pt idx="67">
                  <c:v>1398</c:v>
                </c:pt>
                <c:pt idx="68">
                  <c:v>1239</c:v>
                </c:pt>
                <c:pt idx="69">
                  <c:v>1081</c:v>
                </c:pt>
                <c:pt idx="70">
                  <c:v>657</c:v>
                </c:pt>
                <c:pt idx="71">
                  <c:v>457</c:v>
                </c:pt>
                <c:pt idx="72">
                  <c:v>1231</c:v>
                </c:pt>
                <c:pt idx="73">
                  <c:v>1285</c:v>
                </c:pt>
                <c:pt idx="74">
                  <c:v>1334</c:v>
                </c:pt>
                <c:pt idx="75">
                  <c:v>1110</c:v>
                </c:pt>
                <c:pt idx="76">
                  <c:v>873</c:v>
                </c:pt>
                <c:pt idx="77">
                  <c:v>485</c:v>
                </c:pt>
                <c:pt idx="78">
                  <c:v>360</c:v>
                </c:pt>
                <c:pt idx="79">
                  <c:v>895</c:v>
                </c:pt>
                <c:pt idx="80">
                  <c:v>1003</c:v>
                </c:pt>
                <c:pt idx="81">
                  <c:v>1077</c:v>
                </c:pt>
                <c:pt idx="82">
                  <c:v>1069</c:v>
                </c:pt>
                <c:pt idx="83">
                  <c:v>1037</c:v>
                </c:pt>
                <c:pt idx="84">
                  <c:v>456</c:v>
                </c:pt>
                <c:pt idx="85">
                  <c:v>467</c:v>
                </c:pt>
                <c:pt idx="86">
                  <c:v>465</c:v>
                </c:pt>
                <c:pt idx="87">
                  <c:v>1053</c:v>
                </c:pt>
                <c:pt idx="88">
                  <c:v>744</c:v>
                </c:pt>
                <c:pt idx="89">
                  <c:v>646</c:v>
                </c:pt>
                <c:pt idx="90">
                  <c:v>642</c:v>
                </c:pt>
                <c:pt idx="91">
                  <c:v>348</c:v>
                </c:pt>
                <c:pt idx="92">
                  <c:v>230</c:v>
                </c:pt>
                <c:pt idx="93">
                  <c:v>686</c:v>
                </c:pt>
                <c:pt idx="94">
                  <c:v>572</c:v>
                </c:pt>
                <c:pt idx="95">
                  <c:v>514</c:v>
                </c:pt>
                <c:pt idx="96">
                  <c:v>523</c:v>
                </c:pt>
                <c:pt idx="97">
                  <c:v>403</c:v>
                </c:pt>
                <c:pt idx="98">
                  <c:v>247</c:v>
                </c:pt>
                <c:pt idx="99">
                  <c:v>197</c:v>
                </c:pt>
                <c:pt idx="100">
                  <c:v>450</c:v>
                </c:pt>
                <c:pt idx="101">
                  <c:v>421</c:v>
                </c:pt>
                <c:pt idx="102">
                  <c:v>365</c:v>
                </c:pt>
                <c:pt idx="103">
                  <c:v>365</c:v>
                </c:pt>
                <c:pt idx="104">
                  <c:v>410</c:v>
                </c:pt>
                <c:pt idx="105">
                  <c:v>196</c:v>
                </c:pt>
                <c:pt idx="106">
                  <c:v>180</c:v>
                </c:pt>
                <c:pt idx="107">
                  <c:v>381</c:v>
                </c:pt>
                <c:pt idx="108">
                  <c:v>420</c:v>
                </c:pt>
                <c:pt idx="109">
                  <c:v>356</c:v>
                </c:pt>
                <c:pt idx="110">
                  <c:v>378</c:v>
                </c:pt>
                <c:pt idx="111">
                  <c:v>362</c:v>
                </c:pt>
                <c:pt idx="112">
                  <c:v>203</c:v>
                </c:pt>
                <c:pt idx="113">
                  <c:v>172</c:v>
                </c:pt>
                <c:pt idx="114">
                  <c:v>402</c:v>
                </c:pt>
                <c:pt idx="115">
                  <c:v>382</c:v>
                </c:pt>
                <c:pt idx="116">
                  <c:v>381</c:v>
                </c:pt>
                <c:pt idx="117">
                  <c:v>299</c:v>
                </c:pt>
                <c:pt idx="118">
                  <c:v>316</c:v>
                </c:pt>
                <c:pt idx="119">
                  <c:v>206</c:v>
                </c:pt>
                <c:pt idx="120">
                  <c:v>202</c:v>
                </c:pt>
                <c:pt idx="121">
                  <c:v>437</c:v>
                </c:pt>
                <c:pt idx="122">
                  <c:v>442</c:v>
                </c:pt>
                <c:pt idx="123">
                  <c:v>396</c:v>
                </c:pt>
                <c:pt idx="124">
                  <c:v>416</c:v>
                </c:pt>
                <c:pt idx="125">
                  <c:v>235</c:v>
                </c:pt>
                <c:pt idx="126">
                  <c:v>120</c:v>
                </c:pt>
                <c:pt idx="127">
                  <c:v>154</c:v>
                </c:pt>
                <c:pt idx="128">
                  <c:v>434</c:v>
                </c:pt>
                <c:pt idx="129">
                  <c:v>461</c:v>
                </c:pt>
                <c:pt idx="130">
                  <c:v>437</c:v>
                </c:pt>
                <c:pt idx="131">
                  <c:v>393</c:v>
                </c:pt>
                <c:pt idx="132">
                  <c:v>307</c:v>
                </c:pt>
                <c:pt idx="133">
                  <c:v>259</c:v>
                </c:pt>
                <c:pt idx="134">
                  <c:v>224</c:v>
                </c:pt>
                <c:pt idx="135">
                  <c:v>483</c:v>
                </c:pt>
                <c:pt idx="136">
                  <c:v>403</c:v>
                </c:pt>
                <c:pt idx="137">
                  <c:v>439</c:v>
                </c:pt>
                <c:pt idx="138">
                  <c:v>413</c:v>
                </c:pt>
                <c:pt idx="139">
                  <c:v>417</c:v>
                </c:pt>
                <c:pt idx="140">
                  <c:v>216</c:v>
                </c:pt>
                <c:pt idx="141">
                  <c:v>176</c:v>
                </c:pt>
                <c:pt idx="142">
                  <c:v>402</c:v>
                </c:pt>
                <c:pt idx="143">
                  <c:v>340</c:v>
                </c:pt>
                <c:pt idx="144">
                  <c:v>330</c:v>
                </c:pt>
                <c:pt idx="145">
                  <c:v>308</c:v>
                </c:pt>
                <c:pt idx="146">
                  <c:v>300</c:v>
                </c:pt>
                <c:pt idx="147">
                  <c:v>153</c:v>
                </c:pt>
                <c:pt idx="148">
                  <c:v>140</c:v>
                </c:pt>
                <c:pt idx="149">
                  <c:v>314</c:v>
                </c:pt>
                <c:pt idx="150">
                  <c:v>315</c:v>
                </c:pt>
                <c:pt idx="151">
                  <c:v>289</c:v>
                </c:pt>
                <c:pt idx="152">
                  <c:v>274</c:v>
                </c:pt>
                <c:pt idx="153">
                  <c:v>263</c:v>
                </c:pt>
                <c:pt idx="154">
                  <c:v>189</c:v>
                </c:pt>
                <c:pt idx="155">
                  <c:v>138</c:v>
                </c:pt>
                <c:pt idx="156">
                  <c:v>348</c:v>
                </c:pt>
                <c:pt idx="157">
                  <c:v>187</c:v>
                </c:pt>
                <c:pt idx="158">
                  <c:v>298</c:v>
                </c:pt>
                <c:pt idx="159">
                  <c:v>290</c:v>
                </c:pt>
                <c:pt idx="160">
                  <c:v>255</c:v>
                </c:pt>
                <c:pt idx="161">
                  <c:v>161</c:v>
                </c:pt>
                <c:pt idx="162">
                  <c:v>133</c:v>
                </c:pt>
                <c:pt idx="163">
                  <c:v>311</c:v>
                </c:pt>
                <c:pt idx="164">
                  <c:v>264</c:v>
                </c:pt>
                <c:pt idx="165">
                  <c:v>320</c:v>
                </c:pt>
                <c:pt idx="166">
                  <c:v>277</c:v>
                </c:pt>
                <c:pt idx="167">
                  <c:v>277</c:v>
                </c:pt>
                <c:pt idx="168">
                  <c:v>151</c:v>
                </c:pt>
                <c:pt idx="169">
                  <c:v>140</c:v>
                </c:pt>
                <c:pt idx="170">
                  <c:v>333</c:v>
                </c:pt>
                <c:pt idx="171">
                  <c:v>285</c:v>
                </c:pt>
                <c:pt idx="172">
                  <c:v>257</c:v>
                </c:pt>
                <c:pt idx="173">
                  <c:v>227</c:v>
                </c:pt>
                <c:pt idx="174">
                  <c:v>252</c:v>
                </c:pt>
                <c:pt idx="175">
                  <c:v>136</c:v>
                </c:pt>
                <c:pt idx="176">
                  <c:v>150</c:v>
                </c:pt>
                <c:pt idx="177">
                  <c:v>298</c:v>
                </c:pt>
                <c:pt idx="178">
                  <c:v>283</c:v>
                </c:pt>
                <c:pt idx="179">
                  <c:v>313</c:v>
                </c:pt>
                <c:pt idx="180">
                  <c:v>273</c:v>
                </c:pt>
                <c:pt idx="181">
                  <c:v>279</c:v>
                </c:pt>
                <c:pt idx="182">
                  <c:v>128</c:v>
                </c:pt>
                <c:pt idx="183">
                  <c:v>186</c:v>
                </c:pt>
                <c:pt idx="184">
                  <c:v>315</c:v>
                </c:pt>
                <c:pt idx="185">
                  <c:v>295</c:v>
                </c:pt>
                <c:pt idx="186">
                  <c:v>271</c:v>
                </c:pt>
                <c:pt idx="187">
                  <c:v>273</c:v>
                </c:pt>
                <c:pt idx="188">
                  <c:v>230</c:v>
                </c:pt>
                <c:pt idx="189">
                  <c:v>156</c:v>
                </c:pt>
                <c:pt idx="190">
                  <c:v>207</c:v>
                </c:pt>
                <c:pt idx="191">
                  <c:v>218</c:v>
                </c:pt>
                <c:pt idx="192">
                  <c:v>395</c:v>
                </c:pt>
                <c:pt idx="193">
                  <c:v>352</c:v>
                </c:pt>
                <c:pt idx="194">
                  <c:v>323</c:v>
                </c:pt>
                <c:pt idx="195">
                  <c:v>313</c:v>
                </c:pt>
                <c:pt idx="196">
                  <c:v>202</c:v>
                </c:pt>
                <c:pt idx="197">
                  <c:v>254</c:v>
                </c:pt>
                <c:pt idx="198">
                  <c:v>434</c:v>
                </c:pt>
                <c:pt idx="199">
                  <c:v>338</c:v>
                </c:pt>
                <c:pt idx="200">
                  <c:v>367</c:v>
                </c:pt>
                <c:pt idx="201">
                  <c:v>353</c:v>
                </c:pt>
                <c:pt idx="202">
                  <c:v>283</c:v>
                </c:pt>
                <c:pt idx="203">
                  <c:v>158</c:v>
                </c:pt>
                <c:pt idx="204">
                  <c:v>158</c:v>
                </c:pt>
                <c:pt idx="205">
                  <c:v>513</c:v>
                </c:pt>
                <c:pt idx="206">
                  <c:v>404</c:v>
                </c:pt>
                <c:pt idx="207">
                  <c:v>531</c:v>
                </c:pt>
                <c:pt idx="208">
                  <c:v>476</c:v>
                </c:pt>
                <c:pt idx="209">
                  <c:v>456</c:v>
                </c:pt>
                <c:pt idx="210">
                  <c:v>279</c:v>
                </c:pt>
                <c:pt idx="211">
                  <c:v>382</c:v>
                </c:pt>
                <c:pt idx="212">
                  <c:v>436</c:v>
                </c:pt>
                <c:pt idx="213">
                  <c:v>686</c:v>
                </c:pt>
                <c:pt idx="214">
                  <c:v>583</c:v>
                </c:pt>
                <c:pt idx="215">
                  <c:v>614</c:v>
                </c:pt>
                <c:pt idx="216">
                  <c:v>597</c:v>
                </c:pt>
                <c:pt idx="217">
                  <c:v>277</c:v>
                </c:pt>
                <c:pt idx="218">
                  <c:v>335</c:v>
                </c:pt>
                <c:pt idx="219">
                  <c:v>763</c:v>
                </c:pt>
                <c:pt idx="220">
                  <c:v>571</c:v>
                </c:pt>
                <c:pt idx="221">
                  <c:v>542</c:v>
                </c:pt>
                <c:pt idx="222">
                  <c:v>523</c:v>
                </c:pt>
                <c:pt idx="223">
                  <c:v>524</c:v>
                </c:pt>
                <c:pt idx="224">
                  <c:v>313</c:v>
                </c:pt>
                <c:pt idx="225">
                  <c:v>281</c:v>
                </c:pt>
                <c:pt idx="226">
                  <c:v>515</c:v>
                </c:pt>
                <c:pt idx="227">
                  <c:v>589</c:v>
                </c:pt>
                <c:pt idx="228">
                  <c:v>581</c:v>
                </c:pt>
                <c:pt idx="229">
                  <c:v>600</c:v>
                </c:pt>
                <c:pt idx="230">
                  <c:v>503</c:v>
                </c:pt>
                <c:pt idx="231">
                  <c:v>366</c:v>
                </c:pt>
                <c:pt idx="232">
                  <c:v>411</c:v>
                </c:pt>
                <c:pt idx="233">
                  <c:v>626</c:v>
                </c:pt>
                <c:pt idx="234">
                  <c:v>601</c:v>
                </c:pt>
                <c:pt idx="235">
                  <c:v>653</c:v>
                </c:pt>
                <c:pt idx="236">
                  <c:v>758</c:v>
                </c:pt>
                <c:pt idx="237">
                  <c:v>602</c:v>
                </c:pt>
                <c:pt idx="238">
                  <c:v>385</c:v>
                </c:pt>
                <c:pt idx="239">
                  <c:v>362</c:v>
                </c:pt>
                <c:pt idx="240">
                  <c:v>695</c:v>
                </c:pt>
                <c:pt idx="241">
                  <c:v>740</c:v>
                </c:pt>
                <c:pt idx="242">
                  <c:v>784</c:v>
                </c:pt>
                <c:pt idx="243">
                  <c:v>619</c:v>
                </c:pt>
                <c:pt idx="244">
                  <c:v>653</c:v>
                </c:pt>
                <c:pt idx="245">
                  <c:v>404</c:v>
                </c:pt>
                <c:pt idx="246">
                  <c:v>500</c:v>
                </c:pt>
                <c:pt idx="247">
                  <c:v>952</c:v>
                </c:pt>
                <c:pt idx="248">
                  <c:v>903</c:v>
                </c:pt>
                <c:pt idx="249">
                  <c:v>1111</c:v>
                </c:pt>
                <c:pt idx="250">
                  <c:v>1140</c:v>
                </c:pt>
                <c:pt idx="251">
                  <c:v>1035</c:v>
                </c:pt>
                <c:pt idx="252">
                  <c:v>843</c:v>
                </c:pt>
                <c:pt idx="253">
                  <c:v>789</c:v>
                </c:pt>
                <c:pt idx="254">
                  <c:v>1544</c:v>
                </c:pt>
                <c:pt idx="255">
                  <c:v>1594</c:v>
                </c:pt>
                <c:pt idx="256">
                  <c:v>1538</c:v>
                </c:pt>
                <c:pt idx="257">
                  <c:v>1501</c:v>
                </c:pt>
                <c:pt idx="258">
                  <c:v>1495</c:v>
                </c:pt>
                <c:pt idx="259">
                  <c:v>1026</c:v>
                </c:pt>
                <c:pt idx="260">
                  <c:v>896</c:v>
                </c:pt>
                <c:pt idx="261">
                  <c:v>1832</c:v>
                </c:pt>
                <c:pt idx="262">
                  <c:v>1728</c:v>
                </c:pt>
                <c:pt idx="263">
                  <c:v>1752</c:v>
                </c:pt>
                <c:pt idx="264">
                  <c:v>1856</c:v>
                </c:pt>
                <c:pt idx="265">
                  <c:v>1772</c:v>
                </c:pt>
                <c:pt idx="266">
                  <c:v>1290</c:v>
                </c:pt>
                <c:pt idx="267">
                  <c:v>1147</c:v>
                </c:pt>
                <c:pt idx="268">
                  <c:v>2315</c:v>
                </c:pt>
                <c:pt idx="269">
                  <c:v>2071</c:v>
                </c:pt>
                <c:pt idx="270">
                  <c:v>2368</c:v>
                </c:pt>
                <c:pt idx="271">
                  <c:v>808</c:v>
                </c:pt>
                <c:pt idx="272">
                  <c:v>2300</c:v>
                </c:pt>
                <c:pt idx="273">
                  <c:v>1786</c:v>
                </c:pt>
                <c:pt idx="274">
                  <c:v>1729</c:v>
                </c:pt>
                <c:pt idx="275">
                  <c:v>2802</c:v>
                </c:pt>
                <c:pt idx="276">
                  <c:v>3142</c:v>
                </c:pt>
                <c:pt idx="277">
                  <c:v>3006</c:v>
                </c:pt>
                <c:pt idx="278">
                  <c:v>2883</c:v>
                </c:pt>
                <c:pt idx="279">
                  <c:v>2810</c:v>
                </c:pt>
                <c:pt idx="280">
                  <c:v>1880</c:v>
                </c:pt>
                <c:pt idx="281">
                  <c:v>1753</c:v>
                </c:pt>
                <c:pt idx="282">
                  <c:v>3309</c:v>
                </c:pt>
                <c:pt idx="283">
                  <c:v>3065</c:v>
                </c:pt>
                <c:pt idx="284">
                  <c:v>3108</c:v>
                </c:pt>
                <c:pt idx="285">
                  <c:v>3149</c:v>
                </c:pt>
                <c:pt idx="286">
                  <c:v>2982</c:v>
                </c:pt>
                <c:pt idx="287">
                  <c:v>2202</c:v>
                </c:pt>
                <c:pt idx="288">
                  <c:v>2178</c:v>
                </c:pt>
                <c:pt idx="289">
                  <c:v>3578</c:v>
                </c:pt>
                <c:pt idx="290">
                  <c:v>3669</c:v>
                </c:pt>
                <c:pt idx="291">
                  <c:v>2785</c:v>
                </c:pt>
                <c:pt idx="292">
                  <c:v>1925</c:v>
                </c:pt>
                <c:pt idx="293">
                  <c:v>3430</c:v>
                </c:pt>
                <c:pt idx="294">
                  <c:v>2558</c:v>
                </c:pt>
                <c:pt idx="295">
                  <c:v>2351</c:v>
                </c:pt>
                <c:pt idx="296">
                  <c:v>4341</c:v>
                </c:pt>
                <c:pt idx="297">
                  <c:v>4102</c:v>
                </c:pt>
                <c:pt idx="298">
                  <c:v>3845</c:v>
                </c:pt>
                <c:pt idx="299">
                  <c:v>3017</c:v>
                </c:pt>
                <c:pt idx="300">
                  <c:v>1049</c:v>
                </c:pt>
                <c:pt idx="301">
                  <c:v>3449</c:v>
                </c:pt>
                <c:pt idx="302">
                  <c:v>2885</c:v>
                </c:pt>
                <c:pt idx="303">
                  <c:v>5384</c:v>
                </c:pt>
                <c:pt idx="304">
                  <c:v>5210</c:v>
                </c:pt>
                <c:pt idx="305">
                  <c:v>4975</c:v>
                </c:pt>
                <c:pt idx="306">
                  <c:v>3387</c:v>
                </c:pt>
                <c:pt idx="307">
                  <c:v>1326</c:v>
                </c:pt>
                <c:pt idx="308">
                  <c:v>4195</c:v>
                </c:pt>
                <c:pt idx="309">
                  <c:v>3449</c:v>
                </c:pt>
                <c:pt idx="310">
                  <c:v>6578</c:v>
                </c:pt>
                <c:pt idx="311">
                  <c:v>6143</c:v>
                </c:pt>
                <c:pt idx="312">
                  <c:v>5666</c:v>
                </c:pt>
                <c:pt idx="313">
                  <c:v>5409</c:v>
                </c:pt>
                <c:pt idx="314">
                  <c:v>5299</c:v>
                </c:pt>
                <c:pt idx="315">
                  <c:v>3691</c:v>
                </c:pt>
                <c:pt idx="316">
                  <c:v>3199</c:v>
                </c:pt>
                <c:pt idx="317">
                  <c:v>5898</c:v>
                </c:pt>
                <c:pt idx="318">
                  <c:v>5224</c:v>
                </c:pt>
                <c:pt idx="319">
                  <c:v>5166</c:v>
                </c:pt>
                <c:pt idx="320">
                  <c:v>5252</c:v>
                </c:pt>
                <c:pt idx="321">
                  <c:v>4797</c:v>
                </c:pt>
                <c:pt idx="322">
                  <c:v>3479</c:v>
                </c:pt>
                <c:pt idx="323">
                  <c:v>2903</c:v>
                </c:pt>
                <c:pt idx="324">
                  <c:v>4631</c:v>
                </c:pt>
                <c:pt idx="325">
                  <c:v>5133</c:v>
                </c:pt>
                <c:pt idx="326">
                  <c:v>4910</c:v>
                </c:pt>
                <c:pt idx="327">
                  <c:v>4921</c:v>
                </c:pt>
                <c:pt idx="328">
                  <c:v>4698</c:v>
                </c:pt>
                <c:pt idx="329">
                  <c:v>3279</c:v>
                </c:pt>
                <c:pt idx="330">
                  <c:v>2846</c:v>
                </c:pt>
                <c:pt idx="331">
                  <c:v>5659</c:v>
                </c:pt>
                <c:pt idx="332">
                  <c:v>4702</c:v>
                </c:pt>
                <c:pt idx="333">
                  <c:v>4787</c:v>
                </c:pt>
                <c:pt idx="334">
                  <c:v>4677</c:v>
                </c:pt>
                <c:pt idx="335">
                  <c:v>3679</c:v>
                </c:pt>
                <c:pt idx="336">
                  <c:v>2858</c:v>
                </c:pt>
                <c:pt idx="337">
                  <c:v>2890</c:v>
                </c:pt>
                <c:pt idx="338">
                  <c:v>977</c:v>
                </c:pt>
                <c:pt idx="339">
                  <c:v>2665</c:v>
                </c:pt>
                <c:pt idx="340">
                  <c:v>5139</c:v>
                </c:pt>
                <c:pt idx="341">
                  <c:v>4861</c:v>
                </c:pt>
                <c:pt idx="342">
                  <c:v>4159</c:v>
                </c:pt>
                <c:pt idx="343">
                  <c:v>3084</c:v>
                </c:pt>
                <c:pt idx="344">
                  <c:v>1650</c:v>
                </c:pt>
                <c:pt idx="345">
                  <c:v>4437</c:v>
                </c:pt>
                <c:pt idx="346">
                  <c:v>3733</c:v>
                </c:pt>
                <c:pt idx="347">
                  <c:v>3778</c:v>
                </c:pt>
                <c:pt idx="348">
                  <c:v>3422</c:v>
                </c:pt>
                <c:pt idx="349">
                  <c:v>3322</c:v>
                </c:pt>
                <c:pt idx="350">
                  <c:v>2204</c:v>
                </c:pt>
                <c:pt idx="351">
                  <c:v>1896</c:v>
                </c:pt>
                <c:pt idx="352">
                  <c:v>2851</c:v>
                </c:pt>
                <c:pt idx="353">
                  <c:v>3723</c:v>
                </c:pt>
                <c:pt idx="354">
                  <c:v>3440</c:v>
                </c:pt>
                <c:pt idx="355">
                  <c:v>2045</c:v>
                </c:pt>
                <c:pt idx="356">
                  <c:v>3023</c:v>
                </c:pt>
                <c:pt idx="357">
                  <c:v>2497</c:v>
                </c:pt>
                <c:pt idx="358">
                  <c:v>2281</c:v>
                </c:pt>
                <c:pt idx="359">
                  <c:v>3620</c:v>
                </c:pt>
                <c:pt idx="360">
                  <c:v>3475</c:v>
                </c:pt>
                <c:pt idx="361">
                  <c:v>3462</c:v>
                </c:pt>
                <c:pt idx="362">
                  <c:v>3483</c:v>
                </c:pt>
                <c:pt idx="363">
                  <c:v>3245</c:v>
                </c:pt>
                <c:pt idx="364">
                  <c:v>2010</c:v>
                </c:pt>
                <c:pt idx="365">
                  <c:v>2038</c:v>
                </c:pt>
                <c:pt idx="366">
                  <c:v>3729</c:v>
                </c:pt>
                <c:pt idx="367">
                  <c:v>3113</c:v>
                </c:pt>
                <c:pt idx="368">
                  <c:v>3243</c:v>
                </c:pt>
                <c:pt idx="369">
                  <c:v>3122</c:v>
                </c:pt>
                <c:pt idx="370">
                  <c:v>2888</c:v>
                </c:pt>
                <c:pt idx="371">
                  <c:v>2048</c:v>
                </c:pt>
                <c:pt idx="372">
                  <c:v>1878</c:v>
                </c:pt>
                <c:pt idx="373">
                  <c:v>3401</c:v>
                </c:pt>
                <c:pt idx="374">
                  <c:v>3333</c:v>
                </c:pt>
                <c:pt idx="375">
                  <c:v>3204</c:v>
                </c:pt>
                <c:pt idx="376">
                  <c:v>3101</c:v>
                </c:pt>
                <c:pt idx="377">
                  <c:v>3207</c:v>
                </c:pt>
                <c:pt idx="378">
                  <c:v>2173</c:v>
                </c:pt>
                <c:pt idx="379">
                  <c:v>1917</c:v>
                </c:pt>
                <c:pt idx="380">
                  <c:v>3397</c:v>
                </c:pt>
                <c:pt idx="381">
                  <c:v>3196</c:v>
                </c:pt>
                <c:pt idx="382">
                  <c:v>3176</c:v>
                </c:pt>
                <c:pt idx="383">
                  <c:v>2917</c:v>
                </c:pt>
                <c:pt idx="384">
                  <c:v>3049</c:v>
                </c:pt>
                <c:pt idx="385">
                  <c:v>2159</c:v>
                </c:pt>
                <c:pt idx="386">
                  <c:v>2081</c:v>
                </c:pt>
                <c:pt idx="387">
                  <c:v>3857</c:v>
                </c:pt>
                <c:pt idx="388">
                  <c:v>3227</c:v>
                </c:pt>
                <c:pt idx="389">
                  <c:v>3451</c:v>
                </c:pt>
                <c:pt idx="390">
                  <c:v>3762</c:v>
                </c:pt>
                <c:pt idx="391">
                  <c:v>3407</c:v>
                </c:pt>
                <c:pt idx="392">
                  <c:v>2209</c:v>
                </c:pt>
                <c:pt idx="393">
                  <c:v>1741</c:v>
                </c:pt>
                <c:pt idx="394">
                  <c:v>3533</c:v>
                </c:pt>
                <c:pt idx="395">
                  <c:v>3169</c:v>
                </c:pt>
                <c:pt idx="396">
                  <c:v>3175</c:v>
                </c:pt>
                <c:pt idx="397">
                  <c:v>2856</c:v>
                </c:pt>
                <c:pt idx="398">
                  <c:v>2622</c:v>
                </c:pt>
                <c:pt idx="399">
                  <c:v>2045</c:v>
                </c:pt>
                <c:pt idx="400">
                  <c:v>1469</c:v>
                </c:pt>
                <c:pt idx="401">
                  <c:v>3274</c:v>
                </c:pt>
                <c:pt idx="402">
                  <c:v>3005</c:v>
                </c:pt>
                <c:pt idx="403">
                  <c:v>2762</c:v>
                </c:pt>
                <c:pt idx="404">
                  <c:v>2568</c:v>
                </c:pt>
                <c:pt idx="405">
                  <c:v>2468</c:v>
                </c:pt>
                <c:pt idx="406">
                  <c:v>1724</c:v>
                </c:pt>
                <c:pt idx="407">
                  <c:v>1312</c:v>
                </c:pt>
                <c:pt idx="408">
                  <c:v>2533</c:v>
                </c:pt>
                <c:pt idx="409">
                  <c:v>2360</c:v>
                </c:pt>
                <c:pt idx="410">
                  <c:v>2245</c:v>
                </c:pt>
                <c:pt idx="411">
                  <c:v>2017</c:v>
                </c:pt>
                <c:pt idx="412">
                  <c:v>1838</c:v>
                </c:pt>
                <c:pt idx="413">
                  <c:v>1270</c:v>
                </c:pt>
                <c:pt idx="414">
                  <c:v>1054</c:v>
                </c:pt>
                <c:pt idx="415">
                  <c:v>1886</c:v>
                </c:pt>
                <c:pt idx="416">
                  <c:v>1596</c:v>
                </c:pt>
                <c:pt idx="417">
                  <c:v>1416</c:v>
                </c:pt>
                <c:pt idx="418">
                  <c:v>1359</c:v>
                </c:pt>
                <c:pt idx="419">
                  <c:v>1290</c:v>
                </c:pt>
                <c:pt idx="420">
                  <c:v>850</c:v>
                </c:pt>
                <c:pt idx="421">
                  <c:v>754</c:v>
                </c:pt>
                <c:pt idx="422">
                  <c:v>1363</c:v>
                </c:pt>
                <c:pt idx="423">
                  <c:v>1135</c:v>
                </c:pt>
                <c:pt idx="424">
                  <c:v>1210</c:v>
                </c:pt>
                <c:pt idx="425">
                  <c:v>1051</c:v>
                </c:pt>
                <c:pt idx="426">
                  <c:v>956</c:v>
                </c:pt>
                <c:pt idx="427">
                  <c:v>554</c:v>
                </c:pt>
                <c:pt idx="428">
                  <c:v>551</c:v>
                </c:pt>
                <c:pt idx="429">
                  <c:v>906</c:v>
                </c:pt>
                <c:pt idx="430">
                  <c:v>853</c:v>
                </c:pt>
                <c:pt idx="431">
                  <c:v>759</c:v>
                </c:pt>
                <c:pt idx="432">
                  <c:v>755</c:v>
                </c:pt>
                <c:pt idx="433">
                  <c:v>691</c:v>
                </c:pt>
                <c:pt idx="434">
                  <c:v>372</c:v>
                </c:pt>
                <c:pt idx="435">
                  <c:v>325</c:v>
                </c:pt>
                <c:pt idx="436">
                  <c:v>640</c:v>
                </c:pt>
                <c:pt idx="437">
                  <c:v>613</c:v>
                </c:pt>
                <c:pt idx="438">
                  <c:v>573</c:v>
                </c:pt>
                <c:pt idx="439">
                  <c:v>491</c:v>
                </c:pt>
                <c:pt idx="440">
                  <c:v>463</c:v>
                </c:pt>
                <c:pt idx="441">
                  <c:v>278</c:v>
                </c:pt>
                <c:pt idx="442">
                  <c:v>269</c:v>
                </c:pt>
                <c:pt idx="443">
                  <c:v>443</c:v>
                </c:pt>
                <c:pt idx="444">
                  <c:v>392</c:v>
                </c:pt>
                <c:pt idx="445">
                  <c:v>349</c:v>
                </c:pt>
                <c:pt idx="446">
                  <c:v>352</c:v>
                </c:pt>
                <c:pt idx="447">
                  <c:v>316</c:v>
                </c:pt>
                <c:pt idx="448">
                  <c:v>196</c:v>
                </c:pt>
              </c:numCache>
            </c:numRef>
          </c:val>
          <c:smooth val="0"/>
          <c:extLst>
            <c:ext xmlns:c16="http://schemas.microsoft.com/office/drawing/2014/chart" uri="{C3380CC4-5D6E-409C-BE32-E72D297353CC}">
              <c16:uniqueId val="{00000000-1ABD-42F6-8299-D4538E4E5DF4}"/>
            </c:ext>
          </c:extLst>
        </c:ser>
        <c:ser>
          <c:idx val="1"/>
          <c:order val="1"/>
          <c:tx>
            <c:v>Avg 7 day</c:v>
          </c:tx>
          <c:spPr>
            <a:ln w="28575" cap="rnd">
              <a:solidFill>
                <a:schemeClr val="accent2"/>
              </a:solidFill>
              <a:round/>
            </a:ln>
            <a:effectLst/>
          </c:spPr>
          <c:marker>
            <c:symbol val="none"/>
          </c:marker>
          <c:val>
            <c:numRef>
              <c:f>'New york data from nychealth'!$D$6:$D$454</c:f>
              <c:numCache>
                <c:formatCode>General</c:formatCode>
                <c:ptCount val="449"/>
                <c:pt idx="0">
                  <c:v>0</c:v>
                </c:pt>
                <c:pt idx="1">
                  <c:v>0</c:v>
                </c:pt>
                <c:pt idx="2">
                  <c:v>0</c:v>
                </c:pt>
                <c:pt idx="3">
                  <c:v>0</c:v>
                </c:pt>
                <c:pt idx="4">
                  <c:v>0</c:v>
                </c:pt>
                <c:pt idx="5">
                  <c:v>0</c:v>
                </c:pt>
                <c:pt idx="6">
                  <c:v>3</c:v>
                </c:pt>
                <c:pt idx="7">
                  <c:v>3</c:v>
                </c:pt>
                <c:pt idx="8">
                  <c:v>6</c:v>
                </c:pt>
                <c:pt idx="9">
                  <c:v>15</c:v>
                </c:pt>
                <c:pt idx="10">
                  <c:v>24</c:v>
                </c:pt>
                <c:pt idx="11">
                  <c:v>46</c:v>
                </c:pt>
                <c:pt idx="12">
                  <c:v>96</c:v>
                </c:pt>
                <c:pt idx="13">
                  <c:v>183</c:v>
                </c:pt>
                <c:pt idx="14">
                  <c:v>274</c:v>
                </c:pt>
                <c:pt idx="15">
                  <c:v>419</c:v>
                </c:pt>
                <c:pt idx="16">
                  <c:v>714</c:v>
                </c:pt>
                <c:pt idx="17">
                  <c:v>1054</c:v>
                </c:pt>
                <c:pt idx="18">
                  <c:v>1456</c:v>
                </c:pt>
                <c:pt idx="19">
                  <c:v>1935</c:v>
                </c:pt>
                <c:pt idx="20">
                  <c:v>2419</c:v>
                </c:pt>
                <c:pt idx="21">
                  <c:v>2704</c:v>
                </c:pt>
                <c:pt idx="22">
                  <c:v>2925</c:v>
                </c:pt>
                <c:pt idx="23">
                  <c:v>3132</c:v>
                </c:pt>
                <c:pt idx="24">
                  <c:v>3425</c:v>
                </c:pt>
                <c:pt idx="25">
                  <c:v>3697</c:v>
                </c:pt>
                <c:pt idx="26">
                  <c:v>3888</c:v>
                </c:pt>
                <c:pt idx="27">
                  <c:v>4046</c:v>
                </c:pt>
                <c:pt idx="28">
                  <c:v>4167</c:v>
                </c:pt>
                <c:pt idx="29">
                  <c:v>4307</c:v>
                </c:pt>
                <c:pt idx="30">
                  <c:v>4672</c:v>
                </c:pt>
                <c:pt idx="31">
                  <c:v>4809</c:v>
                </c:pt>
                <c:pt idx="32">
                  <c:v>4891</c:v>
                </c:pt>
                <c:pt idx="33">
                  <c:v>4992</c:v>
                </c:pt>
                <c:pt idx="34">
                  <c:v>5070</c:v>
                </c:pt>
                <c:pt idx="35">
                  <c:v>5125</c:v>
                </c:pt>
                <c:pt idx="36">
                  <c:v>5157</c:v>
                </c:pt>
                <c:pt idx="37">
                  <c:v>5189</c:v>
                </c:pt>
                <c:pt idx="38">
                  <c:v>5272</c:v>
                </c:pt>
                <c:pt idx="39">
                  <c:v>5291</c:v>
                </c:pt>
                <c:pt idx="40">
                  <c:v>5194</c:v>
                </c:pt>
                <c:pt idx="41">
                  <c:v>5029</c:v>
                </c:pt>
                <c:pt idx="42">
                  <c:v>5010</c:v>
                </c:pt>
                <c:pt idx="43">
                  <c:v>4882</c:v>
                </c:pt>
                <c:pt idx="44">
                  <c:v>4448</c:v>
                </c:pt>
                <c:pt idx="45">
                  <c:v>4177</c:v>
                </c:pt>
                <c:pt idx="46">
                  <c:v>3933</c:v>
                </c:pt>
                <c:pt idx="47">
                  <c:v>3713</c:v>
                </c:pt>
                <c:pt idx="48">
                  <c:v>3581</c:v>
                </c:pt>
                <c:pt idx="49">
                  <c:v>3358</c:v>
                </c:pt>
                <c:pt idx="50">
                  <c:v>3280</c:v>
                </c:pt>
                <c:pt idx="51">
                  <c:v>3349</c:v>
                </c:pt>
                <c:pt idx="52">
                  <c:v>3195</c:v>
                </c:pt>
                <c:pt idx="53">
                  <c:v>3133</c:v>
                </c:pt>
                <c:pt idx="54">
                  <c:v>3035</c:v>
                </c:pt>
                <c:pt idx="55">
                  <c:v>2885</c:v>
                </c:pt>
                <c:pt idx="56">
                  <c:v>2803</c:v>
                </c:pt>
                <c:pt idx="57">
                  <c:v>2611</c:v>
                </c:pt>
                <c:pt idx="58">
                  <c:v>2396</c:v>
                </c:pt>
                <c:pt idx="59">
                  <c:v>2348</c:v>
                </c:pt>
                <c:pt idx="60">
                  <c:v>2190</c:v>
                </c:pt>
                <c:pt idx="61">
                  <c:v>2073</c:v>
                </c:pt>
                <c:pt idx="62">
                  <c:v>1980</c:v>
                </c:pt>
                <c:pt idx="63">
                  <c:v>1904</c:v>
                </c:pt>
                <c:pt idx="64">
                  <c:v>1873</c:v>
                </c:pt>
                <c:pt idx="65">
                  <c:v>1767</c:v>
                </c:pt>
                <c:pt idx="66">
                  <c:v>1594</c:v>
                </c:pt>
                <c:pt idx="67">
                  <c:v>1459</c:v>
                </c:pt>
                <c:pt idx="68">
                  <c:v>1347</c:v>
                </c:pt>
                <c:pt idx="69">
                  <c:v>1232</c:v>
                </c:pt>
                <c:pt idx="70">
                  <c:v>1175</c:v>
                </c:pt>
                <c:pt idx="71">
                  <c:v>1128</c:v>
                </c:pt>
                <c:pt idx="72">
                  <c:v>1082</c:v>
                </c:pt>
                <c:pt idx="73">
                  <c:v>1050</c:v>
                </c:pt>
                <c:pt idx="74">
                  <c:v>1041</c:v>
                </c:pt>
                <c:pt idx="75">
                  <c:v>1022</c:v>
                </c:pt>
                <c:pt idx="76">
                  <c:v>992</c:v>
                </c:pt>
                <c:pt idx="77">
                  <c:v>968</c:v>
                </c:pt>
                <c:pt idx="78">
                  <c:v>954</c:v>
                </c:pt>
                <c:pt idx="79">
                  <c:v>906</c:v>
                </c:pt>
                <c:pt idx="80">
                  <c:v>866</c:v>
                </c:pt>
                <c:pt idx="81">
                  <c:v>829</c:v>
                </c:pt>
                <c:pt idx="82">
                  <c:v>823</c:v>
                </c:pt>
                <c:pt idx="83">
                  <c:v>847</c:v>
                </c:pt>
                <c:pt idx="84">
                  <c:v>842</c:v>
                </c:pt>
                <c:pt idx="85">
                  <c:v>858</c:v>
                </c:pt>
                <c:pt idx="86">
                  <c:v>796</c:v>
                </c:pt>
                <c:pt idx="87">
                  <c:v>803</c:v>
                </c:pt>
                <c:pt idx="88">
                  <c:v>756</c:v>
                </c:pt>
                <c:pt idx="89">
                  <c:v>695</c:v>
                </c:pt>
                <c:pt idx="90">
                  <c:v>639</c:v>
                </c:pt>
                <c:pt idx="91">
                  <c:v>624</c:v>
                </c:pt>
                <c:pt idx="92">
                  <c:v>590</c:v>
                </c:pt>
                <c:pt idx="93">
                  <c:v>621</c:v>
                </c:pt>
                <c:pt idx="94">
                  <c:v>553</c:v>
                </c:pt>
                <c:pt idx="95">
                  <c:v>520</c:v>
                </c:pt>
                <c:pt idx="96">
                  <c:v>502</c:v>
                </c:pt>
                <c:pt idx="97">
                  <c:v>468</c:v>
                </c:pt>
                <c:pt idx="98">
                  <c:v>454</c:v>
                </c:pt>
                <c:pt idx="99">
                  <c:v>449</c:v>
                </c:pt>
                <c:pt idx="100">
                  <c:v>415</c:v>
                </c:pt>
                <c:pt idx="101">
                  <c:v>394</c:v>
                </c:pt>
                <c:pt idx="102">
                  <c:v>372</c:v>
                </c:pt>
                <c:pt idx="103">
                  <c:v>350</c:v>
                </c:pt>
                <c:pt idx="104">
                  <c:v>351</c:v>
                </c:pt>
                <c:pt idx="105">
                  <c:v>343</c:v>
                </c:pt>
                <c:pt idx="106">
                  <c:v>341</c:v>
                </c:pt>
                <c:pt idx="107">
                  <c:v>331</c:v>
                </c:pt>
                <c:pt idx="108">
                  <c:v>331</c:v>
                </c:pt>
                <c:pt idx="109">
                  <c:v>330</c:v>
                </c:pt>
                <c:pt idx="110">
                  <c:v>332</c:v>
                </c:pt>
                <c:pt idx="111">
                  <c:v>325</c:v>
                </c:pt>
                <c:pt idx="112">
                  <c:v>326</c:v>
                </c:pt>
                <c:pt idx="113">
                  <c:v>325</c:v>
                </c:pt>
                <c:pt idx="114">
                  <c:v>328</c:v>
                </c:pt>
                <c:pt idx="115">
                  <c:v>322</c:v>
                </c:pt>
                <c:pt idx="116">
                  <c:v>326</c:v>
                </c:pt>
                <c:pt idx="117">
                  <c:v>314</c:v>
                </c:pt>
                <c:pt idx="118">
                  <c:v>308</c:v>
                </c:pt>
                <c:pt idx="119">
                  <c:v>308</c:v>
                </c:pt>
                <c:pt idx="120">
                  <c:v>313</c:v>
                </c:pt>
                <c:pt idx="121">
                  <c:v>318</c:v>
                </c:pt>
                <c:pt idx="122">
                  <c:v>326</c:v>
                </c:pt>
                <c:pt idx="123">
                  <c:v>328</c:v>
                </c:pt>
                <c:pt idx="124">
                  <c:v>345</c:v>
                </c:pt>
                <c:pt idx="125">
                  <c:v>333</c:v>
                </c:pt>
                <c:pt idx="126">
                  <c:v>321</c:v>
                </c:pt>
                <c:pt idx="127">
                  <c:v>314</c:v>
                </c:pt>
                <c:pt idx="128">
                  <c:v>314</c:v>
                </c:pt>
                <c:pt idx="129">
                  <c:v>317</c:v>
                </c:pt>
                <c:pt idx="130">
                  <c:v>322</c:v>
                </c:pt>
                <c:pt idx="131">
                  <c:v>319</c:v>
                </c:pt>
                <c:pt idx="132">
                  <c:v>329</c:v>
                </c:pt>
                <c:pt idx="133">
                  <c:v>349</c:v>
                </c:pt>
                <c:pt idx="134">
                  <c:v>359</c:v>
                </c:pt>
                <c:pt idx="135">
                  <c:v>366</c:v>
                </c:pt>
                <c:pt idx="136">
                  <c:v>358</c:v>
                </c:pt>
                <c:pt idx="137">
                  <c:v>358</c:v>
                </c:pt>
                <c:pt idx="138">
                  <c:v>361</c:v>
                </c:pt>
                <c:pt idx="139">
                  <c:v>377</c:v>
                </c:pt>
                <c:pt idx="140">
                  <c:v>371</c:v>
                </c:pt>
                <c:pt idx="141">
                  <c:v>364</c:v>
                </c:pt>
                <c:pt idx="142">
                  <c:v>352</c:v>
                </c:pt>
                <c:pt idx="143">
                  <c:v>343</c:v>
                </c:pt>
                <c:pt idx="144">
                  <c:v>328</c:v>
                </c:pt>
                <c:pt idx="145">
                  <c:v>313</c:v>
                </c:pt>
                <c:pt idx="146">
                  <c:v>296</c:v>
                </c:pt>
                <c:pt idx="147">
                  <c:v>287</c:v>
                </c:pt>
                <c:pt idx="148">
                  <c:v>282</c:v>
                </c:pt>
                <c:pt idx="149">
                  <c:v>269</c:v>
                </c:pt>
                <c:pt idx="150">
                  <c:v>266</c:v>
                </c:pt>
                <c:pt idx="151">
                  <c:v>260</c:v>
                </c:pt>
                <c:pt idx="152">
                  <c:v>255</c:v>
                </c:pt>
                <c:pt idx="153">
                  <c:v>250</c:v>
                </c:pt>
                <c:pt idx="154">
                  <c:v>255</c:v>
                </c:pt>
                <c:pt idx="155">
                  <c:v>255</c:v>
                </c:pt>
                <c:pt idx="156">
                  <c:v>259</c:v>
                </c:pt>
                <c:pt idx="157">
                  <c:v>241</c:v>
                </c:pt>
                <c:pt idx="158">
                  <c:v>242</c:v>
                </c:pt>
                <c:pt idx="159">
                  <c:v>245</c:v>
                </c:pt>
                <c:pt idx="160">
                  <c:v>244</c:v>
                </c:pt>
                <c:pt idx="161">
                  <c:v>240</c:v>
                </c:pt>
                <c:pt idx="162">
                  <c:v>239</c:v>
                </c:pt>
                <c:pt idx="163">
                  <c:v>234</c:v>
                </c:pt>
                <c:pt idx="164">
                  <c:v>245</c:v>
                </c:pt>
                <c:pt idx="165">
                  <c:v>248</c:v>
                </c:pt>
                <c:pt idx="166">
                  <c:v>246</c:v>
                </c:pt>
                <c:pt idx="167">
                  <c:v>249</c:v>
                </c:pt>
                <c:pt idx="168">
                  <c:v>248</c:v>
                </c:pt>
                <c:pt idx="169">
                  <c:v>249</c:v>
                </c:pt>
                <c:pt idx="170">
                  <c:v>252</c:v>
                </c:pt>
                <c:pt idx="171">
                  <c:v>255</c:v>
                </c:pt>
                <c:pt idx="172">
                  <c:v>246</c:v>
                </c:pt>
                <c:pt idx="173">
                  <c:v>239</c:v>
                </c:pt>
                <c:pt idx="174">
                  <c:v>235</c:v>
                </c:pt>
                <c:pt idx="175">
                  <c:v>233</c:v>
                </c:pt>
                <c:pt idx="176">
                  <c:v>234</c:v>
                </c:pt>
                <c:pt idx="177">
                  <c:v>229</c:v>
                </c:pt>
                <c:pt idx="178">
                  <c:v>229</c:v>
                </c:pt>
                <c:pt idx="179">
                  <c:v>237</c:v>
                </c:pt>
                <c:pt idx="180">
                  <c:v>244</c:v>
                </c:pt>
                <c:pt idx="181">
                  <c:v>247</c:v>
                </c:pt>
                <c:pt idx="182">
                  <c:v>246</c:v>
                </c:pt>
                <c:pt idx="183">
                  <c:v>251</c:v>
                </c:pt>
                <c:pt idx="184">
                  <c:v>254</c:v>
                </c:pt>
                <c:pt idx="185">
                  <c:v>256</c:v>
                </c:pt>
                <c:pt idx="186">
                  <c:v>250</c:v>
                </c:pt>
                <c:pt idx="187">
                  <c:v>250</c:v>
                </c:pt>
                <c:pt idx="188">
                  <c:v>243</c:v>
                </c:pt>
                <c:pt idx="189">
                  <c:v>247</c:v>
                </c:pt>
                <c:pt idx="190">
                  <c:v>250</c:v>
                </c:pt>
                <c:pt idx="191">
                  <c:v>236</c:v>
                </c:pt>
                <c:pt idx="192">
                  <c:v>250</c:v>
                </c:pt>
                <c:pt idx="193">
                  <c:v>262</c:v>
                </c:pt>
                <c:pt idx="194">
                  <c:v>269</c:v>
                </c:pt>
                <c:pt idx="195">
                  <c:v>281</c:v>
                </c:pt>
                <c:pt idx="196">
                  <c:v>287</c:v>
                </c:pt>
                <c:pt idx="197">
                  <c:v>294</c:v>
                </c:pt>
                <c:pt idx="198">
                  <c:v>325</c:v>
                </c:pt>
                <c:pt idx="199">
                  <c:v>317</c:v>
                </c:pt>
                <c:pt idx="200">
                  <c:v>319</c:v>
                </c:pt>
                <c:pt idx="201">
                  <c:v>323</c:v>
                </c:pt>
                <c:pt idx="202">
                  <c:v>319</c:v>
                </c:pt>
                <c:pt idx="203">
                  <c:v>312</c:v>
                </c:pt>
                <c:pt idx="204">
                  <c:v>299</c:v>
                </c:pt>
                <c:pt idx="205">
                  <c:v>310</c:v>
                </c:pt>
                <c:pt idx="206">
                  <c:v>319</c:v>
                </c:pt>
                <c:pt idx="207">
                  <c:v>343</c:v>
                </c:pt>
                <c:pt idx="208">
                  <c:v>360</c:v>
                </c:pt>
                <c:pt idx="209">
                  <c:v>385</c:v>
                </c:pt>
                <c:pt idx="210">
                  <c:v>402</c:v>
                </c:pt>
                <c:pt idx="211">
                  <c:v>434</c:v>
                </c:pt>
                <c:pt idx="212">
                  <c:v>423</c:v>
                </c:pt>
                <c:pt idx="213">
                  <c:v>464</c:v>
                </c:pt>
                <c:pt idx="214">
                  <c:v>471</c:v>
                </c:pt>
                <c:pt idx="215">
                  <c:v>491</c:v>
                </c:pt>
                <c:pt idx="216">
                  <c:v>511</c:v>
                </c:pt>
                <c:pt idx="217">
                  <c:v>511</c:v>
                </c:pt>
                <c:pt idx="218">
                  <c:v>504</c:v>
                </c:pt>
                <c:pt idx="219">
                  <c:v>551</c:v>
                </c:pt>
                <c:pt idx="220">
                  <c:v>534</c:v>
                </c:pt>
                <c:pt idx="221">
                  <c:v>528</c:v>
                </c:pt>
                <c:pt idx="222">
                  <c:v>515</c:v>
                </c:pt>
                <c:pt idx="223">
                  <c:v>505</c:v>
                </c:pt>
                <c:pt idx="224">
                  <c:v>510</c:v>
                </c:pt>
                <c:pt idx="225">
                  <c:v>502</c:v>
                </c:pt>
                <c:pt idx="226">
                  <c:v>467</c:v>
                </c:pt>
                <c:pt idx="227">
                  <c:v>470</c:v>
                </c:pt>
                <c:pt idx="228">
                  <c:v>475</c:v>
                </c:pt>
                <c:pt idx="229">
                  <c:v>486</c:v>
                </c:pt>
                <c:pt idx="230">
                  <c:v>483</c:v>
                </c:pt>
                <c:pt idx="231">
                  <c:v>491</c:v>
                </c:pt>
                <c:pt idx="232">
                  <c:v>509</c:v>
                </c:pt>
                <c:pt idx="233">
                  <c:v>525</c:v>
                </c:pt>
                <c:pt idx="234">
                  <c:v>527</c:v>
                </c:pt>
                <c:pt idx="235">
                  <c:v>537</c:v>
                </c:pt>
                <c:pt idx="236">
                  <c:v>560</c:v>
                </c:pt>
                <c:pt idx="237">
                  <c:v>574</c:v>
                </c:pt>
                <c:pt idx="238">
                  <c:v>577</c:v>
                </c:pt>
                <c:pt idx="239">
                  <c:v>570</c:v>
                </c:pt>
                <c:pt idx="240">
                  <c:v>579</c:v>
                </c:pt>
                <c:pt idx="241">
                  <c:v>599</c:v>
                </c:pt>
                <c:pt idx="242">
                  <c:v>618</c:v>
                </c:pt>
                <c:pt idx="243">
                  <c:v>598</c:v>
                </c:pt>
                <c:pt idx="244">
                  <c:v>605</c:v>
                </c:pt>
                <c:pt idx="245">
                  <c:v>608</c:v>
                </c:pt>
                <c:pt idx="246">
                  <c:v>628</c:v>
                </c:pt>
                <c:pt idx="247">
                  <c:v>665</c:v>
                </c:pt>
                <c:pt idx="248">
                  <c:v>688</c:v>
                </c:pt>
                <c:pt idx="249">
                  <c:v>735</c:v>
                </c:pt>
                <c:pt idx="250">
                  <c:v>809</c:v>
                </c:pt>
                <c:pt idx="251">
                  <c:v>864</c:v>
                </c:pt>
                <c:pt idx="252">
                  <c:v>926</c:v>
                </c:pt>
                <c:pt idx="253">
                  <c:v>968</c:v>
                </c:pt>
                <c:pt idx="254">
                  <c:v>1052</c:v>
                </c:pt>
                <c:pt idx="255">
                  <c:v>1151</c:v>
                </c:pt>
                <c:pt idx="256">
                  <c:v>1212</c:v>
                </c:pt>
                <c:pt idx="257">
                  <c:v>1263</c:v>
                </c:pt>
                <c:pt idx="258">
                  <c:v>1329</c:v>
                </c:pt>
                <c:pt idx="259">
                  <c:v>1355</c:v>
                </c:pt>
                <c:pt idx="260">
                  <c:v>1371</c:v>
                </c:pt>
                <c:pt idx="261">
                  <c:v>1412</c:v>
                </c:pt>
                <c:pt idx="262">
                  <c:v>1431</c:v>
                </c:pt>
                <c:pt idx="263">
                  <c:v>1461</c:v>
                </c:pt>
                <c:pt idx="264">
                  <c:v>1512</c:v>
                </c:pt>
                <c:pt idx="265">
                  <c:v>1552</c:v>
                </c:pt>
                <c:pt idx="266">
                  <c:v>1589</c:v>
                </c:pt>
                <c:pt idx="267">
                  <c:v>1625</c:v>
                </c:pt>
                <c:pt idx="268">
                  <c:v>1694</c:v>
                </c:pt>
                <c:pt idx="269">
                  <c:v>1743</c:v>
                </c:pt>
                <c:pt idx="270">
                  <c:v>1831</c:v>
                </c:pt>
                <c:pt idx="271">
                  <c:v>1682</c:v>
                </c:pt>
                <c:pt idx="272">
                  <c:v>1757</c:v>
                </c:pt>
                <c:pt idx="273">
                  <c:v>1828</c:v>
                </c:pt>
                <c:pt idx="274">
                  <c:v>1911</c:v>
                </c:pt>
                <c:pt idx="275">
                  <c:v>1981</c:v>
                </c:pt>
                <c:pt idx="276">
                  <c:v>2134</c:v>
                </c:pt>
                <c:pt idx="277">
                  <c:v>2225</c:v>
                </c:pt>
                <c:pt idx="278">
                  <c:v>2521</c:v>
                </c:pt>
                <c:pt idx="279">
                  <c:v>2594</c:v>
                </c:pt>
                <c:pt idx="280">
                  <c:v>2607</c:v>
                </c:pt>
                <c:pt idx="281">
                  <c:v>2611</c:v>
                </c:pt>
                <c:pt idx="282">
                  <c:v>2683</c:v>
                </c:pt>
                <c:pt idx="283">
                  <c:v>2672</c:v>
                </c:pt>
                <c:pt idx="284">
                  <c:v>2687</c:v>
                </c:pt>
                <c:pt idx="285">
                  <c:v>2725</c:v>
                </c:pt>
                <c:pt idx="286">
                  <c:v>2749</c:v>
                </c:pt>
                <c:pt idx="287">
                  <c:v>2795</c:v>
                </c:pt>
                <c:pt idx="288">
                  <c:v>2856</c:v>
                </c:pt>
                <c:pt idx="289">
                  <c:v>2895</c:v>
                </c:pt>
                <c:pt idx="290">
                  <c:v>2981</c:v>
                </c:pt>
                <c:pt idx="291">
                  <c:v>2935</c:v>
                </c:pt>
                <c:pt idx="292">
                  <c:v>2760</c:v>
                </c:pt>
                <c:pt idx="293">
                  <c:v>2824</c:v>
                </c:pt>
                <c:pt idx="294">
                  <c:v>2875</c:v>
                </c:pt>
                <c:pt idx="295">
                  <c:v>2899</c:v>
                </c:pt>
                <c:pt idx="296">
                  <c:v>3008</c:v>
                </c:pt>
                <c:pt idx="297">
                  <c:v>3070</c:v>
                </c:pt>
                <c:pt idx="298">
                  <c:v>3222</c:v>
                </c:pt>
                <c:pt idx="299">
                  <c:v>3378</c:v>
                </c:pt>
                <c:pt idx="300">
                  <c:v>3038</c:v>
                </c:pt>
                <c:pt idx="301">
                  <c:v>3165</c:v>
                </c:pt>
                <c:pt idx="302">
                  <c:v>3241</c:v>
                </c:pt>
                <c:pt idx="303">
                  <c:v>3390</c:v>
                </c:pt>
                <c:pt idx="304">
                  <c:v>3548</c:v>
                </c:pt>
                <c:pt idx="305">
                  <c:v>3710</c:v>
                </c:pt>
                <c:pt idx="306">
                  <c:v>3763</c:v>
                </c:pt>
                <c:pt idx="307">
                  <c:v>3802</c:v>
                </c:pt>
                <c:pt idx="308">
                  <c:v>3909</c:v>
                </c:pt>
                <c:pt idx="309">
                  <c:v>3989</c:v>
                </c:pt>
                <c:pt idx="310">
                  <c:v>4160</c:v>
                </c:pt>
                <c:pt idx="311">
                  <c:v>4293</c:v>
                </c:pt>
                <c:pt idx="312">
                  <c:v>4392</c:v>
                </c:pt>
                <c:pt idx="313">
                  <c:v>4681</c:v>
                </c:pt>
                <c:pt idx="314">
                  <c:v>5248</c:v>
                </c:pt>
                <c:pt idx="315">
                  <c:v>5176</c:v>
                </c:pt>
                <c:pt idx="316">
                  <c:v>5141</c:v>
                </c:pt>
                <c:pt idx="317">
                  <c:v>5044</c:v>
                </c:pt>
                <c:pt idx="318">
                  <c:v>4912</c:v>
                </c:pt>
                <c:pt idx="319">
                  <c:v>4841</c:v>
                </c:pt>
                <c:pt idx="320">
                  <c:v>4818</c:v>
                </c:pt>
                <c:pt idx="321">
                  <c:v>4747</c:v>
                </c:pt>
                <c:pt idx="322">
                  <c:v>4716</c:v>
                </c:pt>
                <c:pt idx="323">
                  <c:v>4674</c:v>
                </c:pt>
                <c:pt idx="324">
                  <c:v>4493</c:v>
                </c:pt>
                <c:pt idx="325">
                  <c:v>4480</c:v>
                </c:pt>
                <c:pt idx="326">
                  <c:v>4444</c:v>
                </c:pt>
                <c:pt idx="327">
                  <c:v>4396</c:v>
                </c:pt>
                <c:pt idx="328">
                  <c:v>4382</c:v>
                </c:pt>
                <c:pt idx="329">
                  <c:v>4354</c:v>
                </c:pt>
                <c:pt idx="330">
                  <c:v>4345</c:v>
                </c:pt>
                <c:pt idx="331">
                  <c:v>4492</c:v>
                </c:pt>
                <c:pt idx="332">
                  <c:v>4431</c:v>
                </c:pt>
                <c:pt idx="333">
                  <c:v>4413</c:v>
                </c:pt>
                <c:pt idx="334">
                  <c:v>4378</c:v>
                </c:pt>
                <c:pt idx="335">
                  <c:v>4233</c:v>
                </c:pt>
                <c:pt idx="336">
                  <c:v>4173</c:v>
                </c:pt>
                <c:pt idx="337">
                  <c:v>4179</c:v>
                </c:pt>
                <c:pt idx="338">
                  <c:v>3510</c:v>
                </c:pt>
                <c:pt idx="339">
                  <c:v>3219</c:v>
                </c:pt>
                <c:pt idx="340">
                  <c:v>3269</c:v>
                </c:pt>
                <c:pt idx="341">
                  <c:v>3296</c:v>
                </c:pt>
                <c:pt idx="342">
                  <c:v>3364</c:v>
                </c:pt>
                <c:pt idx="343">
                  <c:v>3396</c:v>
                </c:pt>
                <c:pt idx="344">
                  <c:v>3219</c:v>
                </c:pt>
                <c:pt idx="345">
                  <c:v>3714</c:v>
                </c:pt>
                <c:pt idx="346">
                  <c:v>3866</c:v>
                </c:pt>
                <c:pt idx="347">
                  <c:v>3672</c:v>
                </c:pt>
                <c:pt idx="348">
                  <c:v>3466</c:v>
                </c:pt>
                <c:pt idx="349">
                  <c:v>3347</c:v>
                </c:pt>
                <c:pt idx="350">
                  <c:v>3221</c:v>
                </c:pt>
                <c:pt idx="351">
                  <c:v>3256</c:v>
                </c:pt>
                <c:pt idx="352">
                  <c:v>3029</c:v>
                </c:pt>
                <c:pt idx="353">
                  <c:v>3028</c:v>
                </c:pt>
                <c:pt idx="354">
                  <c:v>2980</c:v>
                </c:pt>
                <c:pt idx="355">
                  <c:v>2783</c:v>
                </c:pt>
                <c:pt idx="356">
                  <c:v>2740</c:v>
                </c:pt>
                <c:pt idx="357">
                  <c:v>2782</c:v>
                </c:pt>
                <c:pt idx="358">
                  <c:v>2837</c:v>
                </c:pt>
                <c:pt idx="359">
                  <c:v>2947</c:v>
                </c:pt>
                <c:pt idx="360">
                  <c:v>2912</c:v>
                </c:pt>
                <c:pt idx="361">
                  <c:v>2915</c:v>
                </c:pt>
                <c:pt idx="362">
                  <c:v>3120</c:v>
                </c:pt>
                <c:pt idx="363">
                  <c:v>3152</c:v>
                </c:pt>
                <c:pt idx="364">
                  <c:v>3082</c:v>
                </c:pt>
                <c:pt idx="365">
                  <c:v>3048</c:v>
                </c:pt>
                <c:pt idx="366">
                  <c:v>3063</c:v>
                </c:pt>
                <c:pt idx="367">
                  <c:v>3011</c:v>
                </c:pt>
                <c:pt idx="368">
                  <c:v>2980</c:v>
                </c:pt>
                <c:pt idx="369">
                  <c:v>2929</c:v>
                </c:pt>
                <c:pt idx="370">
                  <c:v>2878</c:v>
                </c:pt>
                <c:pt idx="371">
                  <c:v>2883</c:v>
                </c:pt>
                <c:pt idx="372">
                  <c:v>2860</c:v>
                </c:pt>
                <c:pt idx="373">
                  <c:v>2813</c:v>
                </c:pt>
                <c:pt idx="374">
                  <c:v>2845</c:v>
                </c:pt>
                <c:pt idx="375">
                  <c:v>2839</c:v>
                </c:pt>
                <c:pt idx="376">
                  <c:v>2836</c:v>
                </c:pt>
                <c:pt idx="377">
                  <c:v>2882</c:v>
                </c:pt>
                <c:pt idx="378">
                  <c:v>2900</c:v>
                </c:pt>
                <c:pt idx="379">
                  <c:v>2905</c:v>
                </c:pt>
                <c:pt idx="380">
                  <c:v>2905</c:v>
                </c:pt>
                <c:pt idx="381">
                  <c:v>2885</c:v>
                </c:pt>
                <c:pt idx="382">
                  <c:v>2881</c:v>
                </c:pt>
                <c:pt idx="383">
                  <c:v>2855</c:v>
                </c:pt>
                <c:pt idx="384">
                  <c:v>2832</c:v>
                </c:pt>
                <c:pt idx="385">
                  <c:v>2830</c:v>
                </c:pt>
                <c:pt idx="386">
                  <c:v>2854</c:v>
                </c:pt>
                <c:pt idx="387">
                  <c:v>2919</c:v>
                </c:pt>
                <c:pt idx="388">
                  <c:v>2924</c:v>
                </c:pt>
                <c:pt idx="389">
                  <c:v>2963</c:v>
                </c:pt>
                <c:pt idx="390">
                  <c:v>3084</c:v>
                </c:pt>
                <c:pt idx="391">
                  <c:v>3135</c:v>
                </c:pt>
                <c:pt idx="392">
                  <c:v>3142</c:v>
                </c:pt>
                <c:pt idx="393">
                  <c:v>3093</c:v>
                </c:pt>
                <c:pt idx="394">
                  <c:v>3047</c:v>
                </c:pt>
                <c:pt idx="395">
                  <c:v>3039</c:v>
                </c:pt>
                <c:pt idx="396">
                  <c:v>2999</c:v>
                </c:pt>
                <c:pt idx="397">
                  <c:v>2870</c:v>
                </c:pt>
                <c:pt idx="398">
                  <c:v>2758</c:v>
                </c:pt>
                <c:pt idx="399">
                  <c:v>2734</c:v>
                </c:pt>
                <c:pt idx="400">
                  <c:v>2696</c:v>
                </c:pt>
                <c:pt idx="401">
                  <c:v>2659</c:v>
                </c:pt>
                <c:pt idx="402">
                  <c:v>2635</c:v>
                </c:pt>
                <c:pt idx="403">
                  <c:v>2576</c:v>
                </c:pt>
                <c:pt idx="404">
                  <c:v>2535</c:v>
                </c:pt>
                <c:pt idx="405">
                  <c:v>2513</c:v>
                </c:pt>
                <c:pt idx="406">
                  <c:v>2467</c:v>
                </c:pt>
                <c:pt idx="407">
                  <c:v>2445</c:v>
                </c:pt>
                <c:pt idx="408">
                  <c:v>2339</c:v>
                </c:pt>
                <c:pt idx="409">
                  <c:v>2247</c:v>
                </c:pt>
                <c:pt idx="410">
                  <c:v>2173</c:v>
                </c:pt>
                <c:pt idx="411">
                  <c:v>2094</c:v>
                </c:pt>
                <c:pt idx="412">
                  <c:v>2004</c:v>
                </c:pt>
                <c:pt idx="413">
                  <c:v>1939</c:v>
                </c:pt>
                <c:pt idx="414">
                  <c:v>1902</c:v>
                </c:pt>
                <c:pt idx="415">
                  <c:v>1810</c:v>
                </c:pt>
                <c:pt idx="416">
                  <c:v>1701</c:v>
                </c:pt>
                <c:pt idx="417">
                  <c:v>1582</c:v>
                </c:pt>
                <c:pt idx="418">
                  <c:v>1488</c:v>
                </c:pt>
                <c:pt idx="419">
                  <c:v>1410</c:v>
                </c:pt>
                <c:pt idx="420">
                  <c:v>1350</c:v>
                </c:pt>
                <c:pt idx="421">
                  <c:v>1307</c:v>
                </c:pt>
                <c:pt idx="422">
                  <c:v>1233</c:v>
                </c:pt>
                <c:pt idx="423">
                  <c:v>1167</c:v>
                </c:pt>
                <c:pt idx="424">
                  <c:v>1137</c:v>
                </c:pt>
                <c:pt idx="425">
                  <c:v>1093</c:v>
                </c:pt>
                <c:pt idx="426">
                  <c:v>1046</c:v>
                </c:pt>
                <c:pt idx="427">
                  <c:v>1003</c:v>
                </c:pt>
                <c:pt idx="428">
                  <c:v>974</c:v>
                </c:pt>
                <c:pt idx="429">
                  <c:v>909</c:v>
                </c:pt>
                <c:pt idx="430">
                  <c:v>869</c:v>
                </c:pt>
                <c:pt idx="431">
                  <c:v>804</c:v>
                </c:pt>
                <c:pt idx="432">
                  <c:v>762</c:v>
                </c:pt>
                <c:pt idx="433">
                  <c:v>724</c:v>
                </c:pt>
                <c:pt idx="434">
                  <c:v>698</c:v>
                </c:pt>
                <c:pt idx="435">
                  <c:v>666</c:v>
                </c:pt>
                <c:pt idx="436">
                  <c:v>628</c:v>
                </c:pt>
                <c:pt idx="437">
                  <c:v>594</c:v>
                </c:pt>
                <c:pt idx="438">
                  <c:v>567</c:v>
                </c:pt>
                <c:pt idx="439">
                  <c:v>529</c:v>
                </c:pt>
                <c:pt idx="440">
                  <c:v>497</c:v>
                </c:pt>
                <c:pt idx="441">
                  <c:v>483</c:v>
                </c:pt>
                <c:pt idx="442">
                  <c:v>475</c:v>
                </c:pt>
                <c:pt idx="443">
                  <c:v>447</c:v>
                </c:pt>
                <c:pt idx="444">
                  <c:v>416</c:v>
                </c:pt>
                <c:pt idx="445">
                  <c:v>384</c:v>
                </c:pt>
                <c:pt idx="446">
                  <c:v>364</c:v>
                </c:pt>
                <c:pt idx="447">
                  <c:v>343</c:v>
                </c:pt>
                <c:pt idx="448">
                  <c:v>331</c:v>
                </c:pt>
              </c:numCache>
            </c:numRef>
          </c:val>
          <c:smooth val="0"/>
          <c:extLst>
            <c:ext xmlns:c16="http://schemas.microsoft.com/office/drawing/2014/chart" uri="{C3380CC4-5D6E-409C-BE32-E72D297353CC}">
              <c16:uniqueId val="{00000001-1ABD-42F6-8299-D4538E4E5DF4}"/>
            </c:ext>
          </c:extLst>
        </c:ser>
        <c:dLbls>
          <c:showLegendKey val="0"/>
          <c:showVal val="0"/>
          <c:showCatName val="0"/>
          <c:showSerName val="0"/>
          <c:showPercent val="0"/>
          <c:showBubbleSize val="0"/>
        </c:dLbls>
        <c:smooth val="0"/>
        <c:axId val="158315456"/>
        <c:axId val="76919008"/>
      </c:lineChart>
      <c:dateAx>
        <c:axId val="15831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9008"/>
        <c:crosses val="autoZero"/>
        <c:auto val="1"/>
        <c:lblOffset val="100"/>
        <c:baseTimeUnit val="days"/>
      </c:dateAx>
      <c:valAx>
        <c:axId val="769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5456"/>
        <c:crosses val="autoZero"/>
        <c:crossBetween val="between"/>
      </c:valAx>
      <c:spPr>
        <a:noFill/>
        <a:ln>
          <a:noFill/>
        </a:ln>
        <a:effectLst/>
      </c:spPr>
    </c:plotArea>
    <c:legend>
      <c:legendPos val="r"/>
      <c:layout>
        <c:manualLayout>
          <c:xMode val="edge"/>
          <c:yMode val="edge"/>
          <c:x val="0.92079289621036164"/>
          <c:y val="0.33338977834869238"/>
          <c:w val="7.1985956289598155E-2"/>
          <c:h val="0.13125088992762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Sao Paulo's  Daily Cases</a:t>
            </a:r>
            <a:r>
              <a:rPr lang="en-US" baseline="0"/>
              <a:t> Count vs Avg 7 Day Case Count( Calculated)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359885592312277E-2"/>
          <c:y val="0.1111111111111111"/>
          <c:w val="0.88006173121473197"/>
          <c:h val="0.7382605391348368"/>
        </c:manualLayout>
      </c:layout>
      <c:lineChart>
        <c:grouping val="standard"/>
        <c:varyColors val="0"/>
        <c:ser>
          <c:idx val="0"/>
          <c:order val="0"/>
          <c:tx>
            <c:strRef>
              <c:f>'Sao Paulo from wcota'!$K$13</c:f>
              <c:strCache>
                <c:ptCount val="1"/>
                <c:pt idx="0">
                  <c:v>new cases</c:v>
                </c:pt>
              </c:strCache>
            </c:strRef>
          </c:tx>
          <c:spPr>
            <a:ln w="28575" cap="rnd">
              <a:solidFill>
                <a:schemeClr val="accent1"/>
              </a:solidFill>
              <a:round/>
            </a:ln>
            <a:effectLst/>
          </c:spPr>
          <c:marker>
            <c:symbol val="none"/>
          </c:marker>
          <c:cat>
            <c:numRef>
              <c:f>'Sao Paulo from wcota'!$B$14:$B$461</c:f>
              <c:numCache>
                <c:formatCode>m/d/yyyy</c:formatCode>
                <c:ptCount val="44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pt idx="58">
                  <c:v>43944</c:v>
                </c:pt>
                <c:pt idx="59">
                  <c:v>43945</c:v>
                </c:pt>
                <c:pt idx="60">
                  <c:v>43946</c:v>
                </c:pt>
                <c:pt idx="61">
                  <c:v>43947</c:v>
                </c:pt>
                <c:pt idx="62">
                  <c:v>43948</c:v>
                </c:pt>
                <c:pt idx="63">
                  <c:v>43949</c:v>
                </c:pt>
                <c:pt idx="64">
                  <c:v>43950</c:v>
                </c:pt>
                <c:pt idx="65">
                  <c:v>43951</c:v>
                </c:pt>
                <c:pt idx="66">
                  <c:v>43952</c:v>
                </c:pt>
                <c:pt idx="67">
                  <c:v>43953</c:v>
                </c:pt>
                <c:pt idx="68">
                  <c:v>43954</c:v>
                </c:pt>
                <c:pt idx="69">
                  <c:v>43955</c:v>
                </c:pt>
                <c:pt idx="70">
                  <c:v>43956</c:v>
                </c:pt>
                <c:pt idx="71">
                  <c:v>43957</c:v>
                </c:pt>
                <c:pt idx="72">
                  <c:v>43958</c:v>
                </c:pt>
                <c:pt idx="73">
                  <c:v>43959</c:v>
                </c:pt>
                <c:pt idx="74">
                  <c:v>43960</c:v>
                </c:pt>
                <c:pt idx="75">
                  <c:v>43961</c:v>
                </c:pt>
                <c:pt idx="76">
                  <c:v>43962</c:v>
                </c:pt>
                <c:pt idx="77">
                  <c:v>43963</c:v>
                </c:pt>
                <c:pt idx="78">
                  <c:v>43964</c:v>
                </c:pt>
                <c:pt idx="79">
                  <c:v>43965</c:v>
                </c:pt>
                <c:pt idx="80">
                  <c:v>43966</c:v>
                </c:pt>
                <c:pt idx="81">
                  <c:v>43967</c:v>
                </c:pt>
                <c:pt idx="82">
                  <c:v>43968</c:v>
                </c:pt>
                <c:pt idx="83">
                  <c:v>43969</c:v>
                </c:pt>
                <c:pt idx="84">
                  <c:v>43970</c:v>
                </c:pt>
                <c:pt idx="85">
                  <c:v>43971</c:v>
                </c:pt>
                <c:pt idx="86">
                  <c:v>43972</c:v>
                </c:pt>
                <c:pt idx="87">
                  <c:v>43973</c:v>
                </c:pt>
                <c:pt idx="88">
                  <c:v>43974</c:v>
                </c:pt>
                <c:pt idx="89">
                  <c:v>43975</c:v>
                </c:pt>
                <c:pt idx="90">
                  <c:v>43976</c:v>
                </c:pt>
                <c:pt idx="91">
                  <c:v>43977</c:v>
                </c:pt>
                <c:pt idx="92">
                  <c:v>43978</c:v>
                </c:pt>
                <c:pt idx="93">
                  <c:v>43979</c:v>
                </c:pt>
                <c:pt idx="94">
                  <c:v>43980</c:v>
                </c:pt>
                <c:pt idx="95">
                  <c:v>43981</c:v>
                </c:pt>
                <c:pt idx="96">
                  <c:v>43982</c:v>
                </c:pt>
                <c:pt idx="97">
                  <c:v>43983</c:v>
                </c:pt>
                <c:pt idx="98">
                  <c:v>43984</c:v>
                </c:pt>
                <c:pt idx="99">
                  <c:v>43985</c:v>
                </c:pt>
                <c:pt idx="100">
                  <c:v>43986</c:v>
                </c:pt>
                <c:pt idx="101">
                  <c:v>43987</c:v>
                </c:pt>
                <c:pt idx="102">
                  <c:v>43988</c:v>
                </c:pt>
                <c:pt idx="103">
                  <c:v>43989</c:v>
                </c:pt>
                <c:pt idx="104">
                  <c:v>43990</c:v>
                </c:pt>
                <c:pt idx="105">
                  <c:v>43991</c:v>
                </c:pt>
                <c:pt idx="106">
                  <c:v>43992</c:v>
                </c:pt>
                <c:pt idx="107">
                  <c:v>43993</c:v>
                </c:pt>
                <c:pt idx="108">
                  <c:v>43994</c:v>
                </c:pt>
                <c:pt idx="109">
                  <c:v>43995</c:v>
                </c:pt>
                <c:pt idx="110">
                  <c:v>43996</c:v>
                </c:pt>
                <c:pt idx="111">
                  <c:v>43997</c:v>
                </c:pt>
                <c:pt idx="112">
                  <c:v>43998</c:v>
                </c:pt>
                <c:pt idx="113">
                  <c:v>43999</c:v>
                </c:pt>
                <c:pt idx="114">
                  <c:v>44000</c:v>
                </c:pt>
                <c:pt idx="115">
                  <c:v>44001</c:v>
                </c:pt>
                <c:pt idx="116">
                  <c:v>44002</c:v>
                </c:pt>
                <c:pt idx="117">
                  <c:v>44003</c:v>
                </c:pt>
                <c:pt idx="118">
                  <c:v>44004</c:v>
                </c:pt>
                <c:pt idx="119">
                  <c:v>44005</c:v>
                </c:pt>
                <c:pt idx="120">
                  <c:v>44006</c:v>
                </c:pt>
                <c:pt idx="121">
                  <c:v>44007</c:v>
                </c:pt>
                <c:pt idx="122">
                  <c:v>44008</c:v>
                </c:pt>
                <c:pt idx="123">
                  <c:v>44009</c:v>
                </c:pt>
                <c:pt idx="124">
                  <c:v>44010</c:v>
                </c:pt>
                <c:pt idx="125">
                  <c:v>44011</c:v>
                </c:pt>
                <c:pt idx="126">
                  <c:v>44012</c:v>
                </c:pt>
                <c:pt idx="127">
                  <c:v>44013</c:v>
                </c:pt>
                <c:pt idx="128">
                  <c:v>44014</c:v>
                </c:pt>
                <c:pt idx="129">
                  <c:v>44015</c:v>
                </c:pt>
                <c:pt idx="130">
                  <c:v>44016</c:v>
                </c:pt>
                <c:pt idx="131">
                  <c:v>44017</c:v>
                </c:pt>
                <c:pt idx="132">
                  <c:v>44018</c:v>
                </c:pt>
                <c:pt idx="133">
                  <c:v>44019</c:v>
                </c:pt>
                <c:pt idx="134">
                  <c:v>44020</c:v>
                </c:pt>
                <c:pt idx="135">
                  <c:v>44021</c:v>
                </c:pt>
                <c:pt idx="136">
                  <c:v>44022</c:v>
                </c:pt>
                <c:pt idx="137">
                  <c:v>44023</c:v>
                </c:pt>
                <c:pt idx="138">
                  <c:v>44024</c:v>
                </c:pt>
                <c:pt idx="139">
                  <c:v>44025</c:v>
                </c:pt>
                <c:pt idx="140">
                  <c:v>44026</c:v>
                </c:pt>
                <c:pt idx="141">
                  <c:v>44027</c:v>
                </c:pt>
                <c:pt idx="142">
                  <c:v>44028</c:v>
                </c:pt>
                <c:pt idx="143">
                  <c:v>44029</c:v>
                </c:pt>
                <c:pt idx="144">
                  <c:v>44030</c:v>
                </c:pt>
                <c:pt idx="145">
                  <c:v>44031</c:v>
                </c:pt>
                <c:pt idx="146">
                  <c:v>44032</c:v>
                </c:pt>
                <c:pt idx="147">
                  <c:v>44033</c:v>
                </c:pt>
                <c:pt idx="148">
                  <c:v>44034</c:v>
                </c:pt>
                <c:pt idx="149">
                  <c:v>44035</c:v>
                </c:pt>
                <c:pt idx="150">
                  <c:v>44036</c:v>
                </c:pt>
                <c:pt idx="151">
                  <c:v>44037</c:v>
                </c:pt>
                <c:pt idx="152">
                  <c:v>44038</c:v>
                </c:pt>
                <c:pt idx="153">
                  <c:v>44039</c:v>
                </c:pt>
                <c:pt idx="154">
                  <c:v>44040</c:v>
                </c:pt>
                <c:pt idx="155">
                  <c:v>44041</c:v>
                </c:pt>
                <c:pt idx="156">
                  <c:v>44042</c:v>
                </c:pt>
                <c:pt idx="157">
                  <c:v>44043</c:v>
                </c:pt>
                <c:pt idx="158">
                  <c:v>44044</c:v>
                </c:pt>
                <c:pt idx="159">
                  <c:v>44045</c:v>
                </c:pt>
                <c:pt idx="160">
                  <c:v>44046</c:v>
                </c:pt>
                <c:pt idx="161">
                  <c:v>44047</c:v>
                </c:pt>
                <c:pt idx="162">
                  <c:v>44048</c:v>
                </c:pt>
                <c:pt idx="163">
                  <c:v>44049</c:v>
                </c:pt>
                <c:pt idx="164">
                  <c:v>44050</c:v>
                </c:pt>
                <c:pt idx="165">
                  <c:v>44051</c:v>
                </c:pt>
                <c:pt idx="166">
                  <c:v>44052</c:v>
                </c:pt>
                <c:pt idx="167">
                  <c:v>44053</c:v>
                </c:pt>
                <c:pt idx="168">
                  <c:v>44054</c:v>
                </c:pt>
                <c:pt idx="169">
                  <c:v>44055</c:v>
                </c:pt>
                <c:pt idx="170">
                  <c:v>44056</c:v>
                </c:pt>
                <c:pt idx="171">
                  <c:v>44057</c:v>
                </c:pt>
                <c:pt idx="172">
                  <c:v>44058</c:v>
                </c:pt>
                <c:pt idx="173">
                  <c:v>44059</c:v>
                </c:pt>
                <c:pt idx="174">
                  <c:v>44060</c:v>
                </c:pt>
                <c:pt idx="175">
                  <c:v>44061</c:v>
                </c:pt>
                <c:pt idx="176">
                  <c:v>44062</c:v>
                </c:pt>
                <c:pt idx="177">
                  <c:v>44063</c:v>
                </c:pt>
                <c:pt idx="178">
                  <c:v>44064</c:v>
                </c:pt>
                <c:pt idx="179">
                  <c:v>44065</c:v>
                </c:pt>
                <c:pt idx="180">
                  <c:v>44066</c:v>
                </c:pt>
                <c:pt idx="181">
                  <c:v>44067</c:v>
                </c:pt>
                <c:pt idx="182">
                  <c:v>44068</c:v>
                </c:pt>
                <c:pt idx="183">
                  <c:v>44069</c:v>
                </c:pt>
                <c:pt idx="184">
                  <c:v>44070</c:v>
                </c:pt>
                <c:pt idx="185">
                  <c:v>44071</c:v>
                </c:pt>
                <c:pt idx="186">
                  <c:v>44072</c:v>
                </c:pt>
                <c:pt idx="187">
                  <c:v>44073</c:v>
                </c:pt>
                <c:pt idx="188">
                  <c:v>44074</c:v>
                </c:pt>
                <c:pt idx="189">
                  <c:v>44075</c:v>
                </c:pt>
                <c:pt idx="190">
                  <c:v>44076</c:v>
                </c:pt>
                <c:pt idx="191">
                  <c:v>44077</c:v>
                </c:pt>
                <c:pt idx="192">
                  <c:v>44078</c:v>
                </c:pt>
                <c:pt idx="193">
                  <c:v>44079</c:v>
                </c:pt>
                <c:pt idx="194">
                  <c:v>44080</c:v>
                </c:pt>
                <c:pt idx="195">
                  <c:v>44081</c:v>
                </c:pt>
                <c:pt idx="196">
                  <c:v>44082</c:v>
                </c:pt>
                <c:pt idx="197">
                  <c:v>44083</c:v>
                </c:pt>
                <c:pt idx="198">
                  <c:v>44084</c:v>
                </c:pt>
                <c:pt idx="199">
                  <c:v>44085</c:v>
                </c:pt>
                <c:pt idx="200">
                  <c:v>44086</c:v>
                </c:pt>
                <c:pt idx="201">
                  <c:v>44087</c:v>
                </c:pt>
                <c:pt idx="202">
                  <c:v>44088</c:v>
                </c:pt>
                <c:pt idx="203">
                  <c:v>44089</c:v>
                </c:pt>
                <c:pt idx="204">
                  <c:v>44090</c:v>
                </c:pt>
                <c:pt idx="205">
                  <c:v>44091</c:v>
                </c:pt>
                <c:pt idx="206">
                  <c:v>44092</c:v>
                </c:pt>
                <c:pt idx="207">
                  <c:v>44093</c:v>
                </c:pt>
                <c:pt idx="208">
                  <c:v>44094</c:v>
                </c:pt>
                <c:pt idx="209">
                  <c:v>44095</c:v>
                </c:pt>
                <c:pt idx="210">
                  <c:v>44096</c:v>
                </c:pt>
                <c:pt idx="211">
                  <c:v>44097</c:v>
                </c:pt>
                <c:pt idx="212">
                  <c:v>44098</c:v>
                </c:pt>
                <c:pt idx="213">
                  <c:v>44099</c:v>
                </c:pt>
                <c:pt idx="214">
                  <c:v>44100</c:v>
                </c:pt>
                <c:pt idx="215">
                  <c:v>44101</c:v>
                </c:pt>
                <c:pt idx="216">
                  <c:v>44102</c:v>
                </c:pt>
                <c:pt idx="217">
                  <c:v>44103</c:v>
                </c:pt>
                <c:pt idx="218">
                  <c:v>44104</c:v>
                </c:pt>
                <c:pt idx="219">
                  <c:v>44105</c:v>
                </c:pt>
                <c:pt idx="220">
                  <c:v>44106</c:v>
                </c:pt>
                <c:pt idx="221">
                  <c:v>44107</c:v>
                </c:pt>
                <c:pt idx="222">
                  <c:v>44108</c:v>
                </c:pt>
                <c:pt idx="223">
                  <c:v>44109</c:v>
                </c:pt>
                <c:pt idx="224">
                  <c:v>44110</c:v>
                </c:pt>
                <c:pt idx="225">
                  <c:v>44111</c:v>
                </c:pt>
                <c:pt idx="226">
                  <c:v>44112</c:v>
                </c:pt>
                <c:pt idx="227">
                  <c:v>44113</c:v>
                </c:pt>
                <c:pt idx="228">
                  <c:v>44114</c:v>
                </c:pt>
                <c:pt idx="229">
                  <c:v>44115</c:v>
                </c:pt>
                <c:pt idx="230">
                  <c:v>44116</c:v>
                </c:pt>
                <c:pt idx="231">
                  <c:v>44117</c:v>
                </c:pt>
                <c:pt idx="232">
                  <c:v>44118</c:v>
                </c:pt>
                <c:pt idx="233">
                  <c:v>44119</c:v>
                </c:pt>
                <c:pt idx="234">
                  <c:v>44120</c:v>
                </c:pt>
                <c:pt idx="235">
                  <c:v>44121</c:v>
                </c:pt>
                <c:pt idx="236">
                  <c:v>44122</c:v>
                </c:pt>
                <c:pt idx="237">
                  <c:v>44123</c:v>
                </c:pt>
                <c:pt idx="238">
                  <c:v>44124</c:v>
                </c:pt>
                <c:pt idx="239">
                  <c:v>44125</c:v>
                </c:pt>
                <c:pt idx="240">
                  <c:v>44126</c:v>
                </c:pt>
                <c:pt idx="241">
                  <c:v>44127</c:v>
                </c:pt>
                <c:pt idx="242">
                  <c:v>44128</c:v>
                </c:pt>
                <c:pt idx="243">
                  <c:v>44129</c:v>
                </c:pt>
                <c:pt idx="244">
                  <c:v>44130</c:v>
                </c:pt>
                <c:pt idx="245">
                  <c:v>44131</c:v>
                </c:pt>
                <c:pt idx="246">
                  <c:v>44132</c:v>
                </c:pt>
                <c:pt idx="247">
                  <c:v>44133</c:v>
                </c:pt>
                <c:pt idx="248">
                  <c:v>44134</c:v>
                </c:pt>
                <c:pt idx="249">
                  <c:v>44135</c:v>
                </c:pt>
                <c:pt idx="250">
                  <c:v>44136</c:v>
                </c:pt>
                <c:pt idx="251">
                  <c:v>44137</c:v>
                </c:pt>
                <c:pt idx="252">
                  <c:v>44138</c:v>
                </c:pt>
                <c:pt idx="253">
                  <c:v>44139</c:v>
                </c:pt>
                <c:pt idx="254">
                  <c:v>44140</c:v>
                </c:pt>
                <c:pt idx="255">
                  <c:v>44141</c:v>
                </c:pt>
                <c:pt idx="256">
                  <c:v>44142</c:v>
                </c:pt>
                <c:pt idx="257">
                  <c:v>44143</c:v>
                </c:pt>
                <c:pt idx="258">
                  <c:v>44144</c:v>
                </c:pt>
                <c:pt idx="259">
                  <c:v>44145</c:v>
                </c:pt>
                <c:pt idx="260">
                  <c:v>44146</c:v>
                </c:pt>
                <c:pt idx="261">
                  <c:v>44147</c:v>
                </c:pt>
                <c:pt idx="262">
                  <c:v>44148</c:v>
                </c:pt>
                <c:pt idx="263">
                  <c:v>44149</c:v>
                </c:pt>
                <c:pt idx="264">
                  <c:v>44150</c:v>
                </c:pt>
                <c:pt idx="265">
                  <c:v>44151</c:v>
                </c:pt>
                <c:pt idx="266">
                  <c:v>44152</c:v>
                </c:pt>
                <c:pt idx="267">
                  <c:v>44153</c:v>
                </c:pt>
                <c:pt idx="268">
                  <c:v>44154</c:v>
                </c:pt>
                <c:pt idx="269">
                  <c:v>44155</c:v>
                </c:pt>
                <c:pt idx="270">
                  <c:v>44156</c:v>
                </c:pt>
                <c:pt idx="271">
                  <c:v>44157</c:v>
                </c:pt>
                <c:pt idx="272">
                  <c:v>44158</c:v>
                </c:pt>
                <c:pt idx="273">
                  <c:v>44159</c:v>
                </c:pt>
                <c:pt idx="274">
                  <c:v>44160</c:v>
                </c:pt>
                <c:pt idx="275">
                  <c:v>44161</c:v>
                </c:pt>
                <c:pt idx="276">
                  <c:v>44162</c:v>
                </c:pt>
                <c:pt idx="277">
                  <c:v>44163</c:v>
                </c:pt>
                <c:pt idx="278">
                  <c:v>44164</c:v>
                </c:pt>
                <c:pt idx="279">
                  <c:v>44165</c:v>
                </c:pt>
                <c:pt idx="280">
                  <c:v>44166</c:v>
                </c:pt>
                <c:pt idx="281">
                  <c:v>44167</c:v>
                </c:pt>
                <c:pt idx="282">
                  <c:v>44168</c:v>
                </c:pt>
                <c:pt idx="283">
                  <c:v>44169</c:v>
                </c:pt>
                <c:pt idx="284">
                  <c:v>44170</c:v>
                </c:pt>
                <c:pt idx="285">
                  <c:v>44171</c:v>
                </c:pt>
                <c:pt idx="286">
                  <c:v>44172</c:v>
                </c:pt>
                <c:pt idx="287">
                  <c:v>44173</c:v>
                </c:pt>
                <c:pt idx="288">
                  <c:v>44174</c:v>
                </c:pt>
                <c:pt idx="289">
                  <c:v>44175</c:v>
                </c:pt>
                <c:pt idx="290">
                  <c:v>44176</c:v>
                </c:pt>
                <c:pt idx="291">
                  <c:v>44177</c:v>
                </c:pt>
                <c:pt idx="292">
                  <c:v>44178</c:v>
                </c:pt>
                <c:pt idx="293">
                  <c:v>44179</c:v>
                </c:pt>
                <c:pt idx="294">
                  <c:v>44180</c:v>
                </c:pt>
                <c:pt idx="295">
                  <c:v>44181</c:v>
                </c:pt>
                <c:pt idx="296">
                  <c:v>44182</c:v>
                </c:pt>
                <c:pt idx="297">
                  <c:v>44183</c:v>
                </c:pt>
                <c:pt idx="298">
                  <c:v>44184</c:v>
                </c:pt>
                <c:pt idx="299">
                  <c:v>44185</c:v>
                </c:pt>
                <c:pt idx="300">
                  <c:v>44186</c:v>
                </c:pt>
                <c:pt idx="301">
                  <c:v>44187</c:v>
                </c:pt>
                <c:pt idx="302">
                  <c:v>44188</c:v>
                </c:pt>
                <c:pt idx="303">
                  <c:v>44189</c:v>
                </c:pt>
                <c:pt idx="304">
                  <c:v>44190</c:v>
                </c:pt>
                <c:pt idx="305">
                  <c:v>44191</c:v>
                </c:pt>
                <c:pt idx="306">
                  <c:v>44192</c:v>
                </c:pt>
                <c:pt idx="307">
                  <c:v>44193</c:v>
                </c:pt>
                <c:pt idx="308">
                  <c:v>44194</c:v>
                </c:pt>
                <c:pt idx="309">
                  <c:v>44195</c:v>
                </c:pt>
                <c:pt idx="310">
                  <c:v>44196</c:v>
                </c:pt>
                <c:pt idx="311">
                  <c:v>44197</c:v>
                </c:pt>
                <c:pt idx="312">
                  <c:v>44198</c:v>
                </c:pt>
                <c:pt idx="313">
                  <c:v>44199</c:v>
                </c:pt>
                <c:pt idx="314">
                  <c:v>44200</c:v>
                </c:pt>
                <c:pt idx="315">
                  <c:v>44201</c:v>
                </c:pt>
                <c:pt idx="316">
                  <c:v>44202</c:v>
                </c:pt>
                <c:pt idx="317">
                  <c:v>44203</c:v>
                </c:pt>
                <c:pt idx="318">
                  <c:v>44204</c:v>
                </c:pt>
                <c:pt idx="319">
                  <c:v>44205</c:v>
                </c:pt>
                <c:pt idx="320">
                  <c:v>44206</c:v>
                </c:pt>
                <c:pt idx="321">
                  <c:v>44207</c:v>
                </c:pt>
                <c:pt idx="322">
                  <c:v>44208</c:v>
                </c:pt>
                <c:pt idx="323">
                  <c:v>44209</c:v>
                </c:pt>
                <c:pt idx="324">
                  <c:v>44210</c:v>
                </c:pt>
                <c:pt idx="325">
                  <c:v>44211</c:v>
                </c:pt>
                <c:pt idx="326">
                  <c:v>44212</c:v>
                </c:pt>
                <c:pt idx="327">
                  <c:v>44213</c:v>
                </c:pt>
                <c:pt idx="328">
                  <c:v>44214</c:v>
                </c:pt>
                <c:pt idx="329">
                  <c:v>44215</c:v>
                </c:pt>
                <c:pt idx="330">
                  <c:v>44216</c:v>
                </c:pt>
                <c:pt idx="331">
                  <c:v>44217</c:v>
                </c:pt>
                <c:pt idx="332">
                  <c:v>44218</c:v>
                </c:pt>
                <c:pt idx="333">
                  <c:v>44219</c:v>
                </c:pt>
                <c:pt idx="334">
                  <c:v>44220</c:v>
                </c:pt>
                <c:pt idx="335">
                  <c:v>44221</c:v>
                </c:pt>
                <c:pt idx="336">
                  <c:v>44222</c:v>
                </c:pt>
                <c:pt idx="337">
                  <c:v>44223</c:v>
                </c:pt>
                <c:pt idx="338">
                  <c:v>44224</c:v>
                </c:pt>
                <c:pt idx="339">
                  <c:v>44225</c:v>
                </c:pt>
                <c:pt idx="340">
                  <c:v>44226</c:v>
                </c:pt>
                <c:pt idx="341">
                  <c:v>44227</c:v>
                </c:pt>
                <c:pt idx="342">
                  <c:v>44228</c:v>
                </c:pt>
                <c:pt idx="343">
                  <c:v>44229</c:v>
                </c:pt>
                <c:pt idx="344">
                  <c:v>44230</c:v>
                </c:pt>
                <c:pt idx="345">
                  <c:v>44231</c:v>
                </c:pt>
                <c:pt idx="346">
                  <c:v>44232</c:v>
                </c:pt>
                <c:pt idx="347">
                  <c:v>44233</c:v>
                </c:pt>
                <c:pt idx="348">
                  <c:v>44234</c:v>
                </c:pt>
                <c:pt idx="349">
                  <c:v>44235</c:v>
                </c:pt>
                <c:pt idx="350">
                  <c:v>44236</c:v>
                </c:pt>
                <c:pt idx="351">
                  <c:v>44237</c:v>
                </c:pt>
                <c:pt idx="352">
                  <c:v>44238</c:v>
                </c:pt>
                <c:pt idx="353">
                  <c:v>44239</c:v>
                </c:pt>
                <c:pt idx="354">
                  <c:v>44240</c:v>
                </c:pt>
                <c:pt idx="355">
                  <c:v>44241</c:v>
                </c:pt>
                <c:pt idx="356">
                  <c:v>44242</c:v>
                </c:pt>
                <c:pt idx="357">
                  <c:v>44243</c:v>
                </c:pt>
                <c:pt idx="358">
                  <c:v>44244</c:v>
                </c:pt>
                <c:pt idx="359">
                  <c:v>44245</c:v>
                </c:pt>
                <c:pt idx="360">
                  <c:v>44246</c:v>
                </c:pt>
                <c:pt idx="361">
                  <c:v>44247</c:v>
                </c:pt>
                <c:pt idx="362">
                  <c:v>44248</c:v>
                </c:pt>
                <c:pt idx="363">
                  <c:v>44249</c:v>
                </c:pt>
                <c:pt idx="364">
                  <c:v>44250</c:v>
                </c:pt>
                <c:pt idx="365">
                  <c:v>44251</c:v>
                </c:pt>
                <c:pt idx="366">
                  <c:v>44252</c:v>
                </c:pt>
                <c:pt idx="367">
                  <c:v>44253</c:v>
                </c:pt>
                <c:pt idx="368">
                  <c:v>44254</c:v>
                </c:pt>
                <c:pt idx="369">
                  <c:v>44255</c:v>
                </c:pt>
                <c:pt idx="370">
                  <c:v>44256</c:v>
                </c:pt>
                <c:pt idx="371">
                  <c:v>44257</c:v>
                </c:pt>
                <c:pt idx="372">
                  <c:v>44258</c:v>
                </c:pt>
                <c:pt idx="373">
                  <c:v>44259</c:v>
                </c:pt>
                <c:pt idx="374">
                  <c:v>44260</c:v>
                </c:pt>
                <c:pt idx="375">
                  <c:v>44261</c:v>
                </c:pt>
                <c:pt idx="376">
                  <c:v>44262</c:v>
                </c:pt>
                <c:pt idx="377">
                  <c:v>44263</c:v>
                </c:pt>
                <c:pt idx="378">
                  <c:v>44264</c:v>
                </c:pt>
                <c:pt idx="379">
                  <c:v>44265</c:v>
                </c:pt>
                <c:pt idx="380">
                  <c:v>44266</c:v>
                </c:pt>
                <c:pt idx="381">
                  <c:v>44267</c:v>
                </c:pt>
                <c:pt idx="382">
                  <c:v>44268</c:v>
                </c:pt>
                <c:pt idx="383">
                  <c:v>44269</c:v>
                </c:pt>
                <c:pt idx="384">
                  <c:v>44270</c:v>
                </c:pt>
                <c:pt idx="385">
                  <c:v>44271</c:v>
                </c:pt>
                <c:pt idx="386">
                  <c:v>44272</c:v>
                </c:pt>
                <c:pt idx="387">
                  <c:v>44273</c:v>
                </c:pt>
                <c:pt idx="388">
                  <c:v>44274</c:v>
                </c:pt>
                <c:pt idx="389">
                  <c:v>44275</c:v>
                </c:pt>
                <c:pt idx="390">
                  <c:v>44276</c:v>
                </c:pt>
                <c:pt idx="391">
                  <c:v>44277</c:v>
                </c:pt>
                <c:pt idx="392">
                  <c:v>44278</c:v>
                </c:pt>
                <c:pt idx="393">
                  <c:v>44279</c:v>
                </c:pt>
                <c:pt idx="394">
                  <c:v>44280</c:v>
                </c:pt>
                <c:pt idx="395">
                  <c:v>44281</c:v>
                </c:pt>
                <c:pt idx="396">
                  <c:v>44282</c:v>
                </c:pt>
                <c:pt idx="397">
                  <c:v>44283</c:v>
                </c:pt>
                <c:pt idx="398">
                  <c:v>44284</c:v>
                </c:pt>
                <c:pt idx="399">
                  <c:v>44285</c:v>
                </c:pt>
                <c:pt idx="400">
                  <c:v>44286</c:v>
                </c:pt>
                <c:pt idx="401">
                  <c:v>44287</c:v>
                </c:pt>
                <c:pt idx="402">
                  <c:v>44288</c:v>
                </c:pt>
                <c:pt idx="403">
                  <c:v>44289</c:v>
                </c:pt>
                <c:pt idx="404">
                  <c:v>44290</c:v>
                </c:pt>
                <c:pt idx="405">
                  <c:v>44291</c:v>
                </c:pt>
                <c:pt idx="406">
                  <c:v>44292</c:v>
                </c:pt>
                <c:pt idx="407">
                  <c:v>44293</c:v>
                </c:pt>
                <c:pt idx="408">
                  <c:v>44294</c:v>
                </c:pt>
                <c:pt idx="409">
                  <c:v>44295</c:v>
                </c:pt>
                <c:pt idx="410">
                  <c:v>44296</c:v>
                </c:pt>
                <c:pt idx="411">
                  <c:v>44297</c:v>
                </c:pt>
                <c:pt idx="412">
                  <c:v>44298</c:v>
                </c:pt>
                <c:pt idx="413">
                  <c:v>44299</c:v>
                </c:pt>
                <c:pt idx="414">
                  <c:v>44300</c:v>
                </c:pt>
                <c:pt idx="415">
                  <c:v>44301</c:v>
                </c:pt>
                <c:pt idx="416">
                  <c:v>44302</c:v>
                </c:pt>
                <c:pt idx="417">
                  <c:v>44303</c:v>
                </c:pt>
                <c:pt idx="418">
                  <c:v>44304</c:v>
                </c:pt>
                <c:pt idx="419">
                  <c:v>44305</c:v>
                </c:pt>
                <c:pt idx="420">
                  <c:v>44306</c:v>
                </c:pt>
                <c:pt idx="421">
                  <c:v>44307</c:v>
                </c:pt>
                <c:pt idx="422">
                  <c:v>44308</c:v>
                </c:pt>
                <c:pt idx="423">
                  <c:v>44309</c:v>
                </c:pt>
                <c:pt idx="424">
                  <c:v>44310</c:v>
                </c:pt>
                <c:pt idx="425">
                  <c:v>44311</c:v>
                </c:pt>
                <c:pt idx="426">
                  <c:v>44312</c:v>
                </c:pt>
                <c:pt idx="427">
                  <c:v>44313</c:v>
                </c:pt>
                <c:pt idx="428">
                  <c:v>44314</c:v>
                </c:pt>
                <c:pt idx="429">
                  <c:v>44315</c:v>
                </c:pt>
                <c:pt idx="430">
                  <c:v>44316</c:v>
                </c:pt>
                <c:pt idx="431">
                  <c:v>44317</c:v>
                </c:pt>
                <c:pt idx="432">
                  <c:v>44318</c:v>
                </c:pt>
                <c:pt idx="433">
                  <c:v>44319</c:v>
                </c:pt>
                <c:pt idx="434">
                  <c:v>44320</c:v>
                </c:pt>
                <c:pt idx="435">
                  <c:v>44321</c:v>
                </c:pt>
                <c:pt idx="436">
                  <c:v>44322</c:v>
                </c:pt>
                <c:pt idx="437">
                  <c:v>44323</c:v>
                </c:pt>
                <c:pt idx="438">
                  <c:v>44324</c:v>
                </c:pt>
                <c:pt idx="439">
                  <c:v>44325</c:v>
                </c:pt>
                <c:pt idx="440">
                  <c:v>44326</c:v>
                </c:pt>
                <c:pt idx="441">
                  <c:v>44327</c:v>
                </c:pt>
                <c:pt idx="442">
                  <c:v>44328</c:v>
                </c:pt>
                <c:pt idx="443">
                  <c:v>44329</c:v>
                </c:pt>
                <c:pt idx="444">
                  <c:v>44330</c:v>
                </c:pt>
                <c:pt idx="445">
                  <c:v>44331</c:v>
                </c:pt>
                <c:pt idx="446">
                  <c:v>44332</c:v>
                </c:pt>
                <c:pt idx="447">
                  <c:v>44333</c:v>
                </c:pt>
              </c:numCache>
            </c:numRef>
          </c:cat>
          <c:val>
            <c:numRef>
              <c:f>'Sao Paulo from wcota'!$K$14:$K$461</c:f>
              <c:numCache>
                <c:formatCode>General</c:formatCode>
                <c:ptCount val="448"/>
                <c:pt idx="0">
                  <c:v>0</c:v>
                </c:pt>
                <c:pt idx="1">
                  <c:v>0</c:v>
                </c:pt>
                <c:pt idx="2">
                  <c:v>0</c:v>
                </c:pt>
                <c:pt idx="3">
                  <c:v>1</c:v>
                </c:pt>
                <c:pt idx="4">
                  <c:v>0</c:v>
                </c:pt>
                <c:pt idx="5">
                  <c:v>0</c:v>
                </c:pt>
                <c:pt idx="6">
                  <c:v>0</c:v>
                </c:pt>
                <c:pt idx="7">
                  <c:v>0</c:v>
                </c:pt>
                <c:pt idx="8">
                  <c:v>1</c:v>
                </c:pt>
                <c:pt idx="9">
                  <c:v>3</c:v>
                </c:pt>
                <c:pt idx="10">
                  <c:v>0</c:v>
                </c:pt>
                <c:pt idx="11">
                  <c:v>6</c:v>
                </c:pt>
                <c:pt idx="12">
                  <c:v>3</c:v>
                </c:pt>
                <c:pt idx="13">
                  <c:v>0</c:v>
                </c:pt>
                <c:pt idx="14">
                  <c:v>3</c:v>
                </c:pt>
                <c:pt idx="15">
                  <c:v>11</c:v>
                </c:pt>
                <c:pt idx="16">
                  <c:v>15</c:v>
                </c:pt>
                <c:pt idx="17">
                  <c:v>0</c:v>
                </c:pt>
                <c:pt idx="18">
                  <c:v>18</c:v>
                </c:pt>
                <c:pt idx="19">
                  <c:v>0</c:v>
                </c:pt>
                <c:pt idx="20">
                  <c:v>83</c:v>
                </c:pt>
                <c:pt idx="21">
                  <c:v>11</c:v>
                </c:pt>
                <c:pt idx="22">
                  <c:v>58</c:v>
                </c:pt>
                <c:pt idx="23">
                  <c:v>45</c:v>
                </c:pt>
                <c:pt idx="24">
                  <c:v>47</c:v>
                </c:pt>
                <c:pt idx="25">
                  <c:v>0</c:v>
                </c:pt>
                <c:pt idx="26">
                  <c:v>0</c:v>
                </c:pt>
                <c:pt idx="27">
                  <c:v>0</c:v>
                </c:pt>
                <c:pt idx="28">
                  <c:v>0</c:v>
                </c:pt>
                <c:pt idx="29">
                  <c:v>416</c:v>
                </c:pt>
                <c:pt idx="30">
                  <c:v>177</c:v>
                </c:pt>
                <c:pt idx="31">
                  <c:v>145</c:v>
                </c:pt>
                <c:pt idx="32">
                  <c:v>0</c:v>
                </c:pt>
                <c:pt idx="33">
                  <c:v>0</c:v>
                </c:pt>
                <c:pt idx="34">
                  <c:v>189</c:v>
                </c:pt>
                <c:pt idx="35">
                  <c:v>652</c:v>
                </c:pt>
                <c:pt idx="36">
                  <c:v>533</c:v>
                </c:pt>
                <c:pt idx="37">
                  <c:v>397</c:v>
                </c:pt>
                <c:pt idx="38">
                  <c:v>387</c:v>
                </c:pt>
                <c:pt idx="39">
                  <c:v>294</c:v>
                </c:pt>
                <c:pt idx="40">
                  <c:v>116</c:v>
                </c:pt>
                <c:pt idx="41">
                  <c:v>142</c:v>
                </c:pt>
                <c:pt idx="42">
                  <c:v>504</c:v>
                </c:pt>
                <c:pt idx="43">
                  <c:v>689</c:v>
                </c:pt>
                <c:pt idx="44">
                  <c:v>530</c:v>
                </c:pt>
                <c:pt idx="45">
                  <c:v>505</c:v>
                </c:pt>
                <c:pt idx="46">
                  <c:v>149</c:v>
                </c:pt>
                <c:pt idx="47">
                  <c:v>221</c:v>
                </c:pt>
                <c:pt idx="48">
                  <c:v>66</c:v>
                </c:pt>
                <c:pt idx="49">
                  <c:v>287</c:v>
                </c:pt>
                <c:pt idx="50">
                  <c:v>1059</c:v>
                </c:pt>
                <c:pt idx="51">
                  <c:v>144</c:v>
                </c:pt>
                <c:pt idx="52">
                  <c:v>836</c:v>
                </c:pt>
                <c:pt idx="53">
                  <c:v>684</c:v>
                </c:pt>
                <c:pt idx="54">
                  <c:v>240</c:v>
                </c:pt>
                <c:pt idx="55">
                  <c:v>147</c:v>
                </c:pt>
                <c:pt idx="56">
                  <c:v>527</c:v>
                </c:pt>
                <c:pt idx="57">
                  <c:v>349</c:v>
                </c:pt>
                <c:pt idx="58">
                  <c:v>534</c:v>
                </c:pt>
                <c:pt idx="59">
                  <c:v>575</c:v>
                </c:pt>
                <c:pt idx="60">
                  <c:v>1298</c:v>
                </c:pt>
                <c:pt idx="61">
                  <c:v>415</c:v>
                </c:pt>
                <c:pt idx="62">
                  <c:v>476</c:v>
                </c:pt>
                <c:pt idx="63">
                  <c:v>1408</c:v>
                </c:pt>
                <c:pt idx="64">
                  <c:v>1241</c:v>
                </c:pt>
                <c:pt idx="65">
                  <c:v>1511</c:v>
                </c:pt>
                <c:pt idx="66">
                  <c:v>938</c:v>
                </c:pt>
                <c:pt idx="67">
                  <c:v>407</c:v>
                </c:pt>
                <c:pt idx="68">
                  <c:v>328</c:v>
                </c:pt>
                <c:pt idx="69">
                  <c:v>251</c:v>
                </c:pt>
                <c:pt idx="70">
                  <c:v>1067</c:v>
                </c:pt>
                <c:pt idx="71">
                  <c:v>2047</c:v>
                </c:pt>
                <c:pt idx="72">
                  <c:v>1086</c:v>
                </c:pt>
                <c:pt idx="73">
                  <c:v>1094</c:v>
                </c:pt>
                <c:pt idx="74">
                  <c:v>1420</c:v>
                </c:pt>
                <c:pt idx="75">
                  <c:v>520</c:v>
                </c:pt>
                <c:pt idx="76">
                  <c:v>464</c:v>
                </c:pt>
                <c:pt idx="77">
                  <c:v>911</c:v>
                </c:pt>
                <c:pt idx="78">
                  <c:v>1720</c:v>
                </c:pt>
                <c:pt idx="79">
                  <c:v>1471</c:v>
                </c:pt>
                <c:pt idx="80">
                  <c:v>2119</c:v>
                </c:pt>
                <c:pt idx="81">
                  <c:v>1437</c:v>
                </c:pt>
                <c:pt idx="82">
                  <c:v>502</c:v>
                </c:pt>
                <c:pt idx="83">
                  <c:v>257</c:v>
                </c:pt>
                <c:pt idx="84">
                  <c:v>1452</c:v>
                </c:pt>
                <c:pt idx="85">
                  <c:v>1826</c:v>
                </c:pt>
                <c:pt idx="86">
                  <c:v>1985</c:v>
                </c:pt>
                <c:pt idx="87">
                  <c:v>1522</c:v>
                </c:pt>
                <c:pt idx="88">
                  <c:v>1914</c:v>
                </c:pt>
                <c:pt idx="89">
                  <c:v>640</c:v>
                </c:pt>
                <c:pt idx="90">
                  <c:v>677</c:v>
                </c:pt>
                <c:pt idx="91">
                  <c:v>1350</c:v>
                </c:pt>
                <c:pt idx="92">
                  <c:v>1710</c:v>
                </c:pt>
                <c:pt idx="93">
                  <c:v>3455</c:v>
                </c:pt>
                <c:pt idx="94">
                  <c:v>3022</c:v>
                </c:pt>
                <c:pt idx="95">
                  <c:v>2878</c:v>
                </c:pt>
                <c:pt idx="96">
                  <c:v>1512</c:v>
                </c:pt>
                <c:pt idx="97">
                  <c:v>995</c:v>
                </c:pt>
                <c:pt idx="98">
                  <c:v>3317</c:v>
                </c:pt>
                <c:pt idx="99">
                  <c:v>2334</c:v>
                </c:pt>
                <c:pt idx="100">
                  <c:v>2570</c:v>
                </c:pt>
                <c:pt idx="101">
                  <c:v>2106</c:v>
                </c:pt>
                <c:pt idx="102">
                  <c:v>2408</c:v>
                </c:pt>
                <c:pt idx="103">
                  <c:v>935</c:v>
                </c:pt>
                <c:pt idx="104">
                  <c:v>903</c:v>
                </c:pt>
                <c:pt idx="105">
                  <c:v>2327</c:v>
                </c:pt>
                <c:pt idx="106">
                  <c:v>2431</c:v>
                </c:pt>
                <c:pt idx="107">
                  <c:v>2619</c:v>
                </c:pt>
                <c:pt idx="108">
                  <c:v>2546</c:v>
                </c:pt>
                <c:pt idx="109">
                  <c:v>2403</c:v>
                </c:pt>
                <c:pt idx="110">
                  <c:v>3173</c:v>
                </c:pt>
                <c:pt idx="111">
                  <c:v>2250</c:v>
                </c:pt>
                <c:pt idx="112">
                  <c:v>4228</c:v>
                </c:pt>
                <c:pt idx="113">
                  <c:v>456</c:v>
                </c:pt>
                <c:pt idx="114">
                  <c:v>398</c:v>
                </c:pt>
                <c:pt idx="115">
                  <c:v>6877</c:v>
                </c:pt>
                <c:pt idx="116">
                  <c:v>184</c:v>
                </c:pt>
                <c:pt idx="117">
                  <c:v>949</c:v>
                </c:pt>
                <c:pt idx="118">
                  <c:v>1191</c:v>
                </c:pt>
                <c:pt idx="119">
                  <c:v>2483</c:v>
                </c:pt>
                <c:pt idx="120">
                  <c:v>3047</c:v>
                </c:pt>
                <c:pt idx="121">
                  <c:v>4050</c:v>
                </c:pt>
                <c:pt idx="122">
                  <c:v>3852</c:v>
                </c:pt>
                <c:pt idx="123">
                  <c:v>1596</c:v>
                </c:pt>
                <c:pt idx="124">
                  <c:v>1346</c:v>
                </c:pt>
                <c:pt idx="125">
                  <c:v>907</c:v>
                </c:pt>
                <c:pt idx="126">
                  <c:v>2107</c:v>
                </c:pt>
                <c:pt idx="127">
                  <c:v>2209</c:v>
                </c:pt>
                <c:pt idx="128">
                  <c:v>5656</c:v>
                </c:pt>
                <c:pt idx="129">
                  <c:v>2090</c:v>
                </c:pt>
                <c:pt idx="130">
                  <c:v>688</c:v>
                </c:pt>
                <c:pt idx="131">
                  <c:v>2109</c:v>
                </c:pt>
                <c:pt idx="132">
                  <c:v>360</c:v>
                </c:pt>
                <c:pt idx="133">
                  <c:v>2271</c:v>
                </c:pt>
                <c:pt idx="134">
                  <c:v>2071</c:v>
                </c:pt>
                <c:pt idx="135">
                  <c:v>2166</c:v>
                </c:pt>
                <c:pt idx="136">
                  <c:v>2692</c:v>
                </c:pt>
                <c:pt idx="137">
                  <c:v>1934</c:v>
                </c:pt>
                <c:pt idx="138">
                  <c:v>1441</c:v>
                </c:pt>
                <c:pt idx="139">
                  <c:v>1207</c:v>
                </c:pt>
                <c:pt idx="140">
                  <c:v>4789</c:v>
                </c:pt>
                <c:pt idx="141">
                  <c:v>1524</c:v>
                </c:pt>
                <c:pt idx="142">
                  <c:v>1916</c:v>
                </c:pt>
                <c:pt idx="143">
                  <c:v>1382</c:v>
                </c:pt>
                <c:pt idx="144">
                  <c:v>1470</c:v>
                </c:pt>
                <c:pt idx="145">
                  <c:v>979</c:v>
                </c:pt>
                <c:pt idx="146">
                  <c:v>275</c:v>
                </c:pt>
                <c:pt idx="147">
                  <c:v>1453</c:v>
                </c:pt>
                <c:pt idx="148">
                  <c:v>3318</c:v>
                </c:pt>
                <c:pt idx="149">
                  <c:v>2591</c:v>
                </c:pt>
                <c:pt idx="150">
                  <c:v>2480</c:v>
                </c:pt>
                <c:pt idx="151">
                  <c:v>2925</c:v>
                </c:pt>
                <c:pt idx="152">
                  <c:v>662</c:v>
                </c:pt>
                <c:pt idx="153">
                  <c:v>2250</c:v>
                </c:pt>
                <c:pt idx="154">
                  <c:v>3681</c:v>
                </c:pt>
                <c:pt idx="155">
                  <c:v>3119</c:v>
                </c:pt>
                <c:pt idx="156">
                  <c:v>4857</c:v>
                </c:pt>
                <c:pt idx="157">
                  <c:v>3876</c:v>
                </c:pt>
                <c:pt idx="158">
                  <c:v>2114</c:v>
                </c:pt>
                <c:pt idx="159">
                  <c:v>770</c:v>
                </c:pt>
                <c:pt idx="160">
                  <c:v>261</c:v>
                </c:pt>
                <c:pt idx="161">
                  <c:v>2574</c:v>
                </c:pt>
                <c:pt idx="162">
                  <c:v>2823</c:v>
                </c:pt>
                <c:pt idx="163">
                  <c:v>3457</c:v>
                </c:pt>
                <c:pt idx="164">
                  <c:v>1910</c:v>
                </c:pt>
                <c:pt idx="165">
                  <c:v>2038</c:v>
                </c:pt>
                <c:pt idx="166">
                  <c:v>587</c:v>
                </c:pt>
                <c:pt idx="167">
                  <c:v>235</c:v>
                </c:pt>
                <c:pt idx="168">
                  <c:v>2915</c:v>
                </c:pt>
                <c:pt idx="169">
                  <c:v>6896</c:v>
                </c:pt>
                <c:pt idx="170">
                  <c:v>7063</c:v>
                </c:pt>
                <c:pt idx="171">
                  <c:v>2784</c:v>
                </c:pt>
                <c:pt idx="172">
                  <c:v>1532</c:v>
                </c:pt>
                <c:pt idx="173">
                  <c:v>347</c:v>
                </c:pt>
                <c:pt idx="174">
                  <c:v>297</c:v>
                </c:pt>
                <c:pt idx="175">
                  <c:v>1771</c:v>
                </c:pt>
                <c:pt idx="176">
                  <c:v>2181</c:v>
                </c:pt>
                <c:pt idx="177">
                  <c:v>1649</c:v>
                </c:pt>
                <c:pt idx="178">
                  <c:v>825</c:v>
                </c:pt>
                <c:pt idx="179">
                  <c:v>3903</c:v>
                </c:pt>
                <c:pt idx="180">
                  <c:v>911</c:v>
                </c:pt>
                <c:pt idx="181">
                  <c:v>327</c:v>
                </c:pt>
                <c:pt idx="182">
                  <c:v>2441</c:v>
                </c:pt>
                <c:pt idx="183">
                  <c:v>1892</c:v>
                </c:pt>
                <c:pt idx="184">
                  <c:v>2083</c:v>
                </c:pt>
                <c:pt idx="185">
                  <c:v>2365</c:v>
                </c:pt>
                <c:pt idx="186">
                  <c:v>1017</c:v>
                </c:pt>
                <c:pt idx="187">
                  <c:v>250</c:v>
                </c:pt>
                <c:pt idx="188">
                  <c:v>171</c:v>
                </c:pt>
                <c:pt idx="189">
                  <c:v>3042</c:v>
                </c:pt>
                <c:pt idx="190">
                  <c:v>1579</c:v>
                </c:pt>
                <c:pt idx="191">
                  <c:v>2496</c:v>
                </c:pt>
                <c:pt idx="192">
                  <c:v>1166</c:v>
                </c:pt>
                <c:pt idx="193">
                  <c:v>1245</c:v>
                </c:pt>
                <c:pt idx="194">
                  <c:v>290</c:v>
                </c:pt>
                <c:pt idx="195">
                  <c:v>159</c:v>
                </c:pt>
                <c:pt idx="196">
                  <c:v>421</c:v>
                </c:pt>
                <c:pt idx="197">
                  <c:v>1653</c:v>
                </c:pt>
                <c:pt idx="198">
                  <c:v>1505</c:v>
                </c:pt>
                <c:pt idx="199">
                  <c:v>1352</c:v>
                </c:pt>
                <c:pt idx="200">
                  <c:v>1316</c:v>
                </c:pt>
                <c:pt idx="201">
                  <c:v>294</c:v>
                </c:pt>
                <c:pt idx="202">
                  <c:v>273</c:v>
                </c:pt>
                <c:pt idx="203">
                  <c:v>1501</c:v>
                </c:pt>
                <c:pt idx="204">
                  <c:v>1442</c:v>
                </c:pt>
                <c:pt idx="205">
                  <c:v>1510</c:v>
                </c:pt>
                <c:pt idx="206">
                  <c:v>1581</c:v>
                </c:pt>
                <c:pt idx="207">
                  <c:v>1443</c:v>
                </c:pt>
                <c:pt idx="208">
                  <c:v>281</c:v>
                </c:pt>
                <c:pt idx="209">
                  <c:v>228</c:v>
                </c:pt>
                <c:pt idx="210">
                  <c:v>1526</c:v>
                </c:pt>
                <c:pt idx="211">
                  <c:v>1223</c:v>
                </c:pt>
                <c:pt idx="212">
                  <c:v>1387</c:v>
                </c:pt>
                <c:pt idx="213">
                  <c:v>1219</c:v>
                </c:pt>
                <c:pt idx="214">
                  <c:v>1104</c:v>
                </c:pt>
                <c:pt idx="215">
                  <c:v>123</c:v>
                </c:pt>
                <c:pt idx="216">
                  <c:v>158</c:v>
                </c:pt>
                <c:pt idx="217">
                  <c:v>1373</c:v>
                </c:pt>
                <c:pt idx="218">
                  <c:v>1228</c:v>
                </c:pt>
                <c:pt idx="219">
                  <c:v>1143</c:v>
                </c:pt>
                <c:pt idx="220">
                  <c:v>925</c:v>
                </c:pt>
                <c:pt idx="221">
                  <c:v>1099</c:v>
                </c:pt>
                <c:pt idx="222">
                  <c:v>67</c:v>
                </c:pt>
                <c:pt idx="223">
                  <c:v>124</c:v>
                </c:pt>
                <c:pt idx="224">
                  <c:v>1168</c:v>
                </c:pt>
                <c:pt idx="225">
                  <c:v>990</c:v>
                </c:pt>
                <c:pt idx="226">
                  <c:v>822</c:v>
                </c:pt>
                <c:pt idx="227">
                  <c:v>872</c:v>
                </c:pt>
                <c:pt idx="228">
                  <c:v>1210</c:v>
                </c:pt>
                <c:pt idx="229">
                  <c:v>418</c:v>
                </c:pt>
                <c:pt idx="230">
                  <c:v>116</c:v>
                </c:pt>
                <c:pt idx="231">
                  <c:v>188</c:v>
                </c:pt>
                <c:pt idx="232">
                  <c:v>1014</c:v>
                </c:pt>
                <c:pt idx="233">
                  <c:v>1075</c:v>
                </c:pt>
                <c:pt idx="234">
                  <c:v>1066</c:v>
                </c:pt>
                <c:pt idx="235">
                  <c:v>1015</c:v>
                </c:pt>
                <c:pt idx="236">
                  <c:v>92</c:v>
                </c:pt>
                <c:pt idx="237">
                  <c:v>69</c:v>
                </c:pt>
                <c:pt idx="238">
                  <c:v>888</c:v>
                </c:pt>
                <c:pt idx="239">
                  <c:v>802</c:v>
                </c:pt>
                <c:pt idx="240">
                  <c:v>847</c:v>
                </c:pt>
                <c:pt idx="241">
                  <c:v>1430</c:v>
                </c:pt>
                <c:pt idx="242">
                  <c:v>1186</c:v>
                </c:pt>
                <c:pt idx="243">
                  <c:v>423</c:v>
                </c:pt>
                <c:pt idx="244">
                  <c:v>185</c:v>
                </c:pt>
                <c:pt idx="245">
                  <c:v>1331</c:v>
                </c:pt>
                <c:pt idx="246">
                  <c:v>1088</c:v>
                </c:pt>
                <c:pt idx="247">
                  <c:v>1289</c:v>
                </c:pt>
                <c:pt idx="248">
                  <c:v>1256</c:v>
                </c:pt>
                <c:pt idx="249">
                  <c:v>705</c:v>
                </c:pt>
                <c:pt idx="250">
                  <c:v>245</c:v>
                </c:pt>
                <c:pt idx="251">
                  <c:v>131</c:v>
                </c:pt>
                <c:pt idx="252">
                  <c:v>187</c:v>
                </c:pt>
                <c:pt idx="253">
                  <c:v>1000</c:v>
                </c:pt>
                <c:pt idx="254">
                  <c:v>623</c:v>
                </c:pt>
                <c:pt idx="255">
                  <c:v>0</c:v>
                </c:pt>
                <c:pt idx="256">
                  <c:v>0</c:v>
                </c:pt>
                <c:pt idx="257">
                  <c:v>0</c:v>
                </c:pt>
                <c:pt idx="258">
                  <c:v>0</c:v>
                </c:pt>
                <c:pt idx="259">
                  <c:v>5306</c:v>
                </c:pt>
                <c:pt idx="260">
                  <c:v>946</c:v>
                </c:pt>
                <c:pt idx="261">
                  <c:v>1777</c:v>
                </c:pt>
                <c:pt idx="262">
                  <c:v>1768</c:v>
                </c:pt>
                <c:pt idx="263">
                  <c:v>1313</c:v>
                </c:pt>
                <c:pt idx="264">
                  <c:v>300</c:v>
                </c:pt>
                <c:pt idx="265">
                  <c:v>187</c:v>
                </c:pt>
                <c:pt idx="266">
                  <c:v>2256</c:v>
                </c:pt>
                <c:pt idx="267">
                  <c:v>1724</c:v>
                </c:pt>
                <c:pt idx="268">
                  <c:v>1970</c:v>
                </c:pt>
                <c:pt idx="269">
                  <c:v>2286</c:v>
                </c:pt>
                <c:pt idx="270">
                  <c:v>1548</c:v>
                </c:pt>
                <c:pt idx="271">
                  <c:v>498</c:v>
                </c:pt>
                <c:pt idx="272">
                  <c:v>305</c:v>
                </c:pt>
                <c:pt idx="273">
                  <c:v>1482</c:v>
                </c:pt>
                <c:pt idx="274">
                  <c:v>2623</c:v>
                </c:pt>
                <c:pt idx="275">
                  <c:v>1210</c:v>
                </c:pt>
                <c:pt idx="276">
                  <c:v>970</c:v>
                </c:pt>
                <c:pt idx="277">
                  <c:v>1408</c:v>
                </c:pt>
                <c:pt idx="278">
                  <c:v>589</c:v>
                </c:pt>
                <c:pt idx="279">
                  <c:v>290</c:v>
                </c:pt>
                <c:pt idx="280">
                  <c:v>2232</c:v>
                </c:pt>
                <c:pt idx="281">
                  <c:v>2059</c:v>
                </c:pt>
                <c:pt idx="282">
                  <c:v>2075</c:v>
                </c:pt>
                <c:pt idx="283">
                  <c:v>2112</c:v>
                </c:pt>
                <c:pt idx="284">
                  <c:v>2149</c:v>
                </c:pt>
                <c:pt idx="285">
                  <c:v>643</c:v>
                </c:pt>
                <c:pt idx="286">
                  <c:v>268</c:v>
                </c:pt>
                <c:pt idx="287">
                  <c:v>2045</c:v>
                </c:pt>
                <c:pt idx="288">
                  <c:v>2175</c:v>
                </c:pt>
                <c:pt idx="289">
                  <c:v>1996</c:v>
                </c:pt>
                <c:pt idx="290">
                  <c:v>1954</c:v>
                </c:pt>
                <c:pt idx="291">
                  <c:v>1848</c:v>
                </c:pt>
                <c:pt idx="292">
                  <c:v>201</c:v>
                </c:pt>
                <c:pt idx="293">
                  <c:v>290</c:v>
                </c:pt>
                <c:pt idx="294">
                  <c:v>916</c:v>
                </c:pt>
                <c:pt idx="295">
                  <c:v>0</c:v>
                </c:pt>
                <c:pt idx="296">
                  <c:v>4632</c:v>
                </c:pt>
                <c:pt idx="297">
                  <c:v>2025</c:v>
                </c:pt>
                <c:pt idx="298">
                  <c:v>2498</c:v>
                </c:pt>
                <c:pt idx="299">
                  <c:v>0</c:v>
                </c:pt>
                <c:pt idx="300">
                  <c:v>730</c:v>
                </c:pt>
                <c:pt idx="301">
                  <c:v>2351</c:v>
                </c:pt>
                <c:pt idx="302">
                  <c:v>2413</c:v>
                </c:pt>
                <c:pt idx="303">
                  <c:v>2298</c:v>
                </c:pt>
                <c:pt idx="304">
                  <c:v>1012</c:v>
                </c:pt>
                <c:pt idx="305">
                  <c:v>423</c:v>
                </c:pt>
                <c:pt idx="306">
                  <c:v>660</c:v>
                </c:pt>
                <c:pt idx="307">
                  <c:v>484</c:v>
                </c:pt>
                <c:pt idx="308">
                  <c:v>3445</c:v>
                </c:pt>
                <c:pt idx="309">
                  <c:v>3215</c:v>
                </c:pt>
                <c:pt idx="310">
                  <c:v>2657</c:v>
                </c:pt>
                <c:pt idx="311">
                  <c:v>1117</c:v>
                </c:pt>
                <c:pt idx="312">
                  <c:v>553</c:v>
                </c:pt>
                <c:pt idx="313">
                  <c:v>637</c:v>
                </c:pt>
                <c:pt idx="314">
                  <c:v>551</c:v>
                </c:pt>
                <c:pt idx="315">
                  <c:v>2981</c:v>
                </c:pt>
                <c:pt idx="316">
                  <c:v>3208</c:v>
                </c:pt>
                <c:pt idx="317">
                  <c:v>3127</c:v>
                </c:pt>
                <c:pt idx="318">
                  <c:v>3329</c:v>
                </c:pt>
                <c:pt idx="319">
                  <c:v>2775</c:v>
                </c:pt>
                <c:pt idx="320">
                  <c:v>943</c:v>
                </c:pt>
                <c:pt idx="321">
                  <c:v>675</c:v>
                </c:pt>
                <c:pt idx="322">
                  <c:v>2638</c:v>
                </c:pt>
                <c:pt idx="323">
                  <c:v>3580</c:v>
                </c:pt>
                <c:pt idx="324">
                  <c:v>2870</c:v>
                </c:pt>
                <c:pt idx="325">
                  <c:v>3466</c:v>
                </c:pt>
                <c:pt idx="326">
                  <c:v>3061</c:v>
                </c:pt>
                <c:pt idx="327">
                  <c:v>1140</c:v>
                </c:pt>
                <c:pt idx="328">
                  <c:v>642</c:v>
                </c:pt>
                <c:pt idx="329">
                  <c:v>3466</c:v>
                </c:pt>
                <c:pt idx="330">
                  <c:v>3399</c:v>
                </c:pt>
                <c:pt idx="331">
                  <c:v>2868</c:v>
                </c:pt>
                <c:pt idx="332">
                  <c:v>1716</c:v>
                </c:pt>
                <c:pt idx="333">
                  <c:v>3001</c:v>
                </c:pt>
                <c:pt idx="334">
                  <c:v>894</c:v>
                </c:pt>
                <c:pt idx="335">
                  <c:v>545</c:v>
                </c:pt>
                <c:pt idx="336">
                  <c:v>1167</c:v>
                </c:pt>
                <c:pt idx="337">
                  <c:v>3293</c:v>
                </c:pt>
                <c:pt idx="338">
                  <c:v>3545</c:v>
                </c:pt>
                <c:pt idx="339">
                  <c:v>3267</c:v>
                </c:pt>
                <c:pt idx="340">
                  <c:v>2721</c:v>
                </c:pt>
                <c:pt idx="341">
                  <c:v>764</c:v>
                </c:pt>
                <c:pt idx="342">
                  <c:v>468</c:v>
                </c:pt>
                <c:pt idx="343">
                  <c:v>3138</c:v>
                </c:pt>
                <c:pt idx="344">
                  <c:v>3036</c:v>
                </c:pt>
                <c:pt idx="345">
                  <c:v>3213</c:v>
                </c:pt>
                <c:pt idx="346">
                  <c:v>2422</c:v>
                </c:pt>
                <c:pt idx="347">
                  <c:v>2419</c:v>
                </c:pt>
                <c:pt idx="348">
                  <c:v>802</c:v>
                </c:pt>
                <c:pt idx="349">
                  <c:v>554</c:v>
                </c:pt>
                <c:pt idx="350">
                  <c:v>2737</c:v>
                </c:pt>
                <c:pt idx="351">
                  <c:v>2810</c:v>
                </c:pt>
                <c:pt idx="352">
                  <c:v>2153</c:v>
                </c:pt>
                <c:pt idx="353">
                  <c:v>2529</c:v>
                </c:pt>
                <c:pt idx="354">
                  <c:v>2203</c:v>
                </c:pt>
                <c:pt idx="355">
                  <c:v>585</c:v>
                </c:pt>
                <c:pt idx="356">
                  <c:v>552</c:v>
                </c:pt>
                <c:pt idx="357">
                  <c:v>2347</c:v>
                </c:pt>
                <c:pt idx="358">
                  <c:v>2685</c:v>
                </c:pt>
                <c:pt idx="359">
                  <c:v>2495</c:v>
                </c:pt>
                <c:pt idx="360">
                  <c:v>2139</c:v>
                </c:pt>
                <c:pt idx="361">
                  <c:v>2151</c:v>
                </c:pt>
                <c:pt idx="362">
                  <c:v>829</c:v>
                </c:pt>
                <c:pt idx="363">
                  <c:v>707</c:v>
                </c:pt>
                <c:pt idx="364">
                  <c:v>2282</c:v>
                </c:pt>
                <c:pt idx="365">
                  <c:v>2449</c:v>
                </c:pt>
                <c:pt idx="366">
                  <c:v>2592</c:v>
                </c:pt>
                <c:pt idx="367">
                  <c:v>2133</c:v>
                </c:pt>
                <c:pt idx="368">
                  <c:v>1914</c:v>
                </c:pt>
                <c:pt idx="369">
                  <c:v>857</c:v>
                </c:pt>
                <c:pt idx="370">
                  <c:v>737</c:v>
                </c:pt>
                <c:pt idx="371">
                  <c:v>1920</c:v>
                </c:pt>
                <c:pt idx="372">
                  <c:v>2668</c:v>
                </c:pt>
                <c:pt idx="373">
                  <c:v>2572</c:v>
                </c:pt>
                <c:pt idx="374">
                  <c:v>2862</c:v>
                </c:pt>
                <c:pt idx="375">
                  <c:v>2716</c:v>
                </c:pt>
                <c:pt idx="376">
                  <c:v>1350</c:v>
                </c:pt>
                <c:pt idx="377">
                  <c:v>1067</c:v>
                </c:pt>
                <c:pt idx="378">
                  <c:v>3313</c:v>
                </c:pt>
                <c:pt idx="379">
                  <c:v>3321</c:v>
                </c:pt>
                <c:pt idx="380">
                  <c:v>3270</c:v>
                </c:pt>
                <c:pt idx="381">
                  <c:v>3097</c:v>
                </c:pt>
                <c:pt idx="382">
                  <c:v>3118</c:v>
                </c:pt>
                <c:pt idx="383">
                  <c:v>1645</c:v>
                </c:pt>
                <c:pt idx="384">
                  <c:v>1303</c:v>
                </c:pt>
                <c:pt idx="385">
                  <c:v>3829</c:v>
                </c:pt>
                <c:pt idx="386">
                  <c:v>3971</c:v>
                </c:pt>
                <c:pt idx="387">
                  <c:v>3741</c:v>
                </c:pt>
                <c:pt idx="388">
                  <c:v>3973</c:v>
                </c:pt>
                <c:pt idx="389">
                  <c:v>4049</c:v>
                </c:pt>
                <c:pt idx="390">
                  <c:v>1633</c:v>
                </c:pt>
                <c:pt idx="391">
                  <c:v>1232</c:v>
                </c:pt>
                <c:pt idx="392">
                  <c:v>4149</c:v>
                </c:pt>
                <c:pt idx="393">
                  <c:v>4491</c:v>
                </c:pt>
                <c:pt idx="394">
                  <c:v>4214</c:v>
                </c:pt>
                <c:pt idx="395">
                  <c:v>4241</c:v>
                </c:pt>
                <c:pt idx="396">
                  <c:v>3709</c:v>
                </c:pt>
                <c:pt idx="397">
                  <c:v>2010</c:v>
                </c:pt>
                <c:pt idx="398">
                  <c:v>1242</c:v>
                </c:pt>
                <c:pt idx="399">
                  <c:v>4748</c:v>
                </c:pt>
                <c:pt idx="400">
                  <c:v>8348</c:v>
                </c:pt>
                <c:pt idx="401">
                  <c:v>8646</c:v>
                </c:pt>
                <c:pt idx="402">
                  <c:v>3743</c:v>
                </c:pt>
                <c:pt idx="403">
                  <c:v>1311</c:v>
                </c:pt>
                <c:pt idx="404">
                  <c:v>1359</c:v>
                </c:pt>
                <c:pt idx="405">
                  <c:v>1126</c:v>
                </c:pt>
                <c:pt idx="406">
                  <c:v>6740</c:v>
                </c:pt>
                <c:pt idx="407">
                  <c:v>5123</c:v>
                </c:pt>
                <c:pt idx="408">
                  <c:v>4671</c:v>
                </c:pt>
                <c:pt idx="409">
                  <c:v>4397</c:v>
                </c:pt>
                <c:pt idx="410">
                  <c:v>3679</c:v>
                </c:pt>
                <c:pt idx="411">
                  <c:v>1689</c:v>
                </c:pt>
                <c:pt idx="412">
                  <c:v>1331</c:v>
                </c:pt>
                <c:pt idx="413">
                  <c:v>3885</c:v>
                </c:pt>
                <c:pt idx="414">
                  <c:v>4072</c:v>
                </c:pt>
                <c:pt idx="415">
                  <c:v>4161</c:v>
                </c:pt>
                <c:pt idx="416">
                  <c:v>4256</c:v>
                </c:pt>
                <c:pt idx="417">
                  <c:v>3723</c:v>
                </c:pt>
                <c:pt idx="418">
                  <c:v>930</c:v>
                </c:pt>
                <c:pt idx="419">
                  <c:v>1126</c:v>
                </c:pt>
                <c:pt idx="420">
                  <c:v>3986</c:v>
                </c:pt>
                <c:pt idx="421">
                  <c:v>3904</c:v>
                </c:pt>
                <c:pt idx="422">
                  <c:v>2172</c:v>
                </c:pt>
                <c:pt idx="423">
                  <c:v>4034</c:v>
                </c:pt>
                <c:pt idx="424">
                  <c:v>3413</c:v>
                </c:pt>
                <c:pt idx="425">
                  <c:v>1103</c:v>
                </c:pt>
                <c:pt idx="426">
                  <c:v>1021</c:v>
                </c:pt>
                <c:pt idx="427">
                  <c:v>3637</c:v>
                </c:pt>
                <c:pt idx="428">
                  <c:v>3888</c:v>
                </c:pt>
                <c:pt idx="429">
                  <c:v>3102</c:v>
                </c:pt>
                <c:pt idx="430">
                  <c:v>3036</c:v>
                </c:pt>
                <c:pt idx="431">
                  <c:v>2700</c:v>
                </c:pt>
                <c:pt idx="432">
                  <c:v>812</c:v>
                </c:pt>
                <c:pt idx="433">
                  <c:v>650</c:v>
                </c:pt>
                <c:pt idx="434">
                  <c:v>2724</c:v>
                </c:pt>
                <c:pt idx="435">
                  <c:v>2599</c:v>
                </c:pt>
                <c:pt idx="436">
                  <c:v>2400</c:v>
                </c:pt>
                <c:pt idx="437">
                  <c:v>2513</c:v>
                </c:pt>
                <c:pt idx="438">
                  <c:v>1998</c:v>
                </c:pt>
                <c:pt idx="439">
                  <c:v>1285</c:v>
                </c:pt>
                <c:pt idx="440">
                  <c:v>538</c:v>
                </c:pt>
                <c:pt idx="441">
                  <c:v>2941</c:v>
                </c:pt>
                <c:pt idx="442">
                  <c:v>2808</c:v>
                </c:pt>
                <c:pt idx="443">
                  <c:v>2505</c:v>
                </c:pt>
                <c:pt idx="444">
                  <c:v>3248</c:v>
                </c:pt>
                <c:pt idx="445">
                  <c:v>2732</c:v>
                </c:pt>
                <c:pt idx="446">
                  <c:v>1544</c:v>
                </c:pt>
                <c:pt idx="447">
                  <c:v>0</c:v>
                </c:pt>
              </c:numCache>
            </c:numRef>
          </c:val>
          <c:smooth val="0"/>
          <c:extLst>
            <c:ext xmlns:c16="http://schemas.microsoft.com/office/drawing/2014/chart" uri="{C3380CC4-5D6E-409C-BE32-E72D297353CC}">
              <c16:uniqueId val="{00000000-5D9A-48F9-A187-85C522E6D5AA}"/>
            </c:ext>
          </c:extLst>
        </c:ser>
        <c:ser>
          <c:idx val="1"/>
          <c:order val="1"/>
          <c:tx>
            <c:strRef>
              <c:f>'Sao Paulo from wcota'!$M$13</c:f>
              <c:strCache>
                <c:ptCount val="1"/>
                <c:pt idx="0">
                  <c:v>Cal_avg_new_cases_7_days</c:v>
                </c:pt>
              </c:strCache>
            </c:strRef>
          </c:tx>
          <c:spPr>
            <a:ln w="28575" cap="rnd">
              <a:solidFill>
                <a:schemeClr val="accent2"/>
              </a:solidFill>
              <a:round/>
            </a:ln>
            <a:effectLst/>
          </c:spPr>
          <c:marker>
            <c:symbol val="none"/>
          </c:marker>
          <c:val>
            <c:numRef>
              <c:f>'Sao Paulo from wcota'!$M$20:$M$461</c:f>
              <c:numCache>
                <c:formatCode>General</c:formatCode>
                <c:ptCount val="442"/>
                <c:pt idx="0">
                  <c:v>0</c:v>
                </c:pt>
                <c:pt idx="1">
                  <c:v>0</c:v>
                </c:pt>
                <c:pt idx="2">
                  <c:v>0</c:v>
                </c:pt>
                <c:pt idx="3">
                  <c:v>1</c:v>
                </c:pt>
                <c:pt idx="4">
                  <c:v>1</c:v>
                </c:pt>
                <c:pt idx="5">
                  <c:v>1</c:v>
                </c:pt>
                <c:pt idx="6">
                  <c:v>2</c:v>
                </c:pt>
                <c:pt idx="7">
                  <c:v>2</c:v>
                </c:pt>
                <c:pt idx="8">
                  <c:v>2</c:v>
                </c:pt>
                <c:pt idx="9">
                  <c:v>4</c:v>
                </c:pt>
                <c:pt idx="10">
                  <c:v>5</c:v>
                </c:pt>
                <c:pt idx="11">
                  <c:v>5</c:v>
                </c:pt>
                <c:pt idx="12">
                  <c:v>7</c:v>
                </c:pt>
                <c:pt idx="13">
                  <c:v>7</c:v>
                </c:pt>
                <c:pt idx="14">
                  <c:v>19</c:v>
                </c:pt>
                <c:pt idx="15">
                  <c:v>20</c:v>
                </c:pt>
                <c:pt idx="16">
                  <c:v>26</c:v>
                </c:pt>
                <c:pt idx="17">
                  <c:v>31</c:v>
                </c:pt>
                <c:pt idx="18">
                  <c:v>37</c:v>
                </c:pt>
                <c:pt idx="19">
                  <c:v>35</c:v>
                </c:pt>
                <c:pt idx="20">
                  <c:v>35</c:v>
                </c:pt>
                <c:pt idx="21">
                  <c:v>23</c:v>
                </c:pt>
                <c:pt idx="22">
                  <c:v>21</c:v>
                </c:pt>
                <c:pt idx="23">
                  <c:v>73</c:v>
                </c:pt>
                <c:pt idx="24">
                  <c:v>91</c:v>
                </c:pt>
                <c:pt idx="25">
                  <c:v>105</c:v>
                </c:pt>
                <c:pt idx="26">
                  <c:v>105</c:v>
                </c:pt>
                <c:pt idx="27">
                  <c:v>105</c:v>
                </c:pt>
                <c:pt idx="28">
                  <c:v>132</c:v>
                </c:pt>
                <c:pt idx="29">
                  <c:v>226</c:v>
                </c:pt>
                <c:pt idx="30">
                  <c:v>242</c:v>
                </c:pt>
                <c:pt idx="31">
                  <c:v>274</c:v>
                </c:pt>
                <c:pt idx="32">
                  <c:v>308</c:v>
                </c:pt>
                <c:pt idx="33">
                  <c:v>350</c:v>
                </c:pt>
                <c:pt idx="34">
                  <c:v>367</c:v>
                </c:pt>
                <c:pt idx="35">
                  <c:v>360</c:v>
                </c:pt>
                <c:pt idx="36">
                  <c:v>339</c:v>
                </c:pt>
                <c:pt idx="37">
                  <c:v>361</c:v>
                </c:pt>
                <c:pt idx="38">
                  <c:v>380</c:v>
                </c:pt>
                <c:pt idx="39">
                  <c:v>397</c:v>
                </c:pt>
                <c:pt idx="40">
                  <c:v>376</c:v>
                </c:pt>
                <c:pt idx="41">
                  <c:v>391</c:v>
                </c:pt>
                <c:pt idx="42">
                  <c:v>381</c:v>
                </c:pt>
                <c:pt idx="43">
                  <c:v>350</c:v>
                </c:pt>
                <c:pt idx="44">
                  <c:v>402</c:v>
                </c:pt>
                <c:pt idx="45">
                  <c:v>347</c:v>
                </c:pt>
                <c:pt idx="46">
                  <c:v>395</c:v>
                </c:pt>
                <c:pt idx="47">
                  <c:v>471</c:v>
                </c:pt>
                <c:pt idx="48">
                  <c:v>474</c:v>
                </c:pt>
                <c:pt idx="49">
                  <c:v>485</c:v>
                </c:pt>
                <c:pt idx="50">
                  <c:v>520</c:v>
                </c:pt>
                <c:pt idx="51">
                  <c:v>418</c:v>
                </c:pt>
                <c:pt idx="52">
                  <c:v>474</c:v>
                </c:pt>
                <c:pt idx="53">
                  <c:v>437</c:v>
                </c:pt>
                <c:pt idx="54">
                  <c:v>524</c:v>
                </c:pt>
                <c:pt idx="55">
                  <c:v>549</c:v>
                </c:pt>
                <c:pt idx="56">
                  <c:v>596</c:v>
                </c:pt>
                <c:pt idx="57">
                  <c:v>722</c:v>
                </c:pt>
                <c:pt idx="58">
                  <c:v>850</c:v>
                </c:pt>
                <c:pt idx="59">
                  <c:v>989</c:v>
                </c:pt>
                <c:pt idx="60">
                  <c:v>1041</c:v>
                </c:pt>
                <c:pt idx="61">
                  <c:v>914</c:v>
                </c:pt>
                <c:pt idx="62">
                  <c:v>901</c:v>
                </c:pt>
                <c:pt idx="63">
                  <c:v>869</c:v>
                </c:pt>
                <c:pt idx="64">
                  <c:v>820</c:v>
                </c:pt>
                <c:pt idx="65">
                  <c:v>936</c:v>
                </c:pt>
                <c:pt idx="66">
                  <c:v>875</c:v>
                </c:pt>
                <c:pt idx="67">
                  <c:v>897</c:v>
                </c:pt>
                <c:pt idx="68">
                  <c:v>1042</c:v>
                </c:pt>
                <c:pt idx="69">
                  <c:v>1069</c:v>
                </c:pt>
                <c:pt idx="70">
                  <c:v>1100</c:v>
                </c:pt>
                <c:pt idx="71">
                  <c:v>1077</c:v>
                </c:pt>
                <c:pt idx="72">
                  <c:v>1031</c:v>
                </c:pt>
                <c:pt idx="73">
                  <c:v>1086</c:v>
                </c:pt>
                <c:pt idx="74">
                  <c:v>1232</c:v>
                </c:pt>
                <c:pt idx="75">
                  <c:v>1235</c:v>
                </c:pt>
                <c:pt idx="76">
                  <c:v>1232</c:v>
                </c:pt>
                <c:pt idx="77">
                  <c:v>1202</c:v>
                </c:pt>
                <c:pt idx="78">
                  <c:v>1280</c:v>
                </c:pt>
                <c:pt idx="79">
                  <c:v>1295</c:v>
                </c:pt>
                <c:pt idx="80">
                  <c:v>1368</c:v>
                </c:pt>
                <c:pt idx="81">
                  <c:v>1283</c:v>
                </c:pt>
                <c:pt idx="82">
                  <c:v>1351</c:v>
                </c:pt>
                <c:pt idx="83">
                  <c:v>1371</c:v>
                </c:pt>
                <c:pt idx="84">
                  <c:v>1431</c:v>
                </c:pt>
                <c:pt idx="85">
                  <c:v>1416</c:v>
                </c:pt>
                <c:pt idx="86">
                  <c:v>1400</c:v>
                </c:pt>
                <c:pt idx="87">
                  <c:v>1610</c:v>
                </c:pt>
                <c:pt idx="88">
                  <c:v>1824</c:v>
                </c:pt>
                <c:pt idx="89">
                  <c:v>1962</c:v>
                </c:pt>
                <c:pt idx="90">
                  <c:v>2086</c:v>
                </c:pt>
                <c:pt idx="91">
                  <c:v>2132</c:v>
                </c:pt>
                <c:pt idx="92">
                  <c:v>2413</c:v>
                </c:pt>
                <c:pt idx="93">
                  <c:v>2502</c:v>
                </c:pt>
                <c:pt idx="94">
                  <c:v>2375</c:v>
                </c:pt>
                <c:pt idx="95">
                  <c:v>2245</c:v>
                </c:pt>
                <c:pt idx="96">
                  <c:v>2177</c:v>
                </c:pt>
                <c:pt idx="97">
                  <c:v>2095</c:v>
                </c:pt>
                <c:pt idx="98">
                  <c:v>2082</c:v>
                </c:pt>
                <c:pt idx="99">
                  <c:v>1940</c:v>
                </c:pt>
                <c:pt idx="100">
                  <c:v>1954</c:v>
                </c:pt>
                <c:pt idx="101">
                  <c:v>1961</c:v>
                </c:pt>
                <c:pt idx="102">
                  <c:v>2024</c:v>
                </c:pt>
                <c:pt idx="103">
                  <c:v>2023</c:v>
                </c:pt>
                <c:pt idx="104">
                  <c:v>2343</c:v>
                </c:pt>
                <c:pt idx="105">
                  <c:v>2536</c:v>
                </c:pt>
                <c:pt idx="106">
                  <c:v>2807</c:v>
                </c:pt>
                <c:pt idx="107">
                  <c:v>2525</c:v>
                </c:pt>
                <c:pt idx="108">
                  <c:v>2208</c:v>
                </c:pt>
                <c:pt idx="109">
                  <c:v>2826</c:v>
                </c:pt>
                <c:pt idx="110">
                  <c:v>2509</c:v>
                </c:pt>
                <c:pt idx="111">
                  <c:v>2192</c:v>
                </c:pt>
                <c:pt idx="112">
                  <c:v>2040</c:v>
                </c:pt>
                <c:pt idx="113">
                  <c:v>1791</c:v>
                </c:pt>
                <c:pt idx="114">
                  <c:v>2161</c:v>
                </c:pt>
                <c:pt idx="115">
                  <c:v>2683</c:v>
                </c:pt>
                <c:pt idx="116">
                  <c:v>2251</c:v>
                </c:pt>
                <c:pt idx="117">
                  <c:v>2453</c:v>
                </c:pt>
                <c:pt idx="118">
                  <c:v>2509</c:v>
                </c:pt>
                <c:pt idx="119">
                  <c:v>2469</c:v>
                </c:pt>
                <c:pt idx="120">
                  <c:v>2415</c:v>
                </c:pt>
                <c:pt idx="121">
                  <c:v>2295</c:v>
                </c:pt>
                <c:pt idx="122">
                  <c:v>2525</c:v>
                </c:pt>
                <c:pt idx="123">
                  <c:v>2273</c:v>
                </c:pt>
                <c:pt idx="124">
                  <c:v>2143</c:v>
                </c:pt>
                <c:pt idx="125">
                  <c:v>2252</c:v>
                </c:pt>
                <c:pt idx="126">
                  <c:v>2174</c:v>
                </c:pt>
                <c:pt idx="127">
                  <c:v>2198</c:v>
                </c:pt>
                <c:pt idx="128">
                  <c:v>2178</c:v>
                </c:pt>
                <c:pt idx="129">
                  <c:v>1679</c:v>
                </c:pt>
                <c:pt idx="130">
                  <c:v>1765</c:v>
                </c:pt>
                <c:pt idx="131">
                  <c:v>1943</c:v>
                </c:pt>
                <c:pt idx="132">
                  <c:v>1848</c:v>
                </c:pt>
                <c:pt idx="133">
                  <c:v>1969</c:v>
                </c:pt>
                <c:pt idx="134">
                  <c:v>2329</c:v>
                </c:pt>
                <c:pt idx="135">
                  <c:v>2250</c:v>
                </c:pt>
                <c:pt idx="136">
                  <c:v>2215</c:v>
                </c:pt>
                <c:pt idx="137">
                  <c:v>2028</c:v>
                </c:pt>
                <c:pt idx="138">
                  <c:v>1961</c:v>
                </c:pt>
                <c:pt idx="139">
                  <c:v>1895</c:v>
                </c:pt>
                <c:pt idx="140">
                  <c:v>1762</c:v>
                </c:pt>
                <c:pt idx="141">
                  <c:v>1286</c:v>
                </c:pt>
                <c:pt idx="142">
                  <c:v>1542</c:v>
                </c:pt>
                <c:pt idx="143">
                  <c:v>1638</c:v>
                </c:pt>
                <c:pt idx="144">
                  <c:v>1795</c:v>
                </c:pt>
                <c:pt idx="145">
                  <c:v>2003</c:v>
                </c:pt>
                <c:pt idx="146">
                  <c:v>1958</c:v>
                </c:pt>
                <c:pt idx="147">
                  <c:v>2240</c:v>
                </c:pt>
                <c:pt idx="148">
                  <c:v>2558</c:v>
                </c:pt>
                <c:pt idx="149">
                  <c:v>2530</c:v>
                </c:pt>
                <c:pt idx="150">
                  <c:v>2853</c:v>
                </c:pt>
                <c:pt idx="151">
                  <c:v>3053</c:v>
                </c:pt>
                <c:pt idx="152">
                  <c:v>2937</c:v>
                </c:pt>
                <c:pt idx="153">
                  <c:v>2952</c:v>
                </c:pt>
                <c:pt idx="154">
                  <c:v>2668</c:v>
                </c:pt>
                <c:pt idx="155">
                  <c:v>2510</c:v>
                </c:pt>
                <c:pt idx="156">
                  <c:v>2468</c:v>
                </c:pt>
                <c:pt idx="157">
                  <c:v>2268</c:v>
                </c:pt>
                <c:pt idx="158">
                  <c:v>1987</c:v>
                </c:pt>
                <c:pt idx="159">
                  <c:v>1976</c:v>
                </c:pt>
                <c:pt idx="160">
                  <c:v>1950</c:v>
                </c:pt>
                <c:pt idx="161">
                  <c:v>1946</c:v>
                </c:pt>
                <c:pt idx="162">
                  <c:v>1995</c:v>
                </c:pt>
                <c:pt idx="163">
                  <c:v>2577</c:v>
                </c:pt>
                <c:pt idx="164">
                  <c:v>3092</c:v>
                </c:pt>
                <c:pt idx="165">
                  <c:v>3217</c:v>
                </c:pt>
                <c:pt idx="166">
                  <c:v>3145</c:v>
                </c:pt>
                <c:pt idx="167">
                  <c:v>3110</c:v>
                </c:pt>
                <c:pt idx="168">
                  <c:v>3119</c:v>
                </c:pt>
                <c:pt idx="169">
                  <c:v>2956</c:v>
                </c:pt>
                <c:pt idx="170">
                  <c:v>2282</c:v>
                </c:pt>
                <c:pt idx="171">
                  <c:v>1509</c:v>
                </c:pt>
                <c:pt idx="172">
                  <c:v>1229</c:v>
                </c:pt>
                <c:pt idx="173">
                  <c:v>1568</c:v>
                </c:pt>
                <c:pt idx="174">
                  <c:v>1648</c:v>
                </c:pt>
                <c:pt idx="175">
                  <c:v>1652</c:v>
                </c:pt>
                <c:pt idx="176">
                  <c:v>1748</c:v>
                </c:pt>
                <c:pt idx="177">
                  <c:v>1707</c:v>
                </c:pt>
                <c:pt idx="178">
                  <c:v>1769</c:v>
                </c:pt>
                <c:pt idx="179">
                  <c:v>1989</c:v>
                </c:pt>
                <c:pt idx="180">
                  <c:v>1577</c:v>
                </c:pt>
                <c:pt idx="181">
                  <c:v>1482</c:v>
                </c:pt>
                <c:pt idx="182">
                  <c:v>1460</c:v>
                </c:pt>
                <c:pt idx="183">
                  <c:v>1546</c:v>
                </c:pt>
                <c:pt idx="184">
                  <c:v>1501</c:v>
                </c:pt>
                <c:pt idx="185">
                  <c:v>1560</c:v>
                </c:pt>
                <c:pt idx="186">
                  <c:v>1389</c:v>
                </c:pt>
                <c:pt idx="187">
                  <c:v>1421</c:v>
                </c:pt>
                <c:pt idx="188">
                  <c:v>1427</c:v>
                </c:pt>
                <c:pt idx="189">
                  <c:v>1425</c:v>
                </c:pt>
                <c:pt idx="190">
                  <c:v>1051</c:v>
                </c:pt>
                <c:pt idx="191">
                  <c:v>1061</c:v>
                </c:pt>
                <c:pt idx="192">
                  <c:v>920</c:v>
                </c:pt>
                <c:pt idx="193">
                  <c:v>946</c:v>
                </c:pt>
                <c:pt idx="194">
                  <c:v>957</c:v>
                </c:pt>
                <c:pt idx="195">
                  <c:v>957</c:v>
                </c:pt>
                <c:pt idx="196">
                  <c:v>973</c:v>
                </c:pt>
                <c:pt idx="197">
                  <c:v>1128</c:v>
                </c:pt>
                <c:pt idx="198">
                  <c:v>1098</c:v>
                </c:pt>
                <c:pt idx="199">
                  <c:v>1098</c:v>
                </c:pt>
                <c:pt idx="200">
                  <c:v>1131</c:v>
                </c:pt>
                <c:pt idx="201">
                  <c:v>1149</c:v>
                </c:pt>
                <c:pt idx="202">
                  <c:v>1147</c:v>
                </c:pt>
                <c:pt idx="203">
                  <c:v>1141</c:v>
                </c:pt>
                <c:pt idx="204">
                  <c:v>1144</c:v>
                </c:pt>
                <c:pt idx="205">
                  <c:v>1113</c:v>
                </c:pt>
                <c:pt idx="206">
                  <c:v>1096</c:v>
                </c:pt>
                <c:pt idx="207">
                  <c:v>1044</c:v>
                </c:pt>
                <c:pt idx="208">
                  <c:v>995</c:v>
                </c:pt>
                <c:pt idx="209">
                  <c:v>973</c:v>
                </c:pt>
                <c:pt idx="210">
                  <c:v>963</c:v>
                </c:pt>
                <c:pt idx="211">
                  <c:v>941</c:v>
                </c:pt>
                <c:pt idx="212">
                  <c:v>942</c:v>
                </c:pt>
                <c:pt idx="213">
                  <c:v>907</c:v>
                </c:pt>
                <c:pt idx="214">
                  <c:v>865</c:v>
                </c:pt>
                <c:pt idx="215">
                  <c:v>864</c:v>
                </c:pt>
                <c:pt idx="216">
                  <c:v>856</c:v>
                </c:pt>
                <c:pt idx="217">
                  <c:v>851</c:v>
                </c:pt>
                <c:pt idx="218">
                  <c:v>822</c:v>
                </c:pt>
                <c:pt idx="219">
                  <c:v>788</c:v>
                </c:pt>
                <c:pt idx="220">
                  <c:v>742</c:v>
                </c:pt>
                <c:pt idx="221">
                  <c:v>735</c:v>
                </c:pt>
                <c:pt idx="222">
                  <c:v>750</c:v>
                </c:pt>
                <c:pt idx="223">
                  <c:v>801</c:v>
                </c:pt>
                <c:pt idx="224">
                  <c:v>799</c:v>
                </c:pt>
                <c:pt idx="225">
                  <c:v>659</c:v>
                </c:pt>
                <c:pt idx="226">
                  <c:v>663</c:v>
                </c:pt>
                <c:pt idx="227">
                  <c:v>699</c:v>
                </c:pt>
                <c:pt idx="228">
                  <c:v>727</c:v>
                </c:pt>
                <c:pt idx="229">
                  <c:v>699</c:v>
                </c:pt>
                <c:pt idx="230">
                  <c:v>652</c:v>
                </c:pt>
                <c:pt idx="231">
                  <c:v>646</c:v>
                </c:pt>
                <c:pt idx="232">
                  <c:v>746</c:v>
                </c:pt>
                <c:pt idx="233">
                  <c:v>715</c:v>
                </c:pt>
                <c:pt idx="234">
                  <c:v>683</c:v>
                </c:pt>
                <c:pt idx="235">
                  <c:v>735</c:v>
                </c:pt>
                <c:pt idx="236">
                  <c:v>759</c:v>
                </c:pt>
                <c:pt idx="237">
                  <c:v>806</c:v>
                </c:pt>
                <c:pt idx="238">
                  <c:v>823</c:v>
                </c:pt>
                <c:pt idx="239">
                  <c:v>886</c:v>
                </c:pt>
                <c:pt idx="240">
                  <c:v>927</c:v>
                </c:pt>
                <c:pt idx="241">
                  <c:v>990</c:v>
                </c:pt>
                <c:pt idx="242">
                  <c:v>965</c:v>
                </c:pt>
                <c:pt idx="243">
                  <c:v>897</c:v>
                </c:pt>
                <c:pt idx="244">
                  <c:v>871</c:v>
                </c:pt>
                <c:pt idx="245">
                  <c:v>864</c:v>
                </c:pt>
                <c:pt idx="246">
                  <c:v>700</c:v>
                </c:pt>
                <c:pt idx="247">
                  <c:v>688</c:v>
                </c:pt>
                <c:pt idx="248">
                  <c:v>592</c:v>
                </c:pt>
                <c:pt idx="249">
                  <c:v>413</c:v>
                </c:pt>
                <c:pt idx="250">
                  <c:v>312</c:v>
                </c:pt>
                <c:pt idx="251">
                  <c:v>277</c:v>
                </c:pt>
                <c:pt idx="252">
                  <c:v>259</c:v>
                </c:pt>
                <c:pt idx="253">
                  <c:v>990</c:v>
                </c:pt>
                <c:pt idx="254">
                  <c:v>982</c:v>
                </c:pt>
                <c:pt idx="255">
                  <c:v>1147</c:v>
                </c:pt>
                <c:pt idx="256">
                  <c:v>1400</c:v>
                </c:pt>
                <c:pt idx="257">
                  <c:v>1587</c:v>
                </c:pt>
                <c:pt idx="258">
                  <c:v>1630</c:v>
                </c:pt>
                <c:pt idx="259">
                  <c:v>1657</c:v>
                </c:pt>
                <c:pt idx="260">
                  <c:v>1221</c:v>
                </c:pt>
                <c:pt idx="261">
                  <c:v>1332</c:v>
                </c:pt>
                <c:pt idx="262">
                  <c:v>1360</c:v>
                </c:pt>
                <c:pt idx="263">
                  <c:v>1434</c:v>
                </c:pt>
                <c:pt idx="264">
                  <c:v>1467</c:v>
                </c:pt>
                <c:pt idx="265">
                  <c:v>1496</c:v>
                </c:pt>
                <c:pt idx="266">
                  <c:v>1512</c:v>
                </c:pt>
                <c:pt idx="267">
                  <c:v>1402</c:v>
                </c:pt>
                <c:pt idx="268">
                  <c:v>1530</c:v>
                </c:pt>
                <c:pt idx="269">
                  <c:v>1422</c:v>
                </c:pt>
                <c:pt idx="270">
                  <c:v>1234</c:v>
                </c:pt>
                <c:pt idx="271">
                  <c:v>1214</c:v>
                </c:pt>
                <c:pt idx="272">
                  <c:v>1227</c:v>
                </c:pt>
                <c:pt idx="273">
                  <c:v>1225</c:v>
                </c:pt>
                <c:pt idx="274">
                  <c:v>1332</c:v>
                </c:pt>
                <c:pt idx="275">
                  <c:v>1251</c:v>
                </c:pt>
                <c:pt idx="276">
                  <c:v>1375</c:v>
                </c:pt>
                <c:pt idx="277">
                  <c:v>1538</c:v>
                </c:pt>
                <c:pt idx="278">
                  <c:v>1644</c:v>
                </c:pt>
                <c:pt idx="279">
                  <c:v>1651</c:v>
                </c:pt>
                <c:pt idx="280">
                  <c:v>1648</c:v>
                </c:pt>
                <c:pt idx="281">
                  <c:v>1622</c:v>
                </c:pt>
                <c:pt idx="282">
                  <c:v>1638</c:v>
                </c:pt>
                <c:pt idx="283">
                  <c:v>1627</c:v>
                </c:pt>
                <c:pt idx="284">
                  <c:v>1604</c:v>
                </c:pt>
                <c:pt idx="285">
                  <c:v>1561</c:v>
                </c:pt>
                <c:pt idx="286">
                  <c:v>1498</c:v>
                </c:pt>
                <c:pt idx="287">
                  <c:v>1501</c:v>
                </c:pt>
                <c:pt idx="288">
                  <c:v>1340</c:v>
                </c:pt>
                <c:pt idx="289">
                  <c:v>1029</c:v>
                </c:pt>
                <c:pt idx="290">
                  <c:v>1406</c:v>
                </c:pt>
                <c:pt idx="291">
                  <c:v>1416</c:v>
                </c:pt>
                <c:pt idx="292">
                  <c:v>1509</c:v>
                </c:pt>
                <c:pt idx="293">
                  <c:v>1480</c:v>
                </c:pt>
                <c:pt idx="294">
                  <c:v>1543</c:v>
                </c:pt>
                <c:pt idx="295">
                  <c:v>1748</c:v>
                </c:pt>
                <c:pt idx="296">
                  <c:v>2093</c:v>
                </c:pt>
                <c:pt idx="297">
                  <c:v>1759</c:v>
                </c:pt>
                <c:pt idx="298">
                  <c:v>1615</c:v>
                </c:pt>
                <c:pt idx="299">
                  <c:v>1318</c:v>
                </c:pt>
                <c:pt idx="300">
                  <c:v>1412</c:v>
                </c:pt>
                <c:pt idx="301">
                  <c:v>1377</c:v>
                </c:pt>
                <c:pt idx="302">
                  <c:v>1534</c:v>
                </c:pt>
                <c:pt idx="303">
                  <c:v>1648</c:v>
                </c:pt>
                <c:pt idx="304">
                  <c:v>1699</c:v>
                </c:pt>
                <c:pt idx="305">
                  <c:v>1714</c:v>
                </c:pt>
                <c:pt idx="306">
                  <c:v>1733</c:v>
                </c:pt>
                <c:pt idx="307">
                  <c:v>1730</c:v>
                </c:pt>
                <c:pt idx="308">
                  <c:v>1739</c:v>
                </c:pt>
                <c:pt idx="309">
                  <c:v>1673</c:v>
                </c:pt>
                <c:pt idx="310">
                  <c:v>1672</c:v>
                </c:pt>
                <c:pt idx="311">
                  <c:v>1739</c:v>
                </c:pt>
                <c:pt idx="312">
                  <c:v>2055</c:v>
                </c:pt>
                <c:pt idx="313">
                  <c:v>2373</c:v>
                </c:pt>
                <c:pt idx="314">
                  <c:v>2416</c:v>
                </c:pt>
                <c:pt idx="315">
                  <c:v>2434</c:v>
                </c:pt>
                <c:pt idx="316">
                  <c:v>2385</c:v>
                </c:pt>
                <c:pt idx="317">
                  <c:v>2438</c:v>
                </c:pt>
                <c:pt idx="318">
                  <c:v>2401</c:v>
                </c:pt>
                <c:pt idx="319">
                  <c:v>2421</c:v>
                </c:pt>
                <c:pt idx="320">
                  <c:v>2462</c:v>
                </c:pt>
                <c:pt idx="321">
                  <c:v>2490</c:v>
                </c:pt>
                <c:pt idx="322">
                  <c:v>2485</c:v>
                </c:pt>
                <c:pt idx="323">
                  <c:v>2604</c:v>
                </c:pt>
                <c:pt idx="324">
                  <c:v>2578</c:v>
                </c:pt>
                <c:pt idx="325">
                  <c:v>2577</c:v>
                </c:pt>
                <c:pt idx="326">
                  <c:v>2327</c:v>
                </c:pt>
                <c:pt idx="327">
                  <c:v>2319</c:v>
                </c:pt>
                <c:pt idx="328">
                  <c:v>2284</c:v>
                </c:pt>
                <c:pt idx="329">
                  <c:v>2270</c:v>
                </c:pt>
                <c:pt idx="330">
                  <c:v>1941</c:v>
                </c:pt>
                <c:pt idx="331">
                  <c:v>1926</c:v>
                </c:pt>
                <c:pt idx="332">
                  <c:v>2023</c:v>
                </c:pt>
                <c:pt idx="333">
                  <c:v>2245</c:v>
                </c:pt>
                <c:pt idx="334">
                  <c:v>2205</c:v>
                </c:pt>
                <c:pt idx="335">
                  <c:v>2186</c:v>
                </c:pt>
                <c:pt idx="336">
                  <c:v>2175</c:v>
                </c:pt>
                <c:pt idx="337">
                  <c:v>2457</c:v>
                </c:pt>
                <c:pt idx="338">
                  <c:v>2420</c:v>
                </c:pt>
                <c:pt idx="339">
                  <c:v>2372</c:v>
                </c:pt>
                <c:pt idx="340">
                  <c:v>2252</c:v>
                </c:pt>
                <c:pt idx="341">
                  <c:v>2209</c:v>
                </c:pt>
                <c:pt idx="342">
                  <c:v>2214</c:v>
                </c:pt>
                <c:pt idx="343">
                  <c:v>2226</c:v>
                </c:pt>
                <c:pt idx="344">
                  <c:v>2169</c:v>
                </c:pt>
                <c:pt idx="345">
                  <c:v>2137</c:v>
                </c:pt>
                <c:pt idx="346">
                  <c:v>1985</c:v>
                </c:pt>
                <c:pt idx="347">
                  <c:v>2001</c:v>
                </c:pt>
                <c:pt idx="348">
                  <c:v>1970</c:v>
                </c:pt>
                <c:pt idx="349">
                  <c:v>1939</c:v>
                </c:pt>
                <c:pt idx="350">
                  <c:v>1938</c:v>
                </c:pt>
                <c:pt idx="351">
                  <c:v>1883</c:v>
                </c:pt>
                <c:pt idx="352">
                  <c:v>1865</c:v>
                </c:pt>
                <c:pt idx="353">
                  <c:v>1914</c:v>
                </c:pt>
                <c:pt idx="354">
                  <c:v>1858</c:v>
                </c:pt>
                <c:pt idx="355">
                  <c:v>1851</c:v>
                </c:pt>
                <c:pt idx="356">
                  <c:v>1885</c:v>
                </c:pt>
                <c:pt idx="357">
                  <c:v>1908</c:v>
                </c:pt>
                <c:pt idx="358">
                  <c:v>1898</c:v>
                </c:pt>
                <c:pt idx="359">
                  <c:v>1865</c:v>
                </c:pt>
                <c:pt idx="360">
                  <c:v>1878</c:v>
                </c:pt>
                <c:pt idx="361">
                  <c:v>1878</c:v>
                </c:pt>
                <c:pt idx="362">
                  <c:v>1844</c:v>
                </c:pt>
                <c:pt idx="363">
                  <c:v>1848</c:v>
                </c:pt>
                <c:pt idx="364">
                  <c:v>1852</c:v>
                </c:pt>
                <c:pt idx="365">
                  <c:v>1800</c:v>
                </c:pt>
                <c:pt idx="366">
                  <c:v>1832</c:v>
                </c:pt>
                <c:pt idx="367">
                  <c:v>1829</c:v>
                </c:pt>
                <c:pt idx="368">
                  <c:v>1933</c:v>
                </c:pt>
                <c:pt idx="369">
                  <c:v>2047</c:v>
                </c:pt>
                <c:pt idx="370">
                  <c:v>2118</c:v>
                </c:pt>
                <c:pt idx="371">
                  <c:v>2165</c:v>
                </c:pt>
                <c:pt idx="372">
                  <c:v>2364</c:v>
                </c:pt>
                <c:pt idx="373">
                  <c:v>2457</c:v>
                </c:pt>
                <c:pt idx="374">
                  <c:v>2557</c:v>
                </c:pt>
                <c:pt idx="375">
                  <c:v>2591</c:v>
                </c:pt>
                <c:pt idx="376">
                  <c:v>2648</c:v>
                </c:pt>
                <c:pt idx="377">
                  <c:v>2690</c:v>
                </c:pt>
                <c:pt idx="378">
                  <c:v>2724</c:v>
                </c:pt>
                <c:pt idx="379">
                  <c:v>2798</c:v>
                </c:pt>
                <c:pt idx="380">
                  <c:v>2890</c:v>
                </c:pt>
                <c:pt idx="381">
                  <c:v>2958</c:v>
                </c:pt>
                <c:pt idx="382">
                  <c:v>3083</c:v>
                </c:pt>
                <c:pt idx="383">
                  <c:v>3216</c:v>
                </c:pt>
                <c:pt idx="384">
                  <c:v>3214</c:v>
                </c:pt>
                <c:pt idx="385">
                  <c:v>3204</c:v>
                </c:pt>
                <c:pt idx="386">
                  <c:v>3250</c:v>
                </c:pt>
                <c:pt idx="387">
                  <c:v>3324</c:v>
                </c:pt>
                <c:pt idx="388">
                  <c:v>3392</c:v>
                </c:pt>
                <c:pt idx="389">
                  <c:v>3430</c:v>
                </c:pt>
                <c:pt idx="390">
                  <c:v>3381</c:v>
                </c:pt>
                <c:pt idx="391">
                  <c:v>3435</c:v>
                </c:pt>
                <c:pt idx="392">
                  <c:v>3437</c:v>
                </c:pt>
                <c:pt idx="393">
                  <c:v>3522</c:v>
                </c:pt>
                <c:pt idx="394">
                  <c:v>4073</c:v>
                </c:pt>
                <c:pt idx="395">
                  <c:v>4706</c:v>
                </c:pt>
                <c:pt idx="396">
                  <c:v>4635</c:v>
                </c:pt>
                <c:pt idx="397">
                  <c:v>4293</c:v>
                </c:pt>
                <c:pt idx="398">
                  <c:v>4200</c:v>
                </c:pt>
                <c:pt idx="399">
                  <c:v>4183</c:v>
                </c:pt>
                <c:pt idx="400">
                  <c:v>4468</c:v>
                </c:pt>
                <c:pt idx="401">
                  <c:v>4007</c:v>
                </c:pt>
                <c:pt idx="402">
                  <c:v>3439</c:v>
                </c:pt>
                <c:pt idx="403">
                  <c:v>3532</c:v>
                </c:pt>
                <c:pt idx="404">
                  <c:v>3871</c:v>
                </c:pt>
                <c:pt idx="405">
                  <c:v>3918</c:v>
                </c:pt>
                <c:pt idx="406">
                  <c:v>3947</c:v>
                </c:pt>
                <c:pt idx="407">
                  <c:v>3539</c:v>
                </c:pt>
                <c:pt idx="408">
                  <c:v>3389</c:v>
                </c:pt>
                <c:pt idx="409">
                  <c:v>3316</c:v>
                </c:pt>
                <c:pt idx="410">
                  <c:v>3296</c:v>
                </c:pt>
                <c:pt idx="411">
                  <c:v>3302</c:v>
                </c:pt>
                <c:pt idx="412">
                  <c:v>3194</c:v>
                </c:pt>
                <c:pt idx="413">
                  <c:v>3165</c:v>
                </c:pt>
                <c:pt idx="414">
                  <c:v>3179</c:v>
                </c:pt>
                <c:pt idx="415">
                  <c:v>3155</c:v>
                </c:pt>
                <c:pt idx="416">
                  <c:v>2871</c:v>
                </c:pt>
                <c:pt idx="417">
                  <c:v>2839</c:v>
                </c:pt>
                <c:pt idx="418">
                  <c:v>2795</c:v>
                </c:pt>
                <c:pt idx="419">
                  <c:v>2820</c:v>
                </c:pt>
                <c:pt idx="420">
                  <c:v>2805</c:v>
                </c:pt>
                <c:pt idx="421">
                  <c:v>2755</c:v>
                </c:pt>
                <c:pt idx="422">
                  <c:v>2753</c:v>
                </c:pt>
                <c:pt idx="423">
                  <c:v>2885</c:v>
                </c:pt>
                <c:pt idx="424">
                  <c:v>2743</c:v>
                </c:pt>
                <c:pt idx="425">
                  <c:v>2641</c:v>
                </c:pt>
                <c:pt idx="426">
                  <c:v>2599</c:v>
                </c:pt>
                <c:pt idx="427">
                  <c:v>2546</c:v>
                </c:pt>
                <c:pt idx="428">
                  <c:v>2416</c:v>
                </c:pt>
                <c:pt idx="429">
                  <c:v>2232</c:v>
                </c:pt>
                <c:pt idx="430">
                  <c:v>2132</c:v>
                </c:pt>
                <c:pt idx="431">
                  <c:v>2057</c:v>
                </c:pt>
                <c:pt idx="432">
                  <c:v>1957</c:v>
                </c:pt>
                <c:pt idx="433">
                  <c:v>2024</c:v>
                </c:pt>
                <c:pt idx="434">
                  <c:v>2008</c:v>
                </c:pt>
                <c:pt idx="435">
                  <c:v>2039</c:v>
                </c:pt>
                <c:pt idx="436">
                  <c:v>2069</c:v>
                </c:pt>
                <c:pt idx="437">
                  <c:v>2084</c:v>
                </c:pt>
                <c:pt idx="438">
                  <c:v>2189</c:v>
                </c:pt>
                <c:pt idx="439">
                  <c:v>2294</c:v>
                </c:pt>
                <c:pt idx="440">
                  <c:v>2331</c:v>
                </c:pt>
                <c:pt idx="441">
                  <c:v>2254</c:v>
                </c:pt>
              </c:numCache>
            </c:numRef>
          </c:val>
          <c:smooth val="0"/>
          <c:extLst>
            <c:ext xmlns:c16="http://schemas.microsoft.com/office/drawing/2014/chart" uri="{C3380CC4-5D6E-409C-BE32-E72D297353CC}">
              <c16:uniqueId val="{00000001-5D9A-48F9-A187-85C522E6D5AA}"/>
            </c:ext>
          </c:extLst>
        </c:ser>
        <c:dLbls>
          <c:showLegendKey val="0"/>
          <c:showVal val="0"/>
          <c:showCatName val="0"/>
          <c:showSerName val="0"/>
          <c:showPercent val="0"/>
          <c:showBubbleSize val="0"/>
        </c:dLbls>
        <c:smooth val="0"/>
        <c:axId val="1534566640"/>
        <c:axId val="1316865648"/>
      </c:lineChart>
      <c:dateAx>
        <c:axId val="15345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65648"/>
        <c:crosses val="autoZero"/>
        <c:auto val="1"/>
        <c:lblOffset val="100"/>
        <c:baseTimeUnit val="days"/>
      </c:dateAx>
      <c:valAx>
        <c:axId val="1316865648"/>
        <c:scaling>
          <c:orientation val="minMax"/>
          <c:max val="1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66640"/>
        <c:crosses val="autoZero"/>
        <c:crossBetween val="between"/>
      </c:valAx>
      <c:spPr>
        <a:noFill/>
        <a:ln>
          <a:noFill/>
        </a:ln>
        <a:effectLst/>
      </c:spPr>
    </c:plotArea>
    <c:legend>
      <c:legendPos val="r"/>
      <c:layout>
        <c:manualLayout>
          <c:xMode val="edge"/>
          <c:yMode val="edge"/>
          <c:x val="0.90871621856491458"/>
          <c:y val="0.28298556430446198"/>
          <c:w val="8.9128053817005823E-2"/>
          <c:h val="0.230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Data'!$I$15:$I$509</c:f>
              <c:numCache>
                <c:formatCode>General</c:formatCode>
                <c:ptCount val="495"/>
                <c:pt idx="0">
                  <c:v>5.0599999999999996</c:v>
                </c:pt>
                <c:pt idx="1">
                  <c:v>4.82</c:v>
                </c:pt>
                <c:pt idx="2">
                  <c:v>4.09</c:v>
                </c:pt>
                <c:pt idx="3">
                  <c:v>3.6</c:v>
                </c:pt>
                <c:pt idx="4">
                  <c:v>4.22</c:v>
                </c:pt>
                <c:pt idx="5">
                  <c:v>5.93</c:v>
                </c:pt>
                <c:pt idx="6">
                  <c:v>6.43</c:v>
                </c:pt>
                <c:pt idx="7">
                  <c:v>6.54</c:v>
                </c:pt>
                <c:pt idx="8">
                  <c:v>7.23</c:v>
                </c:pt>
                <c:pt idx="9">
                  <c:v>8.49</c:v>
                </c:pt>
                <c:pt idx="10">
                  <c:v>7.71</c:v>
                </c:pt>
                <c:pt idx="11">
                  <c:v>5.22</c:v>
                </c:pt>
                <c:pt idx="12">
                  <c:v>3.29</c:v>
                </c:pt>
                <c:pt idx="13">
                  <c:v>2.04</c:v>
                </c:pt>
                <c:pt idx="14">
                  <c:v>0.8</c:v>
                </c:pt>
                <c:pt idx="15">
                  <c:v>-0.39</c:v>
                </c:pt>
                <c:pt idx="16">
                  <c:v>-1.1000000000000001</c:v>
                </c:pt>
                <c:pt idx="17">
                  <c:v>-0.22</c:v>
                </c:pt>
                <c:pt idx="18">
                  <c:v>1.22</c:v>
                </c:pt>
                <c:pt idx="19">
                  <c:v>1.53</c:v>
                </c:pt>
                <c:pt idx="20">
                  <c:v>2.5299999999999998</c:v>
                </c:pt>
                <c:pt idx="21">
                  <c:v>3.67</c:v>
                </c:pt>
                <c:pt idx="22">
                  <c:v>4.21</c:v>
                </c:pt>
                <c:pt idx="23">
                  <c:v>3.86</c:v>
                </c:pt>
                <c:pt idx="24">
                  <c:v>3.51</c:v>
                </c:pt>
                <c:pt idx="25">
                  <c:v>3.29</c:v>
                </c:pt>
                <c:pt idx="26">
                  <c:v>3.07</c:v>
                </c:pt>
                <c:pt idx="27">
                  <c:v>3.3</c:v>
                </c:pt>
                <c:pt idx="28">
                  <c:v>3.86</c:v>
                </c:pt>
                <c:pt idx="29">
                  <c:v>4.47</c:v>
                </c:pt>
                <c:pt idx="30">
                  <c:v>5.15</c:v>
                </c:pt>
                <c:pt idx="31">
                  <c:v>5.6</c:v>
                </c:pt>
                <c:pt idx="32">
                  <c:v>5.23</c:v>
                </c:pt>
                <c:pt idx="33">
                  <c:v>4.99</c:v>
                </c:pt>
                <c:pt idx="34">
                  <c:v>4.97</c:v>
                </c:pt>
                <c:pt idx="35">
                  <c:v>4.8</c:v>
                </c:pt>
                <c:pt idx="36">
                  <c:v>4.66</c:v>
                </c:pt>
                <c:pt idx="37">
                  <c:v>4.6500000000000004</c:v>
                </c:pt>
                <c:pt idx="38">
                  <c:v>4.08</c:v>
                </c:pt>
                <c:pt idx="39">
                  <c:v>3.02</c:v>
                </c:pt>
                <c:pt idx="40">
                  <c:v>2.84</c:v>
                </c:pt>
                <c:pt idx="41">
                  <c:v>2.77</c:v>
                </c:pt>
                <c:pt idx="42">
                  <c:v>2.52</c:v>
                </c:pt>
                <c:pt idx="43">
                  <c:v>2.63</c:v>
                </c:pt>
                <c:pt idx="44">
                  <c:v>2.12</c:v>
                </c:pt>
                <c:pt idx="45">
                  <c:v>1.59</c:v>
                </c:pt>
                <c:pt idx="46">
                  <c:v>2.8</c:v>
                </c:pt>
                <c:pt idx="47">
                  <c:v>3.55</c:v>
                </c:pt>
                <c:pt idx="48">
                  <c:v>3.88</c:v>
                </c:pt>
                <c:pt idx="49">
                  <c:v>4.34</c:v>
                </c:pt>
                <c:pt idx="50">
                  <c:v>4.49</c:v>
                </c:pt>
                <c:pt idx="51">
                  <c:v>5.22</c:v>
                </c:pt>
                <c:pt idx="52">
                  <c:v>5.7</c:v>
                </c:pt>
                <c:pt idx="53">
                  <c:v>5.39</c:v>
                </c:pt>
                <c:pt idx="54">
                  <c:v>4.49</c:v>
                </c:pt>
                <c:pt idx="55">
                  <c:v>4.32</c:v>
                </c:pt>
                <c:pt idx="56">
                  <c:v>4.6900000000000004</c:v>
                </c:pt>
                <c:pt idx="57">
                  <c:v>5.04</c:v>
                </c:pt>
                <c:pt idx="58">
                  <c:v>5.33</c:v>
                </c:pt>
                <c:pt idx="59">
                  <c:v>5.91</c:v>
                </c:pt>
                <c:pt idx="60">
                  <c:v>6.5</c:v>
                </c:pt>
                <c:pt idx="61">
                  <c:v>7.42</c:v>
                </c:pt>
                <c:pt idx="62">
                  <c:v>8.24</c:v>
                </c:pt>
                <c:pt idx="63">
                  <c:v>8.76</c:v>
                </c:pt>
                <c:pt idx="64">
                  <c:v>8.93</c:v>
                </c:pt>
                <c:pt idx="65">
                  <c:v>8.9</c:v>
                </c:pt>
                <c:pt idx="66">
                  <c:v>9.85</c:v>
                </c:pt>
                <c:pt idx="67">
                  <c:v>10.67</c:v>
                </c:pt>
                <c:pt idx="68">
                  <c:v>10.96</c:v>
                </c:pt>
                <c:pt idx="69">
                  <c:v>9.84</c:v>
                </c:pt>
                <c:pt idx="70">
                  <c:v>8.75</c:v>
                </c:pt>
                <c:pt idx="71">
                  <c:v>8.33</c:v>
                </c:pt>
                <c:pt idx="72">
                  <c:v>8.3000000000000007</c:v>
                </c:pt>
                <c:pt idx="73">
                  <c:v>8.3699999999999992</c:v>
                </c:pt>
                <c:pt idx="74">
                  <c:v>8.6199999999999992</c:v>
                </c:pt>
                <c:pt idx="75">
                  <c:v>8</c:v>
                </c:pt>
                <c:pt idx="76">
                  <c:v>7.88</c:v>
                </c:pt>
                <c:pt idx="77">
                  <c:v>7.74</c:v>
                </c:pt>
                <c:pt idx="78">
                  <c:v>7.42</c:v>
                </c:pt>
                <c:pt idx="79">
                  <c:v>7.4</c:v>
                </c:pt>
                <c:pt idx="80">
                  <c:v>7.48</c:v>
                </c:pt>
                <c:pt idx="81">
                  <c:v>7.17</c:v>
                </c:pt>
                <c:pt idx="82">
                  <c:v>7.71</c:v>
                </c:pt>
                <c:pt idx="83">
                  <c:v>8.32</c:v>
                </c:pt>
                <c:pt idx="84">
                  <c:v>8.39</c:v>
                </c:pt>
                <c:pt idx="85">
                  <c:v>8.51</c:v>
                </c:pt>
                <c:pt idx="86">
                  <c:v>8.75</c:v>
                </c:pt>
                <c:pt idx="87">
                  <c:v>8.31</c:v>
                </c:pt>
                <c:pt idx="88">
                  <c:v>8.4499999999999993</c:v>
                </c:pt>
                <c:pt idx="89">
                  <c:v>8.86</c:v>
                </c:pt>
                <c:pt idx="90">
                  <c:v>9.57</c:v>
                </c:pt>
                <c:pt idx="91">
                  <c:v>10.6</c:v>
                </c:pt>
                <c:pt idx="92">
                  <c:v>11.58</c:v>
                </c:pt>
                <c:pt idx="93">
                  <c:v>11.87</c:v>
                </c:pt>
                <c:pt idx="94">
                  <c:v>11.45</c:v>
                </c:pt>
                <c:pt idx="95">
                  <c:v>11</c:v>
                </c:pt>
                <c:pt idx="96">
                  <c:v>10.98</c:v>
                </c:pt>
                <c:pt idx="97">
                  <c:v>11.2</c:v>
                </c:pt>
                <c:pt idx="98">
                  <c:v>10.99</c:v>
                </c:pt>
                <c:pt idx="99">
                  <c:v>10.25</c:v>
                </c:pt>
                <c:pt idx="100">
                  <c:v>9.7799999999999994</c:v>
                </c:pt>
                <c:pt idx="101">
                  <c:v>9.6</c:v>
                </c:pt>
                <c:pt idx="102">
                  <c:v>9.4600000000000009</c:v>
                </c:pt>
                <c:pt idx="103">
                  <c:v>9.23</c:v>
                </c:pt>
                <c:pt idx="104">
                  <c:v>8.8699999999999992</c:v>
                </c:pt>
                <c:pt idx="105">
                  <c:v>8.5399999999999991</c:v>
                </c:pt>
                <c:pt idx="106">
                  <c:v>8.18</c:v>
                </c:pt>
                <c:pt idx="107">
                  <c:v>8.07</c:v>
                </c:pt>
                <c:pt idx="108">
                  <c:v>8.31</c:v>
                </c:pt>
                <c:pt idx="109">
                  <c:v>8.89</c:v>
                </c:pt>
                <c:pt idx="110">
                  <c:v>8.89</c:v>
                </c:pt>
                <c:pt idx="111">
                  <c:v>8.18</c:v>
                </c:pt>
                <c:pt idx="112">
                  <c:v>8.19</c:v>
                </c:pt>
                <c:pt idx="113">
                  <c:v>8.84</c:v>
                </c:pt>
                <c:pt idx="114">
                  <c:v>9.5500000000000007</c:v>
                </c:pt>
                <c:pt idx="115">
                  <c:v>10.48</c:v>
                </c:pt>
                <c:pt idx="116">
                  <c:v>11.33</c:v>
                </c:pt>
                <c:pt idx="117">
                  <c:v>12.73</c:v>
                </c:pt>
                <c:pt idx="118">
                  <c:v>14.45</c:v>
                </c:pt>
                <c:pt idx="119">
                  <c:v>14.67</c:v>
                </c:pt>
                <c:pt idx="120">
                  <c:v>14.64</c:v>
                </c:pt>
                <c:pt idx="121">
                  <c:v>14.66</c:v>
                </c:pt>
                <c:pt idx="122">
                  <c:v>14.29</c:v>
                </c:pt>
                <c:pt idx="123">
                  <c:v>12.65</c:v>
                </c:pt>
                <c:pt idx="124">
                  <c:v>11.3</c:v>
                </c:pt>
                <c:pt idx="125">
                  <c:v>10.36</c:v>
                </c:pt>
                <c:pt idx="126">
                  <c:v>10.14</c:v>
                </c:pt>
                <c:pt idx="127">
                  <c:v>10.25</c:v>
                </c:pt>
                <c:pt idx="128">
                  <c:v>10.43</c:v>
                </c:pt>
                <c:pt idx="129">
                  <c:v>11.73</c:v>
                </c:pt>
                <c:pt idx="130">
                  <c:v>14.12</c:v>
                </c:pt>
                <c:pt idx="131">
                  <c:v>15.06</c:v>
                </c:pt>
                <c:pt idx="132">
                  <c:v>15.5</c:v>
                </c:pt>
                <c:pt idx="133">
                  <c:v>16.29</c:v>
                </c:pt>
                <c:pt idx="134">
                  <c:v>16.63</c:v>
                </c:pt>
                <c:pt idx="135">
                  <c:v>16.57</c:v>
                </c:pt>
                <c:pt idx="136">
                  <c:v>16.03</c:v>
                </c:pt>
                <c:pt idx="137">
                  <c:v>15.36</c:v>
                </c:pt>
                <c:pt idx="138">
                  <c:v>15.17</c:v>
                </c:pt>
                <c:pt idx="139">
                  <c:v>15.3</c:v>
                </c:pt>
                <c:pt idx="140">
                  <c:v>15.61</c:v>
                </c:pt>
                <c:pt idx="141">
                  <c:v>16.350000000000001</c:v>
                </c:pt>
                <c:pt idx="142">
                  <c:v>17.329999999999998</c:v>
                </c:pt>
                <c:pt idx="143">
                  <c:v>18.12</c:v>
                </c:pt>
                <c:pt idx="144">
                  <c:v>18.940000000000001</c:v>
                </c:pt>
                <c:pt idx="145">
                  <c:v>19.57</c:v>
                </c:pt>
                <c:pt idx="146">
                  <c:v>19.54</c:v>
                </c:pt>
                <c:pt idx="147">
                  <c:v>19.62</c:v>
                </c:pt>
                <c:pt idx="148">
                  <c:v>19.87</c:v>
                </c:pt>
                <c:pt idx="149">
                  <c:v>20.43</c:v>
                </c:pt>
                <c:pt idx="150">
                  <c:v>20.53</c:v>
                </c:pt>
                <c:pt idx="151">
                  <c:v>20.75</c:v>
                </c:pt>
                <c:pt idx="152">
                  <c:v>21.22</c:v>
                </c:pt>
                <c:pt idx="153">
                  <c:v>21.94</c:v>
                </c:pt>
                <c:pt idx="154">
                  <c:v>22.71</c:v>
                </c:pt>
                <c:pt idx="155">
                  <c:v>23.41</c:v>
                </c:pt>
                <c:pt idx="156">
                  <c:v>23.42</c:v>
                </c:pt>
                <c:pt idx="157">
                  <c:v>23.69</c:v>
                </c:pt>
                <c:pt idx="158">
                  <c:v>23.22</c:v>
                </c:pt>
                <c:pt idx="159">
                  <c:v>22.56</c:v>
                </c:pt>
                <c:pt idx="160">
                  <c:v>22.26</c:v>
                </c:pt>
                <c:pt idx="161">
                  <c:v>21.63</c:v>
                </c:pt>
                <c:pt idx="162">
                  <c:v>20.88</c:v>
                </c:pt>
                <c:pt idx="163">
                  <c:v>20.420000000000002</c:v>
                </c:pt>
                <c:pt idx="164">
                  <c:v>20.03</c:v>
                </c:pt>
                <c:pt idx="165">
                  <c:v>20.440000000000001</c:v>
                </c:pt>
                <c:pt idx="166">
                  <c:v>21.4</c:v>
                </c:pt>
                <c:pt idx="167">
                  <c:v>22.44</c:v>
                </c:pt>
                <c:pt idx="168">
                  <c:v>23.38</c:v>
                </c:pt>
                <c:pt idx="169">
                  <c:v>24.23</c:v>
                </c:pt>
                <c:pt idx="170">
                  <c:v>24.96</c:v>
                </c:pt>
                <c:pt idx="171">
                  <c:v>25.38</c:v>
                </c:pt>
                <c:pt idx="172">
                  <c:v>25.47</c:v>
                </c:pt>
                <c:pt idx="173">
                  <c:v>25.72</c:v>
                </c:pt>
                <c:pt idx="174">
                  <c:v>25.58</c:v>
                </c:pt>
                <c:pt idx="175">
                  <c:v>25.11</c:v>
                </c:pt>
                <c:pt idx="176">
                  <c:v>24.61</c:v>
                </c:pt>
                <c:pt idx="177">
                  <c:v>24.62</c:v>
                </c:pt>
                <c:pt idx="178">
                  <c:v>25.12</c:v>
                </c:pt>
                <c:pt idx="179">
                  <c:v>25.02</c:v>
                </c:pt>
                <c:pt idx="180">
                  <c:v>25.05</c:v>
                </c:pt>
                <c:pt idx="181">
                  <c:v>25.32</c:v>
                </c:pt>
                <c:pt idx="182">
                  <c:v>25.5</c:v>
                </c:pt>
                <c:pt idx="183">
                  <c:v>25.96</c:v>
                </c:pt>
                <c:pt idx="184">
                  <c:v>26.08</c:v>
                </c:pt>
                <c:pt idx="185">
                  <c:v>25.46</c:v>
                </c:pt>
                <c:pt idx="186">
                  <c:v>25.64</c:v>
                </c:pt>
                <c:pt idx="187">
                  <c:v>25.66</c:v>
                </c:pt>
                <c:pt idx="188">
                  <c:v>25.61</c:v>
                </c:pt>
                <c:pt idx="189">
                  <c:v>25.91</c:v>
                </c:pt>
                <c:pt idx="190">
                  <c:v>25.74</c:v>
                </c:pt>
                <c:pt idx="191">
                  <c:v>25.23</c:v>
                </c:pt>
                <c:pt idx="192">
                  <c:v>25.11</c:v>
                </c:pt>
                <c:pt idx="193">
                  <c:v>25.45</c:v>
                </c:pt>
                <c:pt idx="194">
                  <c:v>25.8</c:v>
                </c:pt>
                <c:pt idx="195">
                  <c:v>26.31</c:v>
                </c:pt>
                <c:pt idx="196">
                  <c:v>26.8</c:v>
                </c:pt>
                <c:pt idx="197">
                  <c:v>27.31</c:v>
                </c:pt>
                <c:pt idx="198">
                  <c:v>27.71</c:v>
                </c:pt>
                <c:pt idx="199">
                  <c:v>27.98</c:v>
                </c:pt>
                <c:pt idx="200">
                  <c:v>27.83</c:v>
                </c:pt>
                <c:pt idx="201">
                  <c:v>27.83</c:v>
                </c:pt>
                <c:pt idx="202">
                  <c:v>27.77</c:v>
                </c:pt>
                <c:pt idx="203">
                  <c:v>27.88</c:v>
                </c:pt>
                <c:pt idx="204">
                  <c:v>27.93</c:v>
                </c:pt>
                <c:pt idx="205">
                  <c:v>28.37</c:v>
                </c:pt>
                <c:pt idx="206">
                  <c:v>28.32</c:v>
                </c:pt>
                <c:pt idx="207">
                  <c:v>28.28</c:v>
                </c:pt>
                <c:pt idx="208">
                  <c:v>28.04</c:v>
                </c:pt>
                <c:pt idx="209">
                  <c:v>27.86</c:v>
                </c:pt>
                <c:pt idx="210">
                  <c:v>27.06</c:v>
                </c:pt>
                <c:pt idx="211">
                  <c:v>26.76</c:v>
                </c:pt>
                <c:pt idx="212">
                  <c:v>26.17</c:v>
                </c:pt>
                <c:pt idx="213">
                  <c:v>25.97</c:v>
                </c:pt>
                <c:pt idx="214">
                  <c:v>25.62</c:v>
                </c:pt>
                <c:pt idx="215">
                  <c:v>25.35</c:v>
                </c:pt>
                <c:pt idx="216">
                  <c:v>25.25</c:v>
                </c:pt>
                <c:pt idx="217">
                  <c:v>25.68</c:v>
                </c:pt>
                <c:pt idx="218">
                  <c:v>25.83</c:v>
                </c:pt>
                <c:pt idx="219">
                  <c:v>25.94</c:v>
                </c:pt>
                <c:pt idx="220">
                  <c:v>26.3</c:v>
                </c:pt>
                <c:pt idx="221">
                  <c:v>26.48</c:v>
                </c:pt>
                <c:pt idx="222">
                  <c:v>25.89</c:v>
                </c:pt>
                <c:pt idx="223">
                  <c:v>25.02</c:v>
                </c:pt>
                <c:pt idx="224">
                  <c:v>24.33</c:v>
                </c:pt>
                <c:pt idx="225">
                  <c:v>23.61</c:v>
                </c:pt>
                <c:pt idx="226">
                  <c:v>23.17</c:v>
                </c:pt>
                <c:pt idx="227">
                  <c:v>22.89</c:v>
                </c:pt>
                <c:pt idx="228">
                  <c:v>23.1</c:v>
                </c:pt>
                <c:pt idx="229">
                  <c:v>23.79</c:v>
                </c:pt>
                <c:pt idx="230">
                  <c:v>24.57</c:v>
                </c:pt>
                <c:pt idx="231">
                  <c:v>25.25</c:v>
                </c:pt>
                <c:pt idx="232">
                  <c:v>25.4</c:v>
                </c:pt>
                <c:pt idx="233">
                  <c:v>25.87</c:v>
                </c:pt>
                <c:pt idx="234">
                  <c:v>26.08</c:v>
                </c:pt>
                <c:pt idx="235">
                  <c:v>25.75</c:v>
                </c:pt>
                <c:pt idx="236">
                  <c:v>25.39</c:v>
                </c:pt>
                <c:pt idx="237">
                  <c:v>24.53</c:v>
                </c:pt>
                <c:pt idx="238">
                  <c:v>23.74</c:v>
                </c:pt>
                <c:pt idx="239">
                  <c:v>23.69</c:v>
                </c:pt>
                <c:pt idx="240">
                  <c:v>23.72</c:v>
                </c:pt>
                <c:pt idx="241">
                  <c:v>23.61</c:v>
                </c:pt>
                <c:pt idx="242">
                  <c:v>23.45</c:v>
                </c:pt>
                <c:pt idx="243">
                  <c:v>23.34</c:v>
                </c:pt>
                <c:pt idx="244">
                  <c:v>23.58</c:v>
                </c:pt>
                <c:pt idx="245">
                  <c:v>23.76</c:v>
                </c:pt>
                <c:pt idx="246">
                  <c:v>23.77</c:v>
                </c:pt>
                <c:pt idx="247">
                  <c:v>23.58</c:v>
                </c:pt>
                <c:pt idx="248">
                  <c:v>23.36</c:v>
                </c:pt>
                <c:pt idx="249">
                  <c:v>22.81</c:v>
                </c:pt>
                <c:pt idx="250">
                  <c:v>22.42</c:v>
                </c:pt>
                <c:pt idx="251">
                  <c:v>22.33</c:v>
                </c:pt>
                <c:pt idx="252">
                  <c:v>21.25</c:v>
                </c:pt>
                <c:pt idx="253">
                  <c:v>20.45</c:v>
                </c:pt>
                <c:pt idx="254">
                  <c:v>19.850000000000001</c:v>
                </c:pt>
                <c:pt idx="255">
                  <c:v>19.309999999999999</c:v>
                </c:pt>
                <c:pt idx="256">
                  <c:v>18.600000000000001</c:v>
                </c:pt>
                <c:pt idx="257">
                  <c:v>17.670000000000002</c:v>
                </c:pt>
                <c:pt idx="258">
                  <c:v>16.46</c:v>
                </c:pt>
                <c:pt idx="259">
                  <c:v>16.41</c:v>
                </c:pt>
                <c:pt idx="260">
                  <c:v>16.72</c:v>
                </c:pt>
                <c:pt idx="261">
                  <c:v>16.78</c:v>
                </c:pt>
                <c:pt idx="262">
                  <c:v>16.91</c:v>
                </c:pt>
                <c:pt idx="263">
                  <c:v>17.78</c:v>
                </c:pt>
                <c:pt idx="264">
                  <c:v>18.940000000000001</c:v>
                </c:pt>
                <c:pt idx="265">
                  <c:v>20.149999999999999</c:v>
                </c:pt>
                <c:pt idx="266">
                  <c:v>20.96</c:v>
                </c:pt>
                <c:pt idx="267">
                  <c:v>20.95</c:v>
                </c:pt>
                <c:pt idx="268">
                  <c:v>20.64</c:v>
                </c:pt>
                <c:pt idx="269">
                  <c:v>20.07</c:v>
                </c:pt>
                <c:pt idx="270">
                  <c:v>19.37</c:v>
                </c:pt>
                <c:pt idx="271">
                  <c:v>18.440000000000001</c:v>
                </c:pt>
                <c:pt idx="272">
                  <c:v>17.57</c:v>
                </c:pt>
                <c:pt idx="273">
                  <c:v>16.97</c:v>
                </c:pt>
                <c:pt idx="274">
                  <c:v>16.8</c:v>
                </c:pt>
                <c:pt idx="275">
                  <c:v>16.440000000000001</c:v>
                </c:pt>
                <c:pt idx="276">
                  <c:v>16.260000000000002</c:v>
                </c:pt>
                <c:pt idx="277">
                  <c:v>16.600000000000001</c:v>
                </c:pt>
                <c:pt idx="278">
                  <c:v>17.059999999999999</c:v>
                </c:pt>
                <c:pt idx="279">
                  <c:v>16.510000000000002</c:v>
                </c:pt>
                <c:pt idx="280">
                  <c:v>15.99</c:v>
                </c:pt>
                <c:pt idx="281">
                  <c:v>15.51</c:v>
                </c:pt>
                <c:pt idx="282">
                  <c:v>15.73</c:v>
                </c:pt>
                <c:pt idx="283">
                  <c:v>15.68</c:v>
                </c:pt>
                <c:pt idx="284">
                  <c:v>14.74</c:v>
                </c:pt>
                <c:pt idx="285">
                  <c:v>13.9</c:v>
                </c:pt>
                <c:pt idx="286">
                  <c:v>14.26</c:v>
                </c:pt>
                <c:pt idx="287">
                  <c:v>14.77</c:v>
                </c:pt>
                <c:pt idx="288">
                  <c:v>15.12</c:v>
                </c:pt>
                <c:pt idx="289">
                  <c:v>15.26</c:v>
                </c:pt>
                <c:pt idx="290">
                  <c:v>15.72</c:v>
                </c:pt>
                <c:pt idx="291">
                  <c:v>16.64</c:v>
                </c:pt>
                <c:pt idx="292">
                  <c:v>16.239999999999998</c:v>
                </c:pt>
                <c:pt idx="293">
                  <c:v>15.84</c:v>
                </c:pt>
                <c:pt idx="294">
                  <c:v>15.39</c:v>
                </c:pt>
                <c:pt idx="295">
                  <c:v>14.62</c:v>
                </c:pt>
                <c:pt idx="296">
                  <c:v>13.58</c:v>
                </c:pt>
                <c:pt idx="297">
                  <c:v>11.87</c:v>
                </c:pt>
                <c:pt idx="298">
                  <c:v>9.93</c:v>
                </c:pt>
                <c:pt idx="299">
                  <c:v>9.85</c:v>
                </c:pt>
                <c:pt idx="300">
                  <c:v>9.0399999999999991</c:v>
                </c:pt>
                <c:pt idx="301">
                  <c:v>8.14</c:v>
                </c:pt>
                <c:pt idx="302">
                  <c:v>7.83</c:v>
                </c:pt>
                <c:pt idx="303">
                  <c:v>8.2100000000000009</c:v>
                </c:pt>
                <c:pt idx="304">
                  <c:v>9.5500000000000007</c:v>
                </c:pt>
                <c:pt idx="305">
                  <c:v>11.39</c:v>
                </c:pt>
                <c:pt idx="306">
                  <c:v>12.5</c:v>
                </c:pt>
                <c:pt idx="307">
                  <c:v>13.89</c:v>
                </c:pt>
                <c:pt idx="308">
                  <c:v>15.31</c:v>
                </c:pt>
                <c:pt idx="309">
                  <c:v>16.48</c:v>
                </c:pt>
                <c:pt idx="310">
                  <c:v>16.75</c:v>
                </c:pt>
                <c:pt idx="311">
                  <c:v>15.84</c:v>
                </c:pt>
                <c:pt idx="312">
                  <c:v>14.7</c:v>
                </c:pt>
                <c:pt idx="313">
                  <c:v>13.61</c:v>
                </c:pt>
                <c:pt idx="314">
                  <c:v>12.93</c:v>
                </c:pt>
                <c:pt idx="315">
                  <c:v>11.47</c:v>
                </c:pt>
                <c:pt idx="316">
                  <c:v>9.11</c:v>
                </c:pt>
                <c:pt idx="317">
                  <c:v>7.21</c:v>
                </c:pt>
                <c:pt idx="318">
                  <c:v>7.3</c:v>
                </c:pt>
                <c:pt idx="319">
                  <c:v>7.94</c:v>
                </c:pt>
                <c:pt idx="320">
                  <c:v>7.93</c:v>
                </c:pt>
                <c:pt idx="321">
                  <c:v>8.02</c:v>
                </c:pt>
                <c:pt idx="322">
                  <c:v>7.91</c:v>
                </c:pt>
                <c:pt idx="323">
                  <c:v>8.89</c:v>
                </c:pt>
                <c:pt idx="324">
                  <c:v>10.55</c:v>
                </c:pt>
                <c:pt idx="325">
                  <c:v>10.99</c:v>
                </c:pt>
                <c:pt idx="326">
                  <c:v>10.59</c:v>
                </c:pt>
                <c:pt idx="327">
                  <c:v>10.41</c:v>
                </c:pt>
                <c:pt idx="328">
                  <c:v>10.51</c:v>
                </c:pt>
                <c:pt idx="329">
                  <c:v>11.23</c:v>
                </c:pt>
                <c:pt idx="330">
                  <c:v>10.58</c:v>
                </c:pt>
                <c:pt idx="331">
                  <c:v>9.24</c:v>
                </c:pt>
                <c:pt idx="332">
                  <c:v>8.58</c:v>
                </c:pt>
                <c:pt idx="333">
                  <c:v>8</c:v>
                </c:pt>
                <c:pt idx="334">
                  <c:v>7.34</c:v>
                </c:pt>
                <c:pt idx="335">
                  <c:v>5.73</c:v>
                </c:pt>
                <c:pt idx="336">
                  <c:v>4.1500000000000004</c:v>
                </c:pt>
                <c:pt idx="337">
                  <c:v>3.68</c:v>
                </c:pt>
                <c:pt idx="338">
                  <c:v>3.7</c:v>
                </c:pt>
                <c:pt idx="339">
                  <c:v>3.52</c:v>
                </c:pt>
                <c:pt idx="340">
                  <c:v>3.85</c:v>
                </c:pt>
                <c:pt idx="341">
                  <c:v>5.05</c:v>
                </c:pt>
                <c:pt idx="342">
                  <c:v>5.63</c:v>
                </c:pt>
                <c:pt idx="343">
                  <c:v>5.86</c:v>
                </c:pt>
                <c:pt idx="344">
                  <c:v>5.51</c:v>
                </c:pt>
                <c:pt idx="345">
                  <c:v>4.51</c:v>
                </c:pt>
                <c:pt idx="346">
                  <c:v>3.15</c:v>
                </c:pt>
                <c:pt idx="347">
                  <c:v>1.36</c:v>
                </c:pt>
                <c:pt idx="348">
                  <c:v>-0.31</c:v>
                </c:pt>
                <c:pt idx="349">
                  <c:v>-0.57999999999999996</c:v>
                </c:pt>
                <c:pt idx="350">
                  <c:v>-0.25</c:v>
                </c:pt>
                <c:pt idx="351">
                  <c:v>0.6</c:v>
                </c:pt>
                <c:pt idx="352">
                  <c:v>2.2000000000000002</c:v>
                </c:pt>
                <c:pt idx="353">
                  <c:v>4.37</c:v>
                </c:pt>
                <c:pt idx="354">
                  <c:v>4.6500000000000004</c:v>
                </c:pt>
                <c:pt idx="355">
                  <c:v>4.43</c:v>
                </c:pt>
                <c:pt idx="356">
                  <c:v>4.57</c:v>
                </c:pt>
                <c:pt idx="357">
                  <c:v>4.51</c:v>
                </c:pt>
                <c:pt idx="358">
                  <c:v>3.94</c:v>
                </c:pt>
                <c:pt idx="359">
                  <c:v>3.54</c:v>
                </c:pt>
                <c:pt idx="360">
                  <c:v>2.06</c:v>
                </c:pt>
                <c:pt idx="361">
                  <c:v>3.03</c:v>
                </c:pt>
                <c:pt idx="362">
                  <c:v>3.6</c:v>
                </c:pt>
                <c:pt idx="363">
                  <c:v>3.41</c:v>
                </c:pt>
                <c:pt idx="364">
                  <c:v>3.34</c:v>
                </c:pt>
                <c:pt idx="365">
                  <c:v>3.71</c:v>
                </c:pt>
                <c:pt idx="366">
                  <c:v>3.11</c:v>
                </c:pt>
                <c:pt idx="367">
                  <c:v>2.81</c:v>
                </c:pt>
                <c:pt idx="368">
                  <c:v>2</c:v>
                </c:pt>
                <c:pt idx="369">
                  <c:v>1.83</c:v>
                </c:pt>
                <c:pt idx="370">
                  <c:v>1.44</c:v>
                </c:pt>
                <c:pt idx="371">
                  <c:v>1.27</c:v>
                </c:pt>
                <c:pt idx="372">
                  <c:v>1.26</c:v>
                </c:pt>
                <c:pt idx="373">
                  <c:v>1.65</c:v>
                </c:pt>
                <c:pt idx="374">
                  <c:v>2.29</c:v>
                </c:pt>
                <c:pt idx="375">
                  <c:v>3.32</c:v>
                </c:pt>
                <c:pt idx="376">
                  <c:v>3.68</c:v>
                </c:pt>
                <c:pt idx="377">
                  <c:v>4.3499999999999996</c:v>
                </c:pt>
                <c:pt idx="378">
                  <c:v>4.47</c:v>
                </c:pt>
                <c:pt idx="379">
                  <c:v>4.3600000000000003</c:v>
                </c:pt>
                <c:pt idx="380">
                  <c:v>3.68</c:v>
                </c:pt>
                <c:pt idx="381">
                  <c:v>3.58</c:v>
                </c:pt>
                <c:pt idx="382">
                  <c:v>2.65</c:v>
                </c:pt>
                <c:pt idx="383">
                  <c:v>1.65</c:v>
                </c:pt>
                <c:pt idx="384">
                  <c:v>0.75</c:v>
                </c:pt>
                <c:pt idx="385">
                  <c:v>0.39</c:v>
                </c:pt>
                <c:pt idx="386">
                  <c:v>0.28000000000000003</c:v>
                </c:pt>
                <c:pt idx="387">
                  <c:v>0.16</c:v>
                </c:pt>
                <c:pt idx="388">
                  <c:v>-1.27</c:v>
                </c:pt>
                <c:pt idx="389">
                  <c:v>-2.08</c:v>
                </c:pt>
                <c:pt idx="390">
                  <c:v>-2.2999999999999998</c:v>
                </c:pt>
                <c:pt idx="391">
                  <c:v>-2.5</c:v>
                </c:pt>
                <c:pt idx="392">
                  <c:v>-2.6</c:v>
                </c:pt>
                <c:pt idx="393">
                  <c:v>-2.79</c:v>
                </c:pt>
                <c:pt idx="394">
                  <c:v>-2.48</c:v>
                </c:pt>
                <c:pt idx="395">
                  <c:v>-1.1200000000000001</c:v>
                </c:pt>
                <c:pt idx="396">
                  <c:v>0.15</c:v>
                </c:pt>
                <c:pt idx="397">
                  <c:v>0.89</c:v>
                </c:pt>
                <c:pt idx="398">
                  <c:v>0.65</c:v>
                </c:pt>
                <c:pt idx="399">
                  <c:v>0.38</c:v>
                </c:pt>
                <c:pt idx="400">
                  <c:v>0.09</c:v>
                </c:pt>
                <c:pt idx="401">
                  <c:v>-0.34</c:v>
                </c:pt>
                <c:pt idx="402">
                  <c:v>-1.32</c:v>
                </c:pt>
                <c:pt idx="403">
                  <c:v>-2.19</c:v>
                </c:pt>
                <c:pt idx="404">
                  <c:v>-2.4</c:v>
                </c:pt>
                <c:pt idx="405">
                  <c:v>-1.69</c:v>
                </c:pt>
                <c:pt idx="406">
                  <c:v>-0.89</c:v>
                </c:pt>
                <c:pt idx="407">
                  <c:v>-0.78</c:v>
                </c:pt>
                <c:pt idx="408">
                  <c:v>-0.91</c:v>
                </c:pt>
                <c:pt idx="409">
                  <c:v>-0.65</c:v>
                </c:pt>
                <c:pt idx="410">
                  <c:v>-0.31</c:v>
                </c:pt>
                <c:pt idx="411">
                  <c:v>-0.41</c:v>
                </c:pt>
                <c:pt idx="412">
                  <c:v>-0.42</c:v>
                </c:pt>
                <c:pt idx="413">
                  <c:v>-0.51</c:v>
                </c:pt>
                <c:pt idx="414">
                  <c:v>0.56999999999999995</c:v>
                </c:pt>
                <c:pt idx="415">
                  <c:v>1.98</c:v>
                </c:pt>
                <c:pt idx="416">
                  <c:v>2.74</c:v>
                </c:pt>
                <c:pt idx="417">
                  <c:v>3.61</c:v>
                </c:pt>
                <c:pt idx="418">
                  <c:v>4.59</c:v>
                </c:pt>
                <c:pt idx="419">
                  <c:v>5.33</c:v>
                </c:pt>
                <c:pt idx="420">
                  <c:v>4.75</c:v>
                </c:pt>
                <c:pt idx="421">
                  <c:v>4.29</c:v>
                </c:pt>
                <c:pt idx="422">
                  <c:v>3.99</c:v>
                </c:pt>
                <c:pt idx="423">
                  <c:v>3.27</c:v>
                </c:pt>
                <c:pt idx="424">
                  <c:v>2.5299999999999998</c:v>
                </c:pt>
                <c:pt idx="425">
                  <c:v>1.82</c:v>
                </c:pt>
                <c:pt idx="426">
                  <c:v>1.1299999999999999</c:v>
                </c:pt>
                <c:pt idx="427">
                  <c:v>2.4900000000000002</c:v>
                </c:pt>
                <c:pt idx="428">
                  <c:v>3.16</c:v>
                </c:pt>
                <c:pt idx="429">
                  <c:v>3.99</c:v>
                </c:pt>
                <c:pt idx="430">
                  <c:v>6.43</c:v>
                </c:pt>
                <c:pt idx="431">
                  <c:v>7.42</c:v>
                </c:pt>
                <c:pt idx="432">
                  <c:v>8.41</c:v>
                </c:pt>
                <c:pt idx="433">
                  <c:v>8.24</c:v>
                </c:pt>
                <c:pt idx="434">
                  <c:v>7.08</c:v>
                </c:pt>
                <c:pt idx="435">
                  <c:v>6.48</c:v>
                </c:pt>
                <c:pt idx="436">
                  <c:v>5.85</c:v>
                </c:pt>
                <c:pt idx="437">
                  <c:v>4.12</c:v>
                </c:pt>
                <c:pt idx="438">
                  <c:v>3.87</c:v>
                </c:pt>
                <c:pt idx="439">
                  <c:v>4.13</c:v>
                </c:pt>
                <c:pt idx="440">
                  <c:v>5.49</c:v>
                </c:pt>
                <c:pt idx="441">
                  <c:v>6.86</c:v>
                </c:pt>
                <c:pt idx="442">
                  <c:v>7.84</c:v>
                </c:pt>
                <c:pt idx="443">
                  <c:v>8.6999999999999993</c:v>
                </c:pt>
                <c:pt idx="444">
                  <c:v>10.47</c:v>
                </c:pt>
                <c:pt idx="445">
                  <c:v>11.67</c:v>
                </c:pt>
                <c:pt idx="446">
                  <c:v>12.04</c:v>
                </c:pt>
                <c:pt idx="447">
                  <c:v>12.25</c:v>
                </c:pt>
                <c:pt idx="448">
                  <c:v>12.23</c:v>
                </c:pt>
                <c:pt idx="449">
                  <c:v>12.45</c:v>
                </c:pt>
                <c:pt idx="450">
                  <c:v>12.01</c:v>
                </c:pt>
                <c:pt idx="451">
                  <c:v>9.9700000000000006</c:v>
                </c:pt>
                <c:pt idx="452">
                  <c:v>8.57</c:v>
                </c:pt>
                <c:pt idx="453">
                  <c:v>8.34</c:v>
                </c:pt>
                <c:pt idx="454">
                  <c:v>8.77</c:v>
                </c:pt>
                <c:pt idx="455">
                  <c:v>9.3800000000000008</c:v>
                </c:pt>
                <c:pt idx="456">
                  <c:v>9.7200000000000006</c:v>
                </c:pt>
                <c:pt idx="457">
                  <c:v>10.3</c:v>
                </c:pt>
                <c:pt idx="458">
                  <c:v>11.6</c:v>
                </c:pt>
                <c:pt idx="459">
                  <c:v>12.8</c:v>
                </c:pt>
                <c:pt idx="460">
                  <c:v>13.14</c:v>
                </c:pt>
                <c:pt idx="461">
                  <c:v>12.39</c:v>
                </c:pt>
                <c:pt idx="462">
                  <c:v>11.91</c:v>
                </c:pt>
                <c:pt idx="463">
                  <c:v>11.77</c:v>
                </c:pt>
                <c:pt idx="464">
                  <c:v>11.62</c:v>
                </c:pt>
                <c:pt idx="465">
                  <c:v>11.21</c:v>
                </c:pt>
                <c:pt idx="466">
                  <c:v>10.68</c:v>
                </c:pt>
                <c:pt idx="467">
                  <c:v>10.59</c:v>
                </c:pt>
                <c:pt idx="468">
                  <c:v>11.35</c:v>
                </c:pt>
                <c:pt idx="469">
                  <c:v>12.04</c:v>
                </c:pt>
                <c:pt idx="470">
                  <c:v>12.15</c:v>
                </c:pt>
                <c:pt idx="471">
                  <c:v>11.13</c:v>
                </c:pt>
                <c:pt idx="472">
                  <c:v>11.31</c:v>
                </c:pt>
                <c:pt idx="473">
                  <c:v>12.16</c:v>
                </c:pt>
                <c:pt idx="474">
                  <c:v>12.28</c:v>
                </c:pt>
                <c:pt idx="475">
                  <c:v>11.93</c:v>
                </c:pt>
                <c:pt idx="476">
                  <c:v>11.43</c:v>
                </c:pt>
                <c:pt idx="477">
                  <c:v>11.77</c:v>
                </c:pt>
                <c:pt idx="478">
                  <c:v>13.69</c:v>
                </c:pt>
                <c:pt idx="479">
                  <c:v>14.97</c:v>
                </c:pt>
                <c:pt idx="480">
                  <c:v>14.43</c:v>
                </c:pt>
                <c:pt idx="481">
                  <c:v>15.17</c:v>
                </c:pt>
                <c:pt idx="482">
                  <c:v>16</c:v>
                </c:pt>
                <c:pt idx="483">
                  <c:v>16.36</c:v>
                </c:pt>
                <c:pt idx="484">
                  <c:v>15.79</c:v>
                </c:pt>
                <c:pt idx="485">
                  <c:v>15.11</c:v>
                </c:pt>
                <c:pt idx="486">
                  <c:v>14.5</c:v>
                </c:pt>
                <c:pt idx="487">
                  <c:v>14.46</c:v>
                </c:pt>
                <c:pt idx="488">
                  <c:v>13.43</c:v>
                </c:pt>
                <c:pt idx="489">
                  <c:v>12.55</c:v>
                </c:pt>
                <c:pt idx="490">
                  <c:v>12.45</c:v>
                </c:pt>
                <c:pt idx="491">
                  <c:v>12.58</c:v>
                </c:pt>
                <c:pt idx="492">
                  <c:v>12.84</c:v>
                </c:pt>
                <c:pt idx="493">
                  <c:v>13.32</c:v>
                </c:pt>
                <c:pt idx="494">
                  <c:v>14.43</c:v>
                </c:pt>
              </c:numCache>
            </c:numRef>
          </c:val>
          <c:smooth val="0"/>
          <c:extLst>
            <c:ext xmlns:c16="http://schemas.microsoft.com/office/drawing/2014/chart" uri="{C3380CC4-5D6E-409C-BE32-E72D297353CC}">
              <c16:uniqueId val="{00000000-108D-4B3B-B42E-B45A741EC25D}"/>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Data'!$I$517:$I$1011</c:f>
              <c:numCache>
                <c:formatCode>General</c:formatCode>
                <c:ptCount val="495"/>
                <c:pt idx="0">
                  <c:v>23.08</c:v>
                </c:pt>
                <c:pt idx="1">
                  <c:v>22.88</c:v>
                </c:pt>
                <c:pt idx="2">
                  <c:v>23.1</c:v>
                </c:pt>
                <c:pt idx="3">
                  <c:v>23.8</c:v>
                </c:pt>
                <c:pt idx="4">
                  <c:v>24.57</c:v>
                </c:pt>
                <c:pt idx="5">
                  <c:v>25.03</c:v>
                </c:pt>
                <c:pt idx="6">
                  <c:v>24.86</c:v>
                </c:pt>
                <c:pt idx="7">
                  <c:v>24.25</c:v>
                </c:pt>
                <c:pt idx="8">
                  <c:v>24.28</c:v>
                </c:pt>
                <c:pt idx="9">
                  <c:v>24.49</c:v>
                </c:pt>
                <c:pt idx="10">
                  <c:v>23.69</c:v>
                </c:pt>
                <c:pt idx="11">
                  <c:v>22.72</c:v>
                </c:pt>
                <c:pt idx="12">
                  <c:v>22.28</c:v>
                </c:pt>
                <c:pt idx="13">
                  <c:v>22.22</c:v>
                </c:pt>
                <c:pt idx="14">
                  <c:v>22.11</c:v>
                </c:pt>
                <c:pt idx="15">
                  <c:v>21.62</c:v>
                </c:pt>
                <c:pt idx="16">
                  <c:v>20.77</c:v>
                </c:pt>
                <c:pt idx="17">
                  <c:v>20.66</c:v>
                </c:pt>
                <c:pt idx="18">
                  <c:v>20.8</c:v>
                </c:pt>
                <c:pt idx="19">
                  <c:v>20.97</c:v>
                </c:pt>
                <c:pt idx="20">
                  <c:v>21.25</c:v>
                </c:pt>
                <c:pt idx="21">
                  <c:v>21.63</c:v>
                </c:pt>
                <c:pt idx="22">
                  <c:v>22.11</c:v>
                </c:pt>
                <c:pt idx="23">
                  <c:v>22.88</c:v>
                </c:pt>
                <c:pt idx="24">
                  <c:v>23.64</c:v>
                </c:pt>
                <c:pt idx="25">
                  <c:v>24.03</c:v>
                </c:pt>
                <c:pt idx="26">
                  <c:v>24.05</c:v>
                </c:pt>
                <c:pt idx="27">
                  <c:v>23.7</c:v>
                </c:pt>
                <c:pt idx="28">
                  <c:v>23.37</c:v>
                </c:pt>
                <c:pt idx="29">
                  <c:v>23.18</c:v>
                </c:pt>
                <c:pt idx="30">
                  <c:v>22.84</c:v>
                </c:pt>
                <c:pt idx="31">
                  <c:v>22.64</c:v>
                </c:pt>
                <c:pt idx="32">
                  <c:v>22.75</c:v>
                </c:pt>
                <c:pt idx="33">
                  <c:v>22.98</c:v>
                </c:pt>
                <c:pt idx="34">
                  <c:v>22.88</c:v>
                </c:pt>
                <c:pt idx="35">
                  <c:v>22.46</c:v>
                </c:pt>
                <c:pt idx="36">
                  <c:v>21.89</c:v>
                </c:pt>
                <c:pt idx="37">
                  <c:v>21.59</c:v>
                </c:pt>
                <c:pt idx="38">
                  <c:v>21.28</c:v>
                </c:pt>
                <c:pt idx="39">
                  <c:v>21.15</c:v>
                </c:pt>
                <c:pt idx="40">
                  <c:v>21.12</c:v>
                </c:pt>
                <c:pt idx="41">
                  <c:v>21.69</c:v>
                </c:pt>
                <c:pt idx="42">
                  <c:v>22.72</c:v>
                </c:pt>
                <c:pt idx="43">
                  <c:v>23.61</c:v>
                </c:pt>
                <c:pt idx="44">
                  <c:v>24.19</c:v>
                </c:pt>
                <c:pt idx="45">
                  <c:v>24.34</c:v>
                </c:pt>
                <c:pt idx="46">
                  <c:v>23.77</c:v>
                </c:pt>
                <c:pt idx="47">
                  <c:v>23.01</c:v>
                </c:pt>
                <c:pt idx="48">
                  <c:v>22.46</c:v>
                </c:pt>
                <c:pt idx="49">
                  <c:v>22.04</c:v>
                </c:pt>
                <c:pt idx="50">
                  <c:v>21.65</c:v>
                </c:pt>
                <c:pt idx="51">
                  <c:v>20.75</c:v>
                </c:pt>
                <c:pt idx="52">
                  <c:v>20.22</c:v>
                </c:pt>
                <c:pt idx="53">
                  <c:v>20.37</c:v>
                </c:pt>
                <c:pt idx="54">
                  <c:v>20.49</c:v>
                </c:pt>
                <c:pt idx="55">
                  <c:v>20.32</c:v>
                </c:pt>
                <c:pt idx="56">
                  <c:v>19.79</c:v>
                </c:pt>
                <c:pt idx="57">
                  <c:v>19.37</c:v>
                </c:pt>
                <c:pt idx="58">
                  <c:v>19.52</c:v>
                </c:pt>
                <c:pt idx="59">
                  <c:v>19.72</c:v>
                </c:pt>
                <c:pt idx="60">
                  <c:v>19.66</c:v>
                </c:pt>
                <c:pt idx="61">
                  <c:v>19.739999999999998</c:v>
                </c:pt>
                <c:pt idx="62">
                  <c:v>20.07</c:v>
                </c:pt>
                <c:pt idx="63">
                  <c:v>20.56</c:v>
                </c:pt>
                <c:pt idx="64">
                  <c:v>20.99</c:v>
                </c:pt>
                <c:pt idx="65">
                  <c:v>21.4</c:v>
                </c:pt>
                <c:pt idx="66">
                  <c:v>21.77</c:v>
                </c:pt>
                <c:pt idx="67">
                  <c:v>22.29</c:v>
                </c:pt>
                <c:pt idx="68">
                  <c:v>22.95</c:v>
                </c:pt>
                <c:pt idx="69">
                  <c:v>23.4</c:v>
                </c:pt>
                <c:pt idx="70">
                  <c:v>23.5</c:v>
                </c:pt>
                <c:pt idx="71">
                  <c:v>23.64</c:v>
                </c:pt>
                <c:pt idx="72">
                  <c:v>23.91</c:v>
                </c:pt>
                <c:pt idx="73">
                  <c:v>24.02</c:v>
                </c:pt>
                <c:pt idx="74">
                  <c:v>23.63</c:v>
                </c:pt>
                <c:pt idx="75">
                  <c:v>23.07</c:v>
                </c:pt>
                <c:pt idx="76">
                  <c:v>22.44</c:v>
                </c:pt>
                <c:pt idx="77">
                  <c:v>21.97</c:v>
                </c:pt>
                <c:pt idx="78">
                  <c:v>21.46</c:v>
                </c:pt>
                <c:pt idx="79">
                  <c:v>20.78</c:v>
                </c:pt>
                <c:pt idx="80">
                  <c:v>20.34</c:v>
                </c:pt>
                <c:pt idx="81">
                  <c:v>20.49</c:v>
                </c:pt>
                <c:pt idx="82">
                  <c:v>20.75</c:v>
                </c:pt>
                <c:pt idx="83">
                  <c:v>20.95</c:v>
                </c:pt>
                <c:pt idx="84">
                  <c:v>21.18</c:v>
                </c:pt>
                <c:pt idx="85">
                  <c:v>21.41</c:v>
                </c:pt>
                <c:pt idx="86">
                  <c:v>22.01</c:v>
                </c:pt>
                <c:pt idx="87">
                  <c:v>22.46</c:v>
                </c:pt>
                <c:pt idx="88">
                  <c:v>22.18</c:v>
                </c:pt>
                <c:pt idx="89">
                  <c:v>21.86</c:v>
                </c:pt>
                <c:pt idx="90">
                  <c:v>21.91</c:v>
                </c:pt>
                <c:pt idx="91">
                  <c:v>21.85</c:v>
                </c:pt>
                <c:pt idx="92">
                  <c:v>21.39</c:v>
                </c:pt>
                <c:pt idx="93">
                  <c:v>20.51</c:v>
                </c:pt>
                <c:pt idx="94">
                  <c:v>19.72</c:v>
                </c:pt>
                <c:pt idx="95">
                  <c:v>19.47</c:v>
                </c:pt>
                <c:pt idx="96">
                  <c:v>19.260000000000002</c:v>
                </c:pt>
                <c:pt idx="97">
                  <c:v>18.760000000000002</c:v>
                </c:pt>
                <c:pt idx="98">
                  <c:v>18.559999999999999</c:v>
                </c:pt>
                <c:pt idx="99">
                  <c:v>18.89</c:v>
                </c:pt>
                <c:pt idx="100">
                  <c:v>19.21</c:v>
                </c:pt>
                <c:pt idx="101">
                  <c:v>19.239999999999998</c:v>
                </c:pt>
                <c:pt idx="102">
                  <c:v>19.2</c:v>
                </c:pt>
                <c:pt idx="103">
                  <c:v>19.21</c:v>
                </c:pt>
                <c:pt idx="104">
                  <c:v>19.239999999999998</c:v>
                </c:pt>
                <c:pt idx="105">
                  <c:v>19.149999999999999</c:v>
                </c:pt>
                <c:pt idx="106">
                  <c:v>18.89</c:v>
                </c:pt>
                <c:pt idx="107">
                  <c:v>18.78</c:v>
                </c:pt>
                <c:pt idx="108">
                  <c:v>19.09</c:v>
                </c:pt>
                <c:pt idx="109">
                  <c:v>19.55</c:v>
                </c:pt>
                <c:pt idx="110">
                  <c:v>19.829999999999998</c:v>
                </c:pt>
                <c:pt idx="111">
                  <c:v>19.88</c:v>
                </c:pt>
                <c:pt idx="112">
                  <c:v>20</c:v>
                </c:pt>
                <c:pt idx="113">
                  <c:v>20.18</c:v>
                </c:pt>
                <c:pt idx="114">
                  <c:v>20.38</c:v>
                </c:pt>
                <c:pt idx="115">
                  <c:v>20.37</c:v>
                </c:pt>
                <c:pt idx="116">
                  <c:v>20.239999999999998</c:v>
                </c:pt>
                <c:pt idx="117">
                  <c:v>19.75</c:v>
                </c:pt>
                <c:pt idx="118">
                  <c:v>19.43</c:v>
                </c:pt>
                <c:pt idx="119">
                  <c:v>19.29</c:v>
                </c:pt>
                <c:pt idx="120">
                  <c:v>19.25</c:v>
                </c:pt>
                <c:pt idx="121">
                  <c:v>18.39</c:v>
                </c:pt>
                <c:pt idx="122">
                  <c:v>17.66</c:v>
                </c:pt>
                <c:pt idx="123">
                  <c:v>17.170000000000002</c:v>
                </c:pt>
                <c:pt idx="124">
                  <c:v>17.13</c:v>
                </c:pt>
                <c:pt idx="125">
                  <c:v>17.239999999999998</c:v>
                </c:pt>
                <c:pt idx="126">
                  <c:v>17.21</c:v>
                </c:pt>
                <c:pt idx="127">
                  <c:v>17.12</c:v>
                </c:pt>
                <c:pt idx="128">
                  <c:v>17.71</c:v>
                </c:pt>
                <c:pt idx="129">
                  <c:v>17.79</c:v>
                </c:pt>
                <c:pt idx="130">
                  <c:v>17.91</c:v>
                </c:pt>
                <c:pt idx="131">
                  <c:v>17.850000000000001</c:v>
                </c:pt>
                <c:pt idx="132">
                  <c:v>17.66</c:v>
                </c:pt>
                <c:pt idx="133">
                  <c:v>17.559999999999999</c:v>
                </c:pt>
                <c:pt idx="134">
                  <c:v>17.579999999999998</c:v>
                </c:pt>
                <c:pt idx="135">
                  <c:v>17.7</c:v>
                </c:pt>
                <c:pt idx="136">
                  <c:v>18.41</c:v>
                </c:pt>
                <c:pt idx="137">
                  <c:v>18.809999999999999</c:v>
                </c:pt>
                <c:pt idx="138">
                  <c:v>18.399999999999999</c:v>
                </c:pt>
                <c:pt idx="139">
                  <c:v>18.100000000000001</c:v>
                </c:pt>
                <c:pt idx="140">
                  <c:v>17.59</c:v>
                </c:pt>
                <c:pt idx="141">
                  <c:v>16.89</c:v>
                </c:pt>
                <c:pt idx="142">
                  <c:v>16.079999999999998</c:v>
                </c:pt>
                <c:pt idx="143">
                  <c:v>15.35</c:v>
                </c:pt>
                <c:pt idx="144">
                  <c:v>14.87</c:v>
                </c:pt>
                <c:pt idx="145">
                  <c:v>15.39</c:v>
                </c:pt>
                <c:pt idx="146">
                  <c:v>15.91</c:v>
                </c:pt>
                <c:pt idx="147">
                  <c:v>16.21</c:v>
                </c:pt>
                <c:pt idx="148">
                  <c:v>16.63</c:v>
                </c:pt>
                <c:pt idx="149">
                  <c:v>17.260000000000002</c:v>
                </c:pt>
                <c:pt idx="150">
                  <c:v>17.760000000000002</c:v>
                </c:pt>
                <c:pt idx="151">
                  <c:v>18.21</c:v>
                </c:pt>
                <c:pt idx="152">
                  <c:v>18.600000000000001</c:v>
                </c:pt>
                <c:pt idx="153">
                  <c:v>18.93</c:v>
                </c:pt>
                <c:pt idx="154">
                  <c:v>19.54</c:v>
                </c:pt>
                <c:pt idx="155">
                  <c:v>20.16</c:v>
                </c:pt>
                <c:pt idx="156">
                  <c:v>20.86</c:v>
                </c:pt>
                <c:pt idx="157">
                  <c:v>21.28</c:v>
                </c:pt>
                <c:pt idx="158">
                  <c:v>21.49</c:v>
                </c:pt>
                <c:pt idx="159">
                  <c:v>21.03</c:v>
                </c:pt>
                <c:pt idx="160">
                  <c:v>20.51</c:v>
                </c:pt>
                <c:pt idx="161">
                  <c:v>20.07</c:v>
                </c:pt>
                <c:pt idx="162">
                  <c:v>19.63</c:v>
                </c:pt>
                <c:pt idx="163">
                  <c:v>18.96</c:v>
                </c:pt>
                <c:pt idx="164">
                  <c:v>18.62</c:v>
                </c:pt>
                <c:pt idx="165">
                  <c:v>18.45</c:v>
                </c:pt>
                <c:pt idx="166">
                  <c:v>19.02</c:v>
                </c:pt>
                <c:pt idx="167">
                  <c:v>19.54</c:v>
                </c:pt>
                <c:pt idx="168">
                  <c:v>19.809999999999999</c:v>
                </c:pt>
                <c:pt idx="169">
                  <c:v>19.88</c:v>
                </c:pt>
                <c:pt idx="170">
                  <c:v>20.18</c:v>
                </c:pt>
                <c:pt idx="171">
                  <c:v>20.010000000000002</c:v>
                </c:pt>
                <c:pt idx="172">
                  <c:v>19.239999999999998</c:v>
                </c:pt>
                <c:pt idx="173">
                  <c:v>18.25</c:v>
                </c:pt>
                <c:pt idx="174">
                  <c:v>17.55</c:v>
                </c:pt>
                <c:pt idx="175">
                  <c:v>17.350000000000001</c:v>
                </c:pt>
                <c:pt idx="176">
                  <c:v>17.36</c:v>
                </c:pt>
                <c:pt idx="177">
                  <c:v>16.399999999999999</c:v>
                </c:pt>
                <c:pt idx="178">
                  <c:v>15.7</c:v>
                </c:pt>
                <c:pt idx="179">
                  <c:v>15.84</c:v>
                </c:pt>
                <c:pt idx="180">
                  <c:v>16.43</c:v>
                </c:pt>
                <c:pt idx="181">
                  <c:v>17.079999999999998</c:v>
                </c:pt>
                <c:pt idx="182">
                  <c:v>17.39</c:v>
                </c:pt>
                <c:pt idx="183">
                  <c:v>17.77</c:v>
                </c:pt>
                <c:pt idx="184">
                  <c:v>18.57</c:v>
                </c:pt>
                <c:pt idx="185">
                  <c:v>18.829999999999998</c:v>
                </c:pt>
                <c:pt idx="186">
                  <c:v>19.3</c:v>
                </c:pt>
                <c:pt idx="187">
                  <c:v>19.68</c:v>
                </c:pt>
                <c:pt idx="188">
                  <c:v>19.809999999999999</c:v>
                </c:pt>
                <c:pt idx="189">
                  <c:v>19.41</c:v>
                </c:pt>
                <c:pt idx="190">
                  <c:v>18.37</c:v>
                </c:pt>
                <c:pt idx="191">
                  <c:v>17.809999999999999</c:v>
                </c:pt>
                <c:pt idx="192">
                  <c:v>18.079999999999998</c:v>
                </c:pt>
                <c:pt idx="193">
                  <c:v>17.989999999999998</c:v>
                </c:pt>
                <c:pt idx="194">
                  <c:v>17.690000000000001</c:v>
                </c:pt>
                <c:pt idx="195">
                  <c:v>17.3</c:v>
                </c:pt>
                <c:pt idx="196">
                  <c:v>17.55</c:v>
                </c:pt>
                <c:pt idx="197">
                  <c:v>18.3</c:v>
                </c:pt>
                <c:pt idx="198">
                  <c:v>18.91</c:v>
                </c:pt>
                <c:pt idx="199">
                  <c:v>19.27</c:v>
                </c:pt>
                <c:pt idx="200">
                  <c:v>19.55</c:v>
                </c:pt>
                <c:pt idx="201">
                  <c:v>19.350000000000001</c:v>
                </c:pt>
                <c:pt idx="202">
                  <c:v>19.489999999999998</c:v>
                </c:pt>
                <c:pt idx="203">
                  <c:v>19.809999999999999</c:v>
                </c:pt>
                <c:pt idx="204">
                  <c:v>19.329999999999998</c:v>
                </c:pt>
                <c:pt idx="205">
                  <c:v>18.559999999999999</c:v>
                </c:pt>
                <c:pt idx="206">
                  <c:v>18</c:v>
                </c:pt>
                <c:pt idx="207">
                  <c:v>17.420000000000002</c:v>
                </c:pt>
                <c:pt idx="208">
                  <c:v>17.36</c:v>
                </c:pt>
                <c:pt idx="209">
                  <c:v>16.920000000000002</c:v>
                </c:pt>
                <c:pt idx="210">
                  <c:v>16.11</c:v>
                </c:pt>
                <c:pt idx="211">
                  <c:v>16.079999999999998</c:v>
                </c:pt>
                <c:pt idx="212">
                  <c:v>16.37</c:v>
                </c:pt>
                <c:pt idx="213">
                  <c:v>16.54</c:v>
                </c:pt>
                <c:pt idx="214">
                  <c:v>16.63</c:v>
                </c:pt>
                <c:pt idx="215">
                  <c:v>16.829999999999998</c:v>
                </c:pt>
                <c:pt idx="216">
                  <c:v>17.25</c:v>
                </c:pt>
                <c:pt idx="217">
                  <c:v>17.86</c:v>
                </c:pt>
                <c:pt idx="218">
                  <c:v>18.36</c:v>
                </c:pt>
                <c:pt idx="219">
                  <c:v>18.95</c:v>
                </c:pt>
                <c:pt idx="220">
                  <c:v>19.7</c:v>
                </c:pt>
                <c:pt idx="221">
                  <c:v>20.2</c:v>
                </c:pt>
                <c:pt idx="222">
                  <c:v>20.23</c:v>
                </c:pt>
                <c:pt idx="223">
                  <c:v>20.059999999999999</c:v>
                </c:pt>
                <c:pt idx="224">
                  <c:v>19.62</c:v>
                </c:pt>
                <c:pt idx="225">
                  <c:v>19.43</c:v>
                </c:pt>
                <c:pt idx="226">
                  <c:v>18.7</c:v>
                </c:pt>
                <c:pt idx="227">
                  <c:v>17.079999999999998</c:v>
                </c:pt>
                <c:pt idx="228">
                  <c:v>15.58</c:v>
                </c:pt>
                <c:pt idx="229">
                  <c:v>14.82</c:v>
                </c:pt>
                <c:pt idx="230">
                  <c:v>14.21</c:v>
                </c:pt>
                <c:pt idx="231">
                  <c:v>13.72</c:v>
                </c:pt>
                <c:pt idx="232">
                  <c:v>13.16</c:v>
                </c:pt>
                <c:pt idx="233">
                  <c:v>13.42</c:v>
                </c:pt>
                <c:pt idx="234">
                  <c:v>14.69</c:v>
                </c:pt>
                <c:pt idx="235">
                  <c:v>16.29</c:v>
                </c:pt>
                <c:pt idx="236">
                  <c:v>17.670000000000002</c:v>
                </c:pt>
                <c:pt idx="237">
                  <c:v>18.420000000000002</c:v>
                </c:pt>
                <c:pt idx="238">
                  <c:v>19.2</c:v>
                </c:pt>
                <c:pt idx="239">
                  <c:v>19.940000000000001</c:v>
                </c:pt>
                <c:pt idx="240">
                  <c:v>20.59</c:v>
                </c:pt>
                <c:pt idx="241">
                  <c:v>20.89</c:v>
                </c:pt>
                <c:pt idx="242">
                  <c:v>20.79</c:v>
                </c:pt>
                <c:pt idx="243">
                  <c:v>20.71</c:v>
                </c:pt>
                <c:pt idx="244">
                  <c:v>20.99</c:v>
                </c:pt>
                <c:pt idx="245">
                  <c:v>21.11</c:v>
                </c:pt>
                <c:pt idx="246">
                  <c:v>21.28</c:v>
                </c:pt>
                <c:pt idx="247">
                  <c:v>21.57</c:v>
                </c:pt>
                <c:pt idx="248">
                  <c:v>21.77</c:v>
                </c:pt>
                <c:pt idx="249">
                  <c:v>22.57</c:v>
                </c:pt>
                <c:pt idx="250">
                  <c:v>23.04</c:v>
                </c:pt>
                <c:pt idx="251">
                  <c:v>23.53</c:v>
                </c:pt>
                <c:pt idx="252">
                  <c:v>23.12</c:v>
                </c:pt>
                <c:pt idx="253">
                  <c:v>23.15</c:v>
                </c:pt>
                <c:pt idx="254">
                  <c:v>22.85</c:v>
                </c:pt>
                <c:pt idx="255">
                  <c:v>22.55</c:v>
                </c:pt>
                <c:pt idx="256">
                  <c:v>22.18</c:v>
                </c:pt>
                <c:pt idx="257">
                  <c:v>21.18</c:v>
                </c:pt>
                <c:pt idx="258">
                  <c:v>19.91</c:v>
                </c:pt>
                <c:pt idx="259">
                  <c:v>19.5</c:v>
                </c:pt>
                <c:pt idx="260">
                  <c:v>18.920000000000002</c:v>
                </c:pt>
                <c:pt idx="261">
                  <c:v>18.52</c:v>
                </c:pt>
                <c:pt idx="262">
                  <c:v>18.37</c:v>
                </c:pt>
                <c:pt idx="263">
                  <c:v>18.23</c:v>
                </c:pt>
                <c:pt idx="264">
                  <c:v>19.36</c:v>
                </c:pt>
                <c:pt idx="265">
                  <c:v>20.55</c:v>
                </c:pt>
                <c:pt idx="266">
                  <c:v>21.49</c:v>
                </c:pt>
                <c:pt idx="267">
                  <c:v>22.62</c:v>
                </c:pt>
                <c:pt idx="268">
                  <c:v>23.68</c:v>
                </c:pt>
                <c:pt idx="269">
                  <c:v>25.11</c:v>
                </c:pt>
                <c:pt idx="270">
                  <c:v>25.2</c:v>
                </c:pt>
                <c:pt idx="271">
                  <c:v>24.3</c:v>
                </c:pt>
                <c:pt idx="272">
                  <c:v>24.18</c:v>
                </c:pt>
                <c:pt idx="273">
                  <c:v>24.78</c:v>
                </c:pt>
                <c:pt idx="274">
                  <c:v>24.79</c:v>
                </c:pt>
                <c:pt idx="275">
                  <c:v>24.27</c:v>
                </c:pt>
                <c:pt idx="276">
                  <c:v>22.73</c:v>
                </c:pt>
                <c:pt idx="277">
                  <c:v>21.99</c:v>
                </c:pt>
                <c:pt idx="278">
                  <c:v>21.56</c:v>
                </c:pt>
                <c:pt idx="279">
                  <c:v>20.94</c:v>
                </c:pt>
                <c:pt idx="280">
                  <c:v>20.5</c:v>
                </c:pt>
                <c:pt idx="281">
                  <c:v>20.23</c:v>
                </c:pt>
                <c:pt idx="282">
                  <c:v>19.61</c:v>
                </c:pt>
                <c:pt idx="283">
                  <c:v>19.079999999999998</c:v>
                </c:pt>
                <c:pt idx="284">
                  <c:v>18.760000000000002</c:v>
                </c:pt>
                <c:pt idx="285">
                  <c:v>19.010000000000002</c:v>
                </c:pt>
                <c:pt idx="286">
                  <c:v>19.25</c:v>
                </c:pt>
                <c:pt idx="287">
                  <c:v>19.11</c:v>
                </c:pt>
                <c:pt idx="288">
                  <c:v>18.739999999999998</c:v>
                </c:pt>
                <c:pt idx="289">
                  <c:v>18.97</c:v>
                </c:pt>
                <c:pt idx="290">
                  <c:v>19.62</c:v>
                </c:pt>
                <c:pt idx="291">
                  <c:v>20.309999999999999</c:v>
                </c:pt>
                <c:pt idx="292">
                  <c:v>20.62</c:v>
                </c:pt>
                <c:pt idx="293">
                  <c:v>20.58</c:v>
                </c:pt>
                <c:pt idx="294">
                  <c:v>20.81</c:v>
                </c:pt>
                <c:pt idx="295">
                  <c:v>21.43</c:v>
                </c:pt>
                <c:pt idx="296">
                  <c:v>21.88</c:v>
                </c:pt>
                <c:pt idx="297">
                  <c:v>21.54</c:v>
                </c:pt>
                <c:pt idx="298">
                  <c:v>20.92</c:v>
                </c:pt>
                <c:pt idx="299">
                  <c:v>20.11</c:v>
                </c:pt>
                <c:pt idx="300">
                  <c:v>19.39</c:v>
                </c:pt>
                <c:pt idx="301">
                  <c:v>18.420000000000002</c:v>
                </c:pt>
                <c:pt idx="302">
                  <c:v>17.29</c:v>
                </c:pt>
                <c:pt idx="303">
                  <c:v>16.309999999999999</c:v>
                </c:pt>
                <c:pt idx="304">
                  <c:v>16.21</c:v>
                </c:pt>
                <c:pt idx="305">
                  <c:v>16.5</c:v>
                </c:pt>
                <c:pt idx="306">
                  <c:v>17.18</c:v>
                </c:pt>
                <c:pt idx="307">
                  <c:v>17.97</c:v>
                </c:pt>
                <c:pt idx="308">
                  <c:v>18.77</c:v>
                </c:pt>
                <c:pt idx="309">
                  <c:v>19.45</c:v>
                </c:pt>
                <c:pt idx="310">
                  <c:v>20.149999999999999</c:v>
                </c:pt>
                <c:pt idx="311">
                  <c:v>20.79</c:v>
                </c:pt>
                <c:pt idx="312">
                  <c:v>21.36</c:v>
                </c:pt>
                <c:pt idx="313">
                  <c:v>22.07</c:v>
                </c:pt>
                <c:pt idx="314">
                  <c:v>22.67</c:v>
                </c:pt>
                <c:pt idx="315">
                  <c:v>22.71</c:v>
                </c:pt>
                <c:pt idx="316">
                  <c:v>22.11</c:v>
                </c:pt>
                <c:pt idx="317">
                  <c:v>21.61</c:v>
                </c:pt>
                <c:pt idx="318">
                  <c:v>20.96</c:v>
                </c:pt>
                <c:pt idx="319">
                  <c:v>20.39</c:v>
                </c:pt>
                <c:pt idx="320">
                  <c:v>19.62</c:v>
                </c:pt>
                <c:pt idx="321">
                  <c:v>18.98</c:v>
                </c:pt>
                <c:pt idx="322">
                  <c:v>18.920000000000002</c:v>
                </c:pt>
                <c:pt idx="323">
                  <c:v>19.78</c:v>
                </c:pt>
                <c:pt idx="324">
                  <c:v>20.78</c:v>
                </c:pt>
                <c:pt idx="325">
                  <c:v>21.77</c:v>
                </c:pt>
                <c:pt idx="326">
                  <c:v>22.45</c:v>
                </c:pt>
                <c:pt idx="327">
                  <c:v>23.15</c:v>
                </c:pt>
                <c:pt idx="328">
                  <c:v>23.79</c:v>
                </c:pt>
                <c:pt idx="329">
                  <c:v>24.01</c:v>
                </c:pt>
                <c:pt idx="330">
                  <c:v>23.91</c:v>
                </c:pt>
                <c:pt idx="331">
                  <c:v>23.93</c:v>
                </c:pt>
                <c:pt idx="332">
                  <c:v>23.91</c:v>
                </c:pt>
                <c:pt idx="333">
                  <c:v>23.71</c:v>
                </c:pt>
                <c:pt idx="334">
                  <c:v>23.17</c:v>
                </c:pt>
                <c:pt idx="335">
                  <c:v>22.67</c:v>
                </c:pt>
                <c:pt idx="336">
                  <c:v>22.54</c:v>
                </c:pt>
                <c:pt idx="337">
                  <c:v>22.42</c:v>
                </c:pt>
                <c:pt idx="338">
                  <c:v>22.02</c:v>
                </c:pt>
                <c:pt idx="339">
                  <c:v>21.81</c:v>
                </c:pt>
                <c:pt idx="340">
                  <c:v>22.05</c:v>
                </c:pt>
                <c:pt idx="341">
                  <c:v>22.54</c:v>
                </c:pt>
                <c:pt idx="342">
                  <c:v>23.1</c:v>
                </c:pt>
                <c:pt idx="343">
                  <c:v>23.44</c:v>
                </c:pt>
                <c:pt idx="344">
                  <c:v>23.7</c:v>
                </c:pt>
                <c:pt idx="345">
                  <c:v>23.99</c:v>
                </c:pt>
                <c:pt idx="346">
                  <c:v>24.16</c:v>
                </c:pt>
                <c:pt idx="347">
                  <c:v>24.36</c:v>
                </c:pt>
                <c:pt idx="348">
                  <c:v>24.49</c:v>
                </c:pt>
                <c:pt idx="349">
                  <c:v>24.42</c:v>
                </c:pt>
                <c:pt idx="350">
                  <c:v>23.93</c:v>
                </c:pt>
                <c:pt idx="351">
                  <c:v>23.44</c:v>
                </c:pt>
                <c:pt idx="352">
                  <c:v>22.89</c:v>
                </c:pt>
                <c:pt idx="353">
                  <c:v>22.29</c:v>
                </c:pt>
                <c:pt idx="354">
                  <c:v>21.58</c:v>
                </c:pt>
                <c:pt idx="355">
                  <c:v>21.07</c:v>
                </c:pt>
                <c:pt idx="356">
                  <c:v>20.72</c:v>
                </c:pt>
                <c:pt idx="357">
                  <c:v>21.05</c:v>
                </c:pt>
                <c:pt idx="358">
                  <c:v>21.68</c:v>
                </c:pt>
                <c:pt idx="359">
                  <c:v>22.36</c:v>
                </c:pt>
                <c:pt idx="360">
                  <c:v>22.8</c:v>
                </c:pt>
                <c:pt idx="361">
                  <c:v>22.93</c:v>
                </c:pt>
                <c:pt idx="362">
                  <c:v>22.85</c:v>
                </c:pt>
                <c:pt idx="363">
                  <c:v>22.84</c:v>
                </c:pt>
                <c:pt idx="364">
                  <c:v>22.92</c:v>
                </c:pt>
                <c:pt idx="365">
                  <c:v>23.15</c:v>
                </c:pt>
                <c:pt idx="366">
                  <c:v>23.22</c:v>
                </c:pt>
                <c:pt idx="367">
                  <c:v>23.41</c:v>
                </c:pt>
                <c:pt idx="368">
                  <c:v>23.78</c:v>
                </c:pt>
                <c:pt idx="369">
                  <c:v>24.17</c:v>
                </c:pt>
                <c:pt idx="370">
                  <c:v>24.5</c:v>
                </c:pt>
                <c:pt idx="371">
                  <c:v>24.61</c:v>
                </c:pt>
                <c:pt idx="372">
                  <c:v>24.33</c:v>
                </c:pt>
                <c:pt idx="373">
                  <c:v>24.06</c:v>
                </c:pt>
                <c:pt idx="374">
                  <c:v>23.83</c:v>
                </c:pt>
                <c:pt idx="375">
                  <c:v>23.8</c:v>
                </c:pt>
                <c:pt idx="376">
                  <c:v>24.09</c:v>
                </c:pt>
                <c:pt idx="377">
                  <c:v>24.23</c:v>
                </c:pt>
                <c:pt idx="378">
                  <c:v>24.07</c:v>
                </c:pt>
                <c:pt idx="379">
                  <c:v>23.96</c:v>
                </c:pt>
                <c:pt idx="380">
                  <c:v>23.94</c:v>
                </c:pt>
                <c:pt idx="381">
                  <c:v>24.16</c:v>
                </c:pt>
                <c:pt idx="382">
                  <c:v>24.23</c:v>
                </c:pt>
                <c:pt idx="383">
                  <c:v>23.85</c:v>
                </c:pt>
                <c:pt idx="384">
                  <c:v>23.64</c:v>
                </c:pt>
                <c:pt idx="385">
                  <c:v>23.68</c:v>
                </c:pt>
                <c:pt idx="386">
                  <c:v>24.1</c:v>
                </c:pt>
                <c:pt idx="387">
                  <c:v>24.5</c:v>
                </c:pt>
                <c:pt idx="388">
                  <c:v>24.94</c:v>
                </c:pt>
                <c:pt idx="389">
                  <c:v>25.45</c:v>
                </c:pt>
                <c:pt idx="390">
                  <c:v>26.04</c:v>
                </c:pt>
                <c:pt idx="391">
                  <c:v>26.18</c:v>
                </c:pt>
                <c:pt idx="392">
                  <c:v>26.28</c:v>
                </c:pt>
                <c:pt idx="393">
                  <c:v>26.04</c:v>
                </c:pt>
                <c:pt idx="394">
                  <c:v>26.1</c:v>
                </c:pt>
                <c:pt idx="395">
                  <c:v>25.62</c:v>
                </c:pt>
                <c:pt idx="396">
                  <c:v>24.79</c:v>
                </c:pt>
                <c:pt idx="397">
                  <c:v>23.85</c:v>
                </c:pt>
                <c:pt idx="398">
                  <c:v>23.24</c:v>
                </c:pt>
                <c:pt idx="399">
                  <c:v>22.68</c:v>
                </c:pt>
                <c:pt idx="400">
                  <c:v>22.21</c:v>
                </c:pt>
                <c:pt idx="401">
                  <c:v>21.46</c:v>
                </c:pt>
                <c:pt idx="402">
                  <c:v>21.16</c:v>
                </c:pt>
                <c:pt idx="403">
                  <c:v>21.11</c:v>
                </c:pt>
                <c:pt idx="404">
                  <c:v>21.46</c:v>
                </c:pt>
                <c:pt idx="405">
                  <c:v>22</c:v>
                </c:pt>
                <c:pt idx="406">
                  <c:v>22.45</c:v>
                </c:pt>
                <c:pt idx="407">
                  <c:v>22.68</c:v>
                </c:pt>
                <c:pt idx="408">
                  <c:v>22.87</c:v>
                </c:pt>
                <c:pt idx="409">
                  <c:v>23.16</c:v>
                </c:pt>
                <c:pt idx="410">
                  <c:v>23.45</c:v>
                </c:pt>
                <c:pt idx="411">
                  <c:v>23.46</c:v>
                </c:pt>
                <c:pt idx="412">
                  <c:v>23.25</c:v>
                </c:pt>
                <c:pt idx="413">
                  <c:v>23.33</c:v>
                </c:pt>
                <c:pt idx="414">
                  <c:v>23.52</c:v>
                </c:pt>
                <c:pt idx="415">
                  <c:v>23.38</c:v>
                </c:pt>
                <c:pt idx="416">
                  <c:v>23.01</c:v>
                </c:pt>
                <c:pt idx="417">
                  <c:v>22.74</c:v>
                </c:pt>
                <c:pt idx="418">
                  <c:v>22.62</c:v>
                </c:pt>
                <c:pt idx="419">
                  <c:v>22.62</c:v>
                </c:pt>
                <c:pt idx="420">
                  <c:v>22.52</c:v>
                </c:pt>
                <c:pt idx="421">
                  <c:v>22.57</c:v>
                </c:pt>
                <c:pt idx="422">
                  <c:v>22.92</c:v>
                </c:pt>
                <c:pt idx="423">
                  <c:v>23.22</c:v>
                </c:pt>
                <c:pt idx="424">
                  <c:v>23.24</c:v>
                </c:pt>
                <c:pt idx="425">
                  <c:v>23.1</c:v>
                </c:pt>
                <c:pt idx="426">
                  <c:v>22.97</c:v>
                </c:pt>
                <c:pt idx="427">
                  <c:v>22.82</c:v>
                </c:pt>
                <c:pt idx="428">
                  <c:v>22.4</c:v>
                </c:pt>
                <c:pt idx="429">
                  <c:v>22.21</c:v>
                </c:pt>
                <c:pt idx="430">
                  <c:v>22.29</c:v>
                </c:pt>
                <c:pt idx="431">
                  <c:v>22.6</c:v>
                </c:pt>
                <c:pt idx="432">
                  <c:v>23</c:v>
                </c:pt>
                <c:pt idx="433">
                  <c:v>23.22</c:v>
                </c:pt>
                <c:pt idx="434">
                  <c:v>23.35</c:v>
                </c:pt>
                <c:pt idx="435">
                  <c:v>23.77</c:v>
                </c:pt>
                <c:pt idx="436">
                  <c:v>23.87</c:v>
                </c:pt>
                <c:pt idx="437">
                  <c:v>23.74</c:v>
                </c:pt>
                <c:pt idx="438">
                  <c:v>23.74</c:v>
                </c:pt>
                <c:pt idx="439">
                  <c:v>23.83</c:v>
                </c:pt>
                <c:pt idx="440">
                  <c:v>24.04</c:v>
                </c:pt>
                <c:pt idx="441">
                  <c:v>24.14</c:v>
                </c:pt>
                <c:pt idx="442">
                  <c:v>24.11</c:v>
                </c:pt>
                <c:pt idx="443">
                  <c:v>24.14</c:v>
                </c:pt>
                <c:pt idx="444">
                  <c:v>24.43</c:v>
                </c:pt>
                <c:pt idx="445">
                  <c:v>24.66</c:v>
                </c:pt>
                <c:pt idx="446">
                  <c:v>24.7</c:v>
                </c:pt>
                <c:pt idx="447">
                  <c:v>24.61</c:v>
                </c:pt>
                <c:pt idx="448">
                  <c:v>24.4</c:v>
                </c:pt>
                <c:pt idx="449">
                  <c:v>23.78</c:v>
                </c:pt>
                <c:pt idx="450">
                  <c:v>23.15</c:v>
                </c:pt>
                <c:pt idx="451">
                  <c:v>22.46</c:v>
                </c:pt>
                <c:pt idx="452">
                  <c:v>21.71</c:v>
                </c:pt>
                <c:pt idx="453">
                  <c:v>21.09</c:v>
                </c:pt>
                <c:pt idx="454">
                  <c:v>20.51</c:v>
                </c:pt>
                <c:pt idx="455">
                  <c:v>20.07</c:v>
                </c:pt>
                <c:pt idx="456">
                  <c:v>20.07</c:v>
                </c:pt>
                <c:pt idx="457">
                  <c:v>20.21</c:v>
                </c:pt>
                <c:pt idx="458">
                  <c:v>20.36</c:v>
                </c:pt>
                <c:pt idx="459">
                  <c:v>20.68</c:v>
                </c:pt>
                <c:pt idx="460">
                  <c:v>20.98</c:v>
                </c:pt>
                <c:pt idx="461">
                  <c:v>21.21</c:v>
                </c:pt>
                <c:pt idx="462">
                  <c:v>21.17</c:v>
                </c:pt>
                <c:pt idx="463">
                  <c:v>20.99</c:v>
                </c:pt>
                <c:pt idx="464">
                  <c:v>20.88</c:v>
                </c:pt>
                <c:pt idx="465">
                  <c:v>20.76</c:v>
                </c:pt>
                <c:pt idx="466">
                  <c:v>20.58</c:v>
                </c:pt>
                <c:pt idx="467">
                  <c:v>20.16</c:v>
                </c:pt>
                <c:pt idx="468">
                  <c:v>19.62</c:v>
                </c:pt>
                <c:pt idx="469">
                  <c:v>19.46</c:v>
                </c:pt>
                <c:pt idx="470">
                  <c:v>19.350000000000001</c:v>
                </c:pt>
                <c:pt idx="471">
                  <c:v>19.04</c:v>
                </c:pt>
                <c:pt idx="472">
                  <c:v>18.73</c:v>
                </c:pt>
                <c:pt idx="473">
                  <c:v>18.54</c:v>
                </c:pt>
                <c:pt idx="474">
                  <c:v>18.68</c:v>
                </c:pt>
                <c:pt idx="475">
                  <c:v>18.96</c:v>
                </c:pt>
                <c:pt idx="476">
                  <c:v>19.079999999999998</c:v>
                </c:pt>
                <c:pt idx="477">
                  <c:v>19.14</c:v>
                </c:pt>
                <c:pt idx="478">
                  <c:v>19.11</c:v>
                </c:pt>
                <c:pt idx="479">
                  <c:v>19.09</c:v>
                </c:pt>
                <c:pt idx="480">
                  <c:v>18.82</c:v>
                </c:pt>
                <c:pt idx="481">
                  <c:v>18.54</c:v>
                </c:pt>
                <c:pt idx="482">
                  <c:v>18.29</c:v>
                </c:pt>
                <c:pt idx="483">
                  <c:v>18.440000000000001</c:v>
                </c:pt>
                <c:pt idx="484">
                  <c:v>18.760000000000002</c:v>
                </c:pt>
                <c:pt idx="485">
                  <c:v>19.3</c:v>
                </c:pt>
                <c:pt idx="486">
                  <c:v>19.239999999999998</c:v>
                </c:pt>
                <c:pt idx="487">
                  <c:v>19.079999999999998</c:v>
                </c:pt>
                <c:pt idx="488">
                  <c:v>18.93</c:v>
                </c:pt>
                <c:pt idx="489">
                  <c:v>18.850000000000001</c:v>
                </c:pt>
                <c:pt idx="490">
                  <c:v>18.68</c:v>
                </c:pt>
                <c:pt idx="491">
                  <c:v>18.21</c:v>
                </c:pt>
                <c:pt idx="492">
                  <c:v>17.45</c:v>
                </c:pt>
                <c:pt idx="493">
                  <c:v>17.350000000000001</c:v>
                </c:pt>
                <c:pt idx="494">
                  <c:v>17.45</c:v>
                </c:pt>
              </c:numCache>
            </c:numRef>
          </c:val>
          <c:smooth val="0"/>
          <c:extLst>
            <c:ext xmlns:c16="http://schemas.microsoft.com/office/drawing/2014/chart" uri="{C3380CC4-5D6E-409C-BE32-E72D297353CC}">
              <c16:uniqueId val="{00000001-108D-4B3B-B42E-B45A741EC25D}"/>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a:t>
            </a:r>
            <a:r>
              <a:rPr lang="en-US" baseline="0"/>
              <a:t> Day Daily Average Case Count per 100K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'New york data from nychealth'!$F$6:$F$449</c:f>
              <c:numCache>
                <c:formatCode>General</c:formatCode>
                <c:ptCount val="444"/>
                <c:pt idx="0">
                  <c:v>0</c:v>
                </c:pt>
                <c:pt idx="1">
                  <c:v>0</c:v>
                </c:pt>
                <c:pt idx="2">
                  <c:v>0</c:v>
                </c:pt>
                <c:pt idx="3">
                  <c:v>0</c:v>
                </c:pt>
                <c:pt idx="4">
                  <c:v>0</c:v>
                </c:pt>
                <c:pt idx="5">
                  <c:v>0</c:v>
                </c:pt>
                <c:pt idx="6">
                  <c:v>0.02</c:v>
                </c:pt>
                <c:pt idx="7">
                  <c:v>0.02</c:v>
                </c:pt>
                <c:pt idx="8">
                  <c:v>0.03</c:v>
                </c:pt>
                <c:pt idx="9">
                  <c:v>0.08</c:v>
                </c:pt>
                <c:pt idx="10">
                  <c:v>0.13</c:v>
                </c:pt>
                <c:pt idx="11">
                  <c:v>0.24</c:v>
                </c:pt>
                <c:pt idx="12">
                  <c:v>0.51</c:v>
                </c:pt>
                <c:pt idx="13">
                  <c:v>0.97</c:v>
                </c:pt>
                <c:pt idx="14">
                  <c:v>1.46</c:v>
                </c:pt>
                <c:pt idx="15">
                  <c:v>2.23</c:v>
                </c:pt>
                <c:pt idx="16">
                  <c:v>3.8</c:v>
                </c:pt>
                <c:pt idx="17">
                  <c:v>5.61</c:v>
                </c:pt>
                <c:pt idx="18">
                  <c:v>7.74</c:v>
                </c:pt>
                <c:pt idx="19">
                  <c:v>10.29</c:v>
                </c:pt>
                <c:pt idx="20">
                  <c:v>12.86</c:v>
                </c:pt>
                <c:pt idx="21">
                  <c:v>14.38</c:v>
                </c:pt>
                <c:pt idx="22">
                  <c:v>15.56</c:v>
                </c:pt>
                <c:pt idx="23">
                  <c:v>16.66</c:v>
                </c:pt>
                <c:pt idx="24">
                  <c:v>18.21</c:v>
                </c:pt>
                <c:pt idx="25">
                  <c:v>19.66</c:v>
                </c:pt>
                <c:pt idx="26">
                  <c:v>20.68</c:v>
                </c:pt>
                <c:pt idx="27">
                  <c:v>21.52</c:v>
                </c:pt>
                <c:pt idx="28">
                  <c:v>22.16</c:v>
                </c:pt>
                <c:pt idx="29">
                  <c:v>22.9</c:v>
                </c:pt>
                <c:pt idx="30">
                  <c:v>24.85</c:v>
                </c:pt>
                <c:pt idx="31">
                  <c:v>25.57</c:v>
                </c:pt>
                <c:pt idx="32">
                  <c:v>26.01</c:v>
                </c:pt>
                <c:pt idx="33">
                  <c:v>26.55</c:v>
                </c:pt>
                <c:pt idx="34">
                  <c:v>26.96</c:v>
                </c:pt>
                <c:pt idx="35">
                  <c:v>27.25</c:v>
                </c:pt>
                <c:pt idx="36">
                  <c:v>27.43</c:v>
                </c:pt>
                <c:pt idx="37">
                  <c:v>27.6</c:v>
                </c:pt>
                <c:pt idx="38">
                  <c:v>28.04</c:v>
                </c:pt>
                <c:pt idx="39">
                  <c:v>28.14</c:v>
                </c:pt>
                <c:pt idx="40">
                  <c:v>27.62</c:v>
                </c:pt>
                <c:pt idx="41">
                  <c:v>26.74</c:v>
                </c:pt>
                <c:pt idx="42">
                  <c:v>26.64</c:v>
                </c:pt>
                <c:pt idx="43">
                  <c:v>25.96</c:v>
                </c:pt>
                <c:pt idx="44">
                  <c:v>23.65</c:v>
                </c:pt>
                <c:pt idx="45">
                  <c:v>22.21</c:v>
                </c:pt>
                <c:pt idx="46">
                  <c:v>20.92</c:v>
                </c:pt>
                <c:pt idx="47">
                  <c:v>19.75</c:v>
                </c:pt>
                <c:pt idx="48">
                  <c:v>19.04</c:v>
                </c:pt>
                <c:pt idx="49">
                  <c:v>17.86</c:v>
                </c:pt>
                <c:pt idx="50">
                  <c:v>17.440000000000001</c:v>
                </c:pt>
                <c:pt idx="51">
                  <c:v>17.809999999999999</c:v>
                </c:pt>
                <c:pt idx="52">
                  <c:v>16.989999999999998</c:v>
                </c:pt>
                <c:pt idx="53">
                  <c:v>16.66</c:v>
                </c:pt>
                <c:pt idx="54">
                  <c:v>16.14</c:v>
                </c:pt>
                <c:pt idx="55">
                  <c:v>15.34</c:v>
                </c:pt>
                <c:pt idx="56">
                  <c:v>14.91</c:v>
                </c:pt>
                <c:pt idx="57">
                  <c:v>13.89</c:v>
                </c:pt>
                <c:pt idx="58">
                  <c:v>12.74</c:v>
                </c:pt>
                <c:pt idx="59">
                  <c:v>12.49</c:v>
                </c:pt>
                <c:pt idx="60">
                  <c:v>11.65</c:v>
                </c:pt>
                <c:pt idx="61">
                  <c:v>11.02</c:v>
                </c:pt>
                <c:pt idx="62">
                  <c:v>10.53</c:v>
                </c:pt>
                <c:pt idx="63">
                  <c:v>10.130000000000001</c:v>
                </c:pt>
                <c:pt idx="64">
                  <c:v>9.9600000000000009</c:v>
                </c:pt>
                <c:pt idx="65">
                  <c:v>9.4</c:v>
                </c:pt>
                <c:pt idx="66">
                  <c:v>8.48</c:v>
                </c:pt>
                <c:pt idx="67">
                  <c:v>7.76</c:v>
                </c:pt>
                <c:pt idx="68">
                  <c:v>7.16</c:v>
                </c:pt>
                <c:pt idx="69">
                  <c:v>6.55</c:v>
                </c:pt>
                <c:pt idx="70">
                  <c:v>6.25</c:v>
                </c:pt>
                <c:pt idx="71">
                  <c:v>6</c:v>
                </c:pt>
                <c:pt idx="72">
                  <c:v>5.75</c:v>
                </c:pt>
                <c:pt idx="73">
                  <c:v>5.58</c:v>
                </c:pt>
                <c:pt idx="74">
                  <c:v>5.54</c:v>
                </c:pt>
                <c:pt idx="75">
                  <c:v>5.44</c:v>
                </c:pt>
                <c:pt idx="76">
                  <c:v>5.28</c:v>
                </c:pt>
                <c:pt idx="77">
                  <c:v>5.15</c:v>
                </c:pt>
                <c:pt idx="78">
                  <c:v>5.07</c:v>
                </c:pt>
                <c:pt idx="79">
                  <c:v>4.82</c:v>
                </c:pt>
                <c:pt idx="80">
                  <c:v>4.6100000000000003</c:v>
                </c:pt>
                <c:pt idx="81">
                  <c:v>4.41</c:v>
                </c:pt>
                <c:pt idx="82">
                  <c:v>4.38</c:v>
                </c:pt>
                <c:pt idx="83">
                  <c:v>4.5</c:v>
                </c:pt>
                <c:pt idx="84">
                  <c:v>4.4800000000000004</c:v>
                </c:pt>
                <c:pt idx="85">
                  <c:v>4.5599999999999996</c:v>
                </c:pt>
                <c:pt idx="86">
                  <c:v>4.2300000000000004</c:v>
                </c:pt>
                <c:pt idx="87">
                  <c:v>4.2699999999999996</c:v>
                </c:pt>
                <c:pt idx="88">
                  <c:v>4.0199999999999996</c:v>
                </c:pt>
                <c:pt idx="89">
                  <c:v>3.7</c:v>
                </c:pt>
                <c:pt idx="90">
                  <c:v>3.4</c:v>
                </c:pt>
                <c:pt idx="91">
                  <c:v>3.32</c:v>
                </c:pt>
                <c:pt idx="92">
                  <c:v>3.14</c:v>
                </c:pt>
                <c:pt idx="93">
                  <c:v>3.3</c:v>
                </c:pt>
                <c:pt idx="94">
                  <c:v>2.94</c:v>
                </c:pt>
                <c:pt idx="95">
                  <c:v>2.77</c:v>
                </c:pt>
                <c:pt idx="96">
                  <c:v>2.67</c:v>
                </c:pt>
                <c:pt idx="97">
                  <c:v>2.4900000000000002</c:v>
                </c:pt>
                <c:pt idx="98">
                  <c:v>2.41</c:v>
                </c:pt>
                <c:pt idx="99">
                  <c:v>2.39</c:v>
                </c:pt>
                <c:pt idx="100">
                  <c:v>2.21</c:v>
                </c:pt>
                <c:pt idx="101">
                  <c:v>2.1</c:v>
                </c:pt>
                <c:pt idx="102">
                  <c:v>1.98</c:v>
                </c:pt>
                <c:pt idx="103">
                  <c:v>1.86</c:v>
                </c:pt>
                <c:pt idx="104">
                  <c:v>1.87</c:v>
                </c:pt>
                <c:pt idx="105">
                  <c:v>1.82</c:v>
                </c:pt>
                <c:pt idx="106">
                  <c:v>1.81</c:v>
                </c:pt>
                <c:pt idx="107">
                  <c:v>1.76</c:v>
                </c:pt>
                <c:pt idx="108">
                  <c:v>1.76</c:v>
                </c:pt>
                <c:pt idx="109">
                  <c:v>1.75</c:v>
                </c:pt>
                <c:pt idx="110">
                  <c:v>1.77</c:v>
                </c:pt>
                <c:pt idx="111">
                  <c:v>1.73</c:v>
                </c:pt>
                <c:pt idx="112">
                  <c:v>1.73</c:v>
                </c:pt>
                <c:pt idx="113">
                  <c:v>1.73</c:v>
                </c:pt>
                <c:pt idx="114">
                  <c:v>1.74</c:v>
                </c:pt>
                <c:pt idx="115">
                  <c:v>1.71</c:v>
                </c:pt>
                <c:pt idx="116">
                  <c:v>1.73</c:v>
                </c:pt>
                <c:pt idx="117">
                  <c:v>1.67</c:v>
                </c:pt>
                <c:pt idx="118">
                  <c:v>1.64</c:v>
                </c:pt>
                <c:pt idx="119">
                  <c:v>1.64</c:v>
                </c:pt>
                <c:pt idx="120">
                  <c:v>1.66</c:v>
                </c:pt>
                <c:pt idx="121">
                  <c:v>1.69</c:v>
                </c:pt>
                <c:pt idx="122">
                  <c:v>1.73</c:v>
                </c:pt>
                <c:pt idx="123">
                  <c:v>1.74</c:v>
                </c:pt>
                <c:pt idx="124">
                  <c:v>1.83</c:v>
                </c:pt>
                <c:pt idx="125">
                  <c:v>1.77</c:v>
                </c:pt>
                <c:pt idx="126">
                  <c:v>1.71</c:v>
                </c:pt>
                <c:pt idx="127">
                  <c:v>1.67</c:v>
                </c:pt>
                <c:pt idx="128">
                  <c:v>1.67</c:v>
                </c:pt>
                <c:pt idx="129">
                  <c:v>1.69</c:v>
                </c:pt>
                <c:pt idx="130">
                  <c:v>1.71</c:v>
                </c:pt>
                <c:pt idx="131">
                  <c:v>1.7</c:v>
                </c:pt>
                <c:pt idx="132">
                  <c:v>1.75</c:v>
                </c:pt>
                <c:pt idx="133">
                  <c:v>1.86</c:v>
                </c:pt>
                <c:pt idx="134">
                  <c:v>1.91</c:v>
                </c:pt>
                <c:pt idx="135">
                  <c:v>1.95</c:v>
                </c:pt>
                <c:pt idx="136">
                  <c:v>1.9</c:v>
                </c:pt>
                <c:pt idx="137">
                  <c:v>1.9</c:v>
                </c:pt>
                <c:pt idx="138">
                  <c:v>1.92</c:v>
                </c:pt>
                <c:pt idx="139">
                  <c:v>2</c:v>
                </c:pt>
                <c:pt idx="140">
                  <c:v>1.97</c:v>
                </c:pt>
                <c:pt idx="141">
                  <c:v>1.94</c:v>
                </c:pt>
                <c:pt idx="142">
                  <c:v>1.87</c:v>
                </c:pt>
                <c:pt idx="143">
                  <c:v>1.82</c:v>
                </c:pt>
                <c:pt idx="144">
                  <c:v>1.74</c:v>
                </c:pt>
                <c:pt idx="145">
                  <c:v>1.66</c:v>
                </c:pt>
                <c:pt idx="146">
                  <c:v>1.57</c:v>
                </c:pt>
                <c:pt idx="147">
                  <c:v>1.53</c:v>
                </c:pt>
                <c:pt idx="148">
                  <c:v>1.5</c:v>
                </c:pt>
                <c:pt idx="149">
                  <c:v>1.43</c:v>
                </c:pt>
                <c:pt idx="150">
                  <c:v>1.41</c:v>
                </c:pt>
                <c:pt idx="151">
                  <c:v>1.38</c:v>
                </c:pt>
                <c:pt idx="152">
                  <c:v>1.36</c:v>
                </c:pt>
                <c:pt idx="153">
                  <c:v>1.33</c:v>
                </c:pt>
                <c:pt idx="154">
                  <c:v>1.36</c:v>
                </c:pt>
                <c:pt idx="155">
                  <c:v>1.36</c:v>
                </c:pt>
                <c:pt idx="156">
                  <c:v>1.38</c:v>
                </c:pt>
                <c:pt idx="157">
                  <c:v>1.28</c:v>
                </c:pt>
                <c:pt idx="158">
                  <c:v>1.29</c:v>
                </c:pt>
                <c:pt idx="159">
                  <c:v>1.3</c:v>
                </c:pt>
                <c:pt idx="160">
                  <c:v>1.3</c:v>
                </c:pt>
                <c:pt idx="161">
                  <c:v>1.28</c:v>
                </c:pt>
                <c:pt idx="162">
                  <c:v>1.27</c:v>
                </c:pt>
                <c:pt idx="163">
                  <c:v>1.24</c:v>
                </c:pt>
                <c:pt idx="164">
                  <c:v>1.3</c:v>
                </c:pt>
                <c:pt idx="165">
                  <c:v>1.32</c:v>
                </c:pt>
                <c:pt idx="166">
                  <c:v>1.31</c:v>
                </c:pt>
                <c:pt idx="167">
                  <c:v>1.32</c:v>
                </c:pt>
                <c:pt idx="168">
                  <c:v>1.32</c:v>
                </c:pt>
                <c:pt idx="169">
                  <c:v>1.32</c:v>
                </c:pt>
                <c:pt idx="170">
                  <c:v>1.34</c:v>
                </c:pt>
                <c:pt idx="171">
                  <c:v>1.36</c:v>
                </c:pt>
                <c:pt idx="172">
                  <c:v>1.31</c:v>
                </c:pt>
                <c:pt idx="173">
                  <c:v>1.27</c:v>
                </c:pt>
                <c:pt idx="174">
                  <c:v>1.25</c:v>
                </c:pt>
                <c:pt idx="175">
                  <c:v>1.24</c:v>
                </c:pt>
                <c:pt idx="176">
                  <c:v>1.24</c:v>
                </c:pt>
                <c:pt idx="177">
                  <c:v>1.22</c:v>
                </c:pt>
                <c:pt idx="178">
                  <c:v>1.22</c:v>
                </c:pt>
                <c:pt idx="179">
                  <c:v>1.26</c:v>
                </c:pt>
                <c:pt idx="180">
                  <c:v>1.3</c:v>
                </c:pt>
                <c:pt idx="181">
                  <c:v>1.31</c:v>
                </c:pt>
                <c:pt idx="182">
                  <c:v>1.31</c:v>
                </c:pt>
                <c:pt idx="183">
                  <c:v>1.33</c:v>
                </c:pt>
                <c:pt idx="184">
                  <c:v>1.35</c:v>
                </c:pt>
                <c:pt idx="185">
                  <c:v>1.36</c:v>
                </c:pt>
                <c:pt idx="186">
                  <c:v>1.33</c:v>
                </c:pt>
                <c:pt idx="187">
                  <c:v>1.33</c:v>
                </c:pt>
                <c:pt idx="188">
                  <c:v>1.29</c:v>
                </c:pt>
                <c:pt idx="189">
                  <c:v>1.31</c:v>
                </c:pt>
                <c:pt idx="190">
                  <c:v>1.33</c:v>
                </c:pt>
                <c:pt idx="191">
                  <c:v>1.26</c:v>
                </c:pt>
                <c:pt idx="192">
                  <c:v>1.33</c:v>
                </c:pt>
                <c:pt idx="193">
                  <c:v>1.39</c:v>
                </c:pt>
                <c:pt idx="194">
                  <c:v>1.43</c:v>
                </c:pt>
                <c:pt idx="195">
                  <c:v>1.49</c:v>
                </c:pt>
                <c:pt idx="196">
                  <c:v>1.53</c:v>
                </c:pt>
                <c:pt idx="197">
                  <c:v>1.56</c:v>
                </c:pt>
                <c:pt idx="198">
                  <c:v>1.73</c:v>
                </c:pt>
                <c:pt idx="199">
                  <c:v>1.69</c:v>
                </c:pt>
                <c:pt idx="200">
                  <c:v>1.7</c:v>
                </c:pt>
                <c:pt idx="201">
                  <c:v>1.72</c:v>
                </c:pt>
                <c:pt idx="202">
                  <c:v>1.7</c:v>
                </c:pt>
                <c:pt idx="203">
                  <c:v>1.66</c:v>
                </c:pt>
                <c:pt idx="204">
                  <c:v>1.59</c:v>
                </c:pt>
                <c:pt idx="205">
                  <c:v>1.65</c:v>
                </c:pt>
                <c:pt idx="206">
                  <c:v>1.7</c:v>
                </c:pt>
                <c:pt idx="207">
                  <c:v>1.82</c:v>
                </c:pt>
                <c:pt idx="208">
                  <c:v>1.91</c:v>
                </c:pt>
                <c:pt idx="209">
                  <c:v>2.0499999999999998</c:v>
                </c:pt>
                <c:pt idx="210">
                  <c:v>2.14</c:v>
                </c:pt>
                <c:pt idx="211">
                  <c:v>2.31</c:v>
                </c:pt>
                <c:pt idx="212">
                  <c:v>2.25</c:v>
                </c:pt>
                <c:pt idx="213">
                  <c:v>2.4700000000000002</c:v>
                </c:pt>
                <c:pt idx="214">
                  <c:v>2.5</c:v>
                </c:pt>
                <c:pt idx="215">
                  <c:v>2.61</c:v>
                </c:pt>
                <c:pt idx="216">
                  <c:v>2.72</c:v>
                </c:pt>
                <c:pt idx="217">
                  <c:v>2.72</c:v>
                </c:pt>
                <c:pt idx="218">
                  <c:v>2.68</c:v>
                </c:pt>
                <c:pt idx="219">
                  <c:v>2.93</c:v>
                </c:pt>
                <c:pt idx="220">
                  <c:v>2.84</c:v>
                </c:pt>
                <c:pt idx="221">
                  <c:v>2.81</c:v>
                </c:pt>
                <c:pt idx="222">
                  <c:v>2.74</c:v>
                </c:pt>
                <c:pt idx="223">
                  <c:v>2.69</c:v>
                </c:pt>
                <c:pt idx="224">
                  <c:v>2.71</c:v>
                </c:pt>
                <c:pt idx="225">
                  <c:v>2.67</c:v>
                </c:pt>
                <c:pt idx="226">
                  <c:v>2.48</c:v>
                </c:pt>
                <c:pt idx="227">
                  <c:v>2.5</c:v>
                </c:pt>
                <c:pt idx="228">
                  <c:v>2.5299999999999998</c:v>
                </c:pt>
                <c:pt idx="229">
                  <c:v>2.58</c:v>
                </c:pt>
                <c:pt idx="230">
                  <c:v>2.57</c:v>
                </c:pt>
                <c:pt idx="231">
                  <c:v>2.61</c:v>
                </c:pt>
                <c:pt idx="232">
                  <c:v>2.71</c:v>
                </c:pt>
                <c:pt idx="233">
                  <c:v>2.79</c:v>
                </c:pt>
                <c:pt idx="234">
                  <c:v>2.8</c:v>
                </c:pt>
                <c:pt idx="235">
                  <c:v>2.86</c:v>
                </c:pt>
                <c:pt idx="236">
                  <c:v>2.98</c:v>
                </c:pt>
                <c:pt idx="237">
                  <c:v>3.05</c:v>
                </c:pt>
                <c:pt idx="238">
                  <c:v>3.07</c:v>
                </c:pt>
                <c:pt idx="239">
                  <c:v>3.03</c:v>
                </c:pt>
                <c:pt idx="240">
                  <c:v>3.08</c:v>
                </c:pt>
                <c:pt idx="241">
                  <c:v>3.19</c:v>
                </c:pt>
                <c:pt idx="242">
                  <c:v>3.29</c:v>
                </c:pt>
                <c:pt idx="243">
                  <c:v>3.18</c:v>
                </c:pt>
                <c:pt idx="244">
                  <c:v>3.22</c:v>
                </c:pt>
                <c:pt idx="245">
                  <c:v>3.23</c:v>
                </c:pt>
                <c:pt idx="246">
                  <c:v>3.34</c:v>
                </c:pt>
                <c:pt idx="247">
                  <c:v>3.54</c:v>
                </c:pt>
                <c:pt idx="248">
                  <c:v>3.66</c:v>
                </c:pt>
                <c:pt idx="249">
                  <c:v>3.91</c:v>
                </c:pt>
                <c:pt idx="250">
                  <c:v>4.3</c:v>
                </c:pt>
                <c:pt idx="251">
                  <c:v>4.59</c:v>
                </c:pt>
                <c:pt idx="252">
                  <c:v>4.92</c:v>
                </c:pt>
                <c:pt idx="253">
                  <c:v>5.15</c:v>
                </c:pt>
                <c:pt idx="254">
                  <c:v>5.59</c:v>
                </c:pt>
                <c:pt idx="255">
                  <c:v>6.12</c:v>
                </c:pt>
                <c:pt idx="256">
                  <c:v>6.45</c:v>
                </c:pt>
                <c:pt idx="257">
                  <c:v>6.72</c:v>
                </c:pt>
                <c:pt idx="258">
                  <c:v>7.07</c:v>
                </c:pt>
                <c:pt idx="259">
                  <c:v>7.21</c:v>
                </c:pt>
                <c:pt idx="260">
                  <c:v>7.29</c:v>
                </c:pt>
                <c:pt idx="261">
                  <c:v>7.51</c:v>
                </c:pt>
                <c:pt idx="262">
                  <c:v>7.61</c:v>
                </c:pt>
                <c:pt idx="263">
                  <c:v>7.77</c:v>
                </c:pt>
                <c:pt idx="264">
                  <c:v>8.0399999999999991</c:v>
                </c:pt>
                <c:pt idx="265">
                  <c:v>8.25</c:v>
                </c:pt>
                <c:pt idx="266">
                  <c:v>8.4499999999999993</c:v>
                </c:pt>
                <c:pt idx="267">
                  <c:v>8.64</c:v>
                </c:pt>
                <c:pt idx="268">
                  <c:v>9.01</c:v>
                </c:pt>
                <c:pt idx="269">
                  <c:v>9.27</c:v>
                </c:pt>
                <c:pt idx="270">
                  <c:v>9.74</c:v>
                </c:pt>
                <c:pt idx="271">
                  <c:v>8.94</c:v>
                </c:pt>
                <c:pt idx="272">
                  <c:v>9.34</c:v>
                </c:pt>
                <c:pt idx="273">
                  <c:v>9.7200000000000006</c:v>
                </c:pt>
                <c:pt idx="274">
                  <c:v>10.16</c:v>
                </c:pt>
                <c:pt idx="275">
                  <c:v>10.53</c:v>
                </c:pt>
                <c:pt idx="276">
                  <c:v>11.35</c:v>
                </c:pt>
                <c:pt idx="277">
                  <c:v>11.83</c:v>
                </c:pt>
                <c:pt idx="278">
                  <c:v>13.41</c:v>
                </c:pt>
                <c:pt idx="279">
                  <c:v>13.79</c:v>
                </c:pt>
                <c:pt idx="280">
                  <c:v>13.86</c:v>
                </c:pt>
                <c:pt idx="281">
                  <c:v>13.89</c:v>
                </c:pt>
                <c:pt idx="282">
                  <c:v>14.27</c:v>
                </c:pt>
                <c:pt idx="283">
                  <c:v>14.21</c:v>
                </c:pt>
                <c:pt idx="284">
                  <c:v>14.29</c:v>
                </c:pt>
                <c:pt idx="285">
                  <c:v>14.49</c:v>
                </c:pt>
                <c:pt idx="286">
                  <c:v>14.62</c:v>
                </c:pt>
                <c:pt idx="287">
                  <c:v>14.86</c:v>
                </c:pt>
                <c:pt idx="288">
                  <c:v>15.19</c:v>
                </c:pt>
                <c:pt idx="289">
                  <c:v>15.4</c:v>
                </c:pt>
                <c:pt idx="290">
                  <c:v>15.85</c:v>
                </c:pt>
                <c:pt idx="291">
                  <c:v>15.61</c:v>
                </c:pt>
                <c:pt idx="292">
                  <c:v>14.68</c:v>
                </c:pt>
                <c:pt idx="293">
                  <c:v>15.02</c:v>
                </c:pt>
                <c:pt idx="294">
                  <c:v>15.29</c:v>
                </c:pt>
                <c:pt idx="295">
                  <c:v>15.42</c:v>
                </c:pt>
                <c:pt idx="296">
                  <c:v>16</c:v>
                </c:pt>
                <c:pt idx="297">
                  <c:v>16.329999999999998</c:v>
                </c:pt>
                <c:pt idx="298">
                  <c:v>17.13</c:v>
                </c:pt>
                <c:pt idx="299">
                  <c:v>17.96</c:v>
                </c:pt>
                <c:pt idx="300">
                  <c:v>16.16</c:v>
                </c:pt>
                <c:pt idx="301">
                  <c:v>16.829999999999998</c:v>
                </c:pt>
                <c:pt idx="302">
                  <c:v>17.239999999999998</c:v>
                </c:pt>
                <c:pt idx="303">
                  <c:v>18.03</c:v>
                </c:pt>
                <c:pt idx="304">
                  <c:v>18.87</c:v>
                </c:pt>
                <c:pt idx="305">
                  <c:v>19.73</c:v>
                </c:pt>
                <c:pt idx="306">
                  <c:v>20.010000000000002</c:v>
                </c:pt>
                <c:pt idx="307">
                  <c:v>20.22</c:v>
                </c:pt>
                <c:pt idx="308">
                  <c:v>20.79</c:v>
                </c:pt>
                <c:pt idx="309">
                  <c:v>21.21</c:v>
                </c:pt>
                <c:pt idx="310">
                  <c:v>22.12</c:v>
                </c:pt>
                <c:pt idx="311">
                  <c:v>22.83</c:v>
                </c:pt>
                <c:pt idx="312">
                  <c:v>23.36</c:v>
                </c:pt>
                <c:pt idx="313">
                  <c:v>24.89</c:v>
                </c:pt>
                <c:pt idx="314">
                  <c:v>27.91</c:v>
                </c:pt>
                <c:pt idx="315">
                  <c:v>27.53</c:v>
                </c:pt>
                <c:pt idx="316">
                  <c:v>27.34</c:v>
                </c:pt>
                <c:pt idx="317">
                  <c:v>26.82</c:v>
                </c:pt>
                <c:pt idx="318">
                  <c:v>26.12</c:v>
                </c:pt>
                <c:pt idx="319">
                  <c:v>25.74</c:v>
                </c:pt>
                <c:pt idx="320">
                  <c:v>25.62</c:v>
                </c:pt>
                <c:pt idx="321">
                  <c:v>25.24</c:v>
                </c:pt>
                <c:pt idx="322">
                  <c:v>25.08</c:v>
                </c:pt>
                <c:pt idx="323">
                  <c:v>24.86</c:v>
                </c:pt>
                <c:pt idx="324">
                  <c:v>23.89</c:v>
                </c:pt>
                <c:pt idx="325">
                  <c:v>23.82</c:v>
                </c:pt>
                <c:pt idx="326">
                  <c:v>23.63</c:v>
                </c:pt>
                <c:pt idx="327">
                  <c:v>23.38</c:v>
                </c:pt>
                <c:pt idx="328">
                  <c:v>23.3</c:v>
                </c:pt>
                <c:pt idx="329">
                  <c:v>23.15</c:v>
                </c:pt>
                <c:pt idx="330">
                  <c:v>23.11</c:v>
                </c:pt>
                <c:pt idx="331">
                  <c:v>23.89</c:v>
                </c:pt>
                <c:pt idx="332">
                  <c:v>23.56</c:v>
                </c:pt>
                <c:pt idx="333">
                  <c:v>23.47</c:v>
                </c:pt>
                <c:pt idx="334">
                  <c:v>23.28</c:v>
                </c:pt>
                <c:pt idx="335">
                  <c:v>22.51</c:v>
                </c:pt>
                <c:pt idx="336">
                  <c:v>22.19</c:v>
                </c:pt>
                <c:pt idx="337">
                  <c:v>22.22</c:v>
                </c:pt>
                <c:pt idx="338">
                  <c:v>18.670000000000002</c:v>
                </c:pt>
                <c:pt idx="339">
                  <c:v>17.12</c:v>
                </c:pt>
                <c:pt idx="340">
                  <c:v>17.38</c:v>
                </c:pt>
                <c:pt idx="341">
                  <c:v>17.53</c:v>
                </c:pt>
                <c:pt idx="342">
                  <c:v>17.89</c:v>
                </c:pt>
                <c:pt idx="343">
                  <c:v>18.059999999999999</c:v>
                </c:pt>
                <c:pt idx="344">
                  <c:v>17.12</c:v>
                </c:pt>
                <c:pt idx="345">
                  <c:v>19.75</c:v>
                </c:pt>
                <c:pt idx="346">
                  <c:v>20.56</c:v>
                </c:pt>
                <c:pt idx="347">
                  <c:v>19.53</c:v>
                </c:pt>
                <c:pt idx="348">
                  <c:v>18.43</c:v>
                </c:pt>
                <c:pt idx="349">
                  <c:v>17.8</c:v>
                </c:pt>
                <c:pt idx="350">
                  <c:v>17.13</c:v>
                </c:pt>
                <c:pt idx="351">
                  <c:v>17.32</c:v>
                </c:pt>
                <c:pt idx="352">
                  <c:v>16.11</c:v>
                </c:pt>
                <c:pt idx="353">
                  <c:v>16.100000000000001</c:v>
                </c:pt>
                <c:pt idx="354">
                  <c:v>15.85</c:v>
                </c:pt>
                <c:pt idx="355">
                  <c:v>14.8</c:v>
                </c:pt>
                <c:pt idx="356">
                  <c:v>14.57</c:v>
                </c:pt>
                <c:pt idx="357">
                  <c:v>14.79</c:v>
                </c:pt>
                <c:pt idx="358">
                  <c:v>15.09</c:v>
                </c:pt>
                <c:pt idx="359">
                  <c:v>15.67</c:v>
                </c:pt>
                <c:pt idx="360">
                  <c:v>15.49</c:v>
                </c:pt>
                <c:pt idx="361">
                  <c:v>15.5</c:v>
                </c:pt>
                <c:pt idx="362">
                  <c:v>16.59</c:v>
                </c:pt>
                <c:pt idx="363">
                  <c:v>16.760000000000002</c:v>
                </c:pt>
                <c:pt idx="364">
                  <c:v>16.39</c:v>
                </c:pt>
                <c:pt idx="365">
                  <c:v>16.21</c:v>
                </c:pt>
                <c:pt idx="366">
                  <c:v>16.29</c:v>
                </c:pt>
                <c:pt idx="367">
                  <c:v>16.010000000000002</c:v>
                </c:pt>
                <c:pt idx="368">
                  <c:v>15.85</c:v>
                </c:pt>
                <c:pt idx="369">
                  <c:v>15.58</c:v>
                </c:pt>
                <c:pt idx="370">
                  <c:v>15.31</c:v>
                </c:pt>
                <c:pt idx="371">
                  <c:v>15.33</c:v>
                </c:pt>
                <c:pt idx="372">
                  <c:v>15.21</c:v>
                </c:pt>
                <c:pt idx="373">
                  <c:v>14.96</c:v>
                </c:pt>
                <c:pt idx="374">
                  <c:v>15.13</c:v>
                </c:pt>
                <c:pt idx="375">
                  <c:v>15.1</c:v>
                </c:pt>
                <c:pt idx="376">
                  <c:v>15.08</c:v>
                </c:pt>
                <c:pt idx="377">
                  <c:v>15.33</c:v>
                </c:pt>
                <c:pt idx="378">
                  <c:v>15.42</c:v>
                </c:pt>
                <c:pt idx="379">
                  <c:v>15.45</c:v>
                </c:pt>
                <c:pt idx="380">
                  <c:v>15.45</c:v>
                </c:pt>
                <c:pt idx="381">
                  <c:v>15.34</c:v>
                </c:pt>
                <c:pt idx="382">
                  <c:v>15.32</c:v>
                </c:pt>
                <c:pt idx="383">
                  <c:v>15.18</c:v>
                </c:pt>
                <c:pt idx="384">
                  <c:v>15.06</c:v>
                </c:pt>
                <c:pt idx="385">
                  <c:v>15.05</c:v>
                </c:pt>
                <c:pt idx="386">
                  <c:v>15.18</c:v>
                </c:pt>
                <c:pt idx="387">
                  <c:v>15.52</c:v>
                </c:pt>
                <c:pt idx="388">
                  <c:v>15.55</c:v>
                </c:pt>
                <c:pt idx="389">
                  <c:v>15.76</c:v>
                </c:pt>
                <c:pt idx="390">
                  <c:v>16.399999999999999</c:v>
                </c:pt>
                <c:pt idx="391">
                  <c:v>16.670000000000002</c:v>
                </c:pt>
                <c:pt idx="392">
                  <c:v>16.71</c:v>
                </c:pt>
                <c:pt idx="393">
                  <c:v>16.45</c:v>
                </c:pt>
                <c:pt idx="394">
                  <c:v>16.2</c:v>
                </c:pt>
                <c:pt idx="395">
                  <c:v>16.16</c:v>
                </c:pt>
                <c:pt idx="396">
                  <c:v>15.95</c:v>
                </c:pt>
                <c:pt idx="397">
                  <c:v>15.26</c:v>
                </c:pt>
                <c:pt idx="398">
                  <c:v>14.67</c:v>
                </c:pt>
                <c:pt idx="399">
                  <c:v>14.54</c:v>
                </c:pt>
                <c:pt idx="400">
                  <c:v>14.34</c:v>
                </c:pt>
                <c:pt idx="401">
                  <c:v>14.14</c:v>
                </c:pt>
                <c:pt idx="402">
                  <c:v>14.01</c:v>
                </c:pt>
                <c:pt idx="403">
                  <c:v>13.7</c:v>
                </c:pt>
                <c:pt idx="404">
                  <c:v>13.48</c:v>
                </c:pt>
                <c:pt idx="405">
                  <c:v>13.36</c:v>
                </c:pt>
                <c:pt idx="406">
                  <c:v>13.12</c:v>
                </c:pt>
                <c:pt idx="407">
                  <c:v>13</c:v>
                </c:pt>
                <c:pt idx="408">
                  <c:v>12.44</c:v>
                </c:pt>
                <c:pt idx="409">
                  <c:v>11.95</c:v>
                </c:pt>
                <c:pt idx="410">
                  <c:v>11.56</c:v>
                </c:pt>
                <c:pt idx="411">
                  <c:v>11.14</c:v>
                </c:pt>
                <c:pt idx="412">
                  <c:v>10.66</c:v>
                </c:pt>
                <c:pt idx="413">
                  <c:v>10.31</c:v>
                </c:pt>
                <c:pt idx="414">
                  <c:v>10.11</c:v>
                </c:pt>
                <c:pt idx="415">
                  <c:v>9.6300000000000008</c:v>
                </c:pt>
                <c:pt idx="416">
                  <c:v>9.0500000000000007</c:v>
                </c:pt>
                <c:pt idx="417">
                  <c:v>8.41</c:v>
                </c:pt>
                <c:pt idx="418">
                  <c:v>7.91</c:v>
                </c:pt>
                <c:pt idx="419">
                  <c:v>7.5</c:v>
                </c:pt>
                <c:pt idx="420">
                  <c:v>7.18</c:v>
                </c:pt>
                <c:pt idx="421">
                  <c:v>6.95</c:v>
                </c:pt>
                <c:pt idx="422">
                  <c:v>6.56</c:v>
                </c:pt>
                <c:pt idx="423">
                  <c:v>6.21</c:v>
                </c:pt>
                <c:pt idx="424">
                  <c:v>6.05</c:v>
                </c:pt>
                <c:pt idx="425">
                  <c:v>5.81</c:v>
                </c:pt>
                <c:pt idx="426">
                  <c:v>5.56</c:v>
                </c:pt>
                <c:pt idx="427">
                  <c:v>5.33</c:v>
                </c:pt>
                <c:pt idx="428">
                  <c:v>5.18</c:v>
                </c:pt>
                <c:pt idx="429">
                  <c:v>4.83</c:v>
                </c:pt>
                <c:pt idx="430">
                  <c:v>4.62</c:v>
                </c:pt>
                <c:pt idx="431">
                  <c:v>4.28</c:v>
                </c:pt>
                <c:pt idx="432">
                  <c:v>4.05</c:v>
                </c:pt>
                <c:pt idx="433">
                  <c:v>3.85</c:v>
                </c:pt>
                <c:pt idx="434">
                  <c:v>3.71</c:v>
                </c:pt>
                <c:pt idx="435">
                  <c:v>3.54</c:v>
                </c:pt>
                <c:pt idx="436">
                  <c:v>3.34</c:v>
                </c:pt>
                <c:pt idx="437">
                  <c:v>3.16</c:v>
                </c:pt>
                <c:pt idx="438">
                  <c:v>3.02</c:v>
                </c:pt>
                <c:pt idx="439">
                  <c:v>2.81</c:v>
                </c:pt>
                <c:pt idx="440">
                  <c:v>2.64</c:v>
                </c:pt>
                <c:pt idx="441">
                  <c:v>2.57</c:v>
                </c:pt>
                <c:pt idx="442">
                  <c:v>2.5299999999999998</c:v>
                </c:pt>
                <c:pt idx="443">
                  <c:v>2.38</c:v>
                </c:pt>
              </c:numCache>
            </c:numRef>
          </c:val>
          <c:smooth val="0"/>
          <c:extLst>
            <c:ext xmlns:c16="http://schemas.microsoft.com/office/drawing/2014/chart" uri="{C3380CC4-5D6E-409C-BE32-E72D297353CC}">
              <c16:uniqueId val="{00000003-ECCB-40C9-AF01-E5628E100E12}"/>
            </c:ext>
          </c:extLst>
        </c:ser>
        <c:ser>
          <c:idx val="1"/>
          <c:order val="1"/>
          <c:tx>
            <c:strRef>
              <c:f>'Sao Paulo from wcota'!$H$442</c:f>
              <c:strCache>
                <c:ptCount val="1"/>
                <c:pt idx="0">
                  <c:v>São Paulo</c:v>
                </c:pt>
              </c:strCache>
            </c:strRef>
          </c:tx>
          <c:spPr>
            <a:ln w="28575" cap="rnd">
              <a:solidFill>
                <a:schemeClr val="accent2"/>
              </a:solidFill>
              <a:round/>
            </a:ln>
            <a:effectLst/>
          </c:spPr>
          <c:marker>
            <c:symbol val="none"/>
          </c:marker>
          <c:cat>
            <c:numRef>
              <c:f>'Sao Paulo from wcota'!$B$18:$B$461</c:f>
              <c:numCache>
                <c:formatCode>m/d/yyyy</c:formatCode>
                <c:ptCount val="444"/>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44333</c:v>
                </c:pt>
              </c:numCache>
            </c:numRef>
          </c:cat>
          <c:val>
            <c:numRef>
              <c:f>'Sao Paulo from wcota'!$O$18:$O$461</c:f>
              <c:numCache>
                <c:formatCode>General</c:formatCode>
                <c:ptCount val="444"/>
                <c:pt idx="0">
                  <c:v>0</c:v>
                </c:pt>
                <c:pt idx="1">
                  <c:v>0</c:v>
                </c:pt>
                <c:pt idx="2">
                  <c:v>0</c:v>
                </c:pt>
                <c:pt idx="3">
                  <c:v>0</c:v>
                </c:pt>
                <c:pt idx="4">
                  <c:v>0</c:v>
                </c:pt>
                <c:pt idx="5">
                  <c:v>0.01</c:v>
                </c:pt>
                <c:pt idx="6">
                  <c:v>0.01</c:v>
                </c:pt>
                <c:pt idx="7">
                  <c:v>0.01</c:v>
                </c:pt>
                <c:pt idx="8">
                  <c:v>0.02</c:v>
                </c:pt>
                <c:pt idx="9">
                  <c:v>0.02</c:v>
                </c:pt>
                <c:pt idx="10">
                  <c:v>0.02</c:v>
                </c:pt>
                <c:pt idx="11">
                  <c:v>0.03</c:v>
                </c:pt>
                <c:pt idx="12">
                  <c:v>0.04</c:v>
                </c:pt>
                <c:pt idx="13">
                  <c:v>0.04</c:v>
                </c:pt>
                <c:pt idx="14">
                  <c:v>0.06</c:v>
                </c:pt>
                <c:pt idx="15">
                  <c:v>0.06</c:v>
                </c:pt>
                <c:pt idx="16">
                  <c:v>0.16</c:v>
                </c:pt>
                <c:pt idx="17">
                  <c:v>0.17</c:v>
                </c:pt>
                <c:pt idx="18">
                  <c:v>0.22</c:v>
                </c:pt>
                <c:pt idx="19">
                  <c:v>0.26</c:v>
                </c:pt>
                <c:pt idx="20">
                  <c:v>0.31</c:v>
                </c:pt>
                <c:pt idx="21">
                  <c:v>0.28999999999999998</c:v>
                </c:pt>
                <c:pt idx="22">
                  <c:v>0.28999999999999998</c:v>
                </c:pt>
                <c:pt idx="23">
                  <c:v>0.19</c:v>
                </c:pt>
                <c:pt idx="24">
                  <c:v>0.18</c:v>
                </c:pt>
                <c:pt idx="25">
                  <c:v>0.62</c:v>
                </c:pt>
                <c:pt idx="26">
                  <c:v>0.77</c:v>
                </c:pt>
                <c:pt idx="27">
                  <c:v>0.88</c:v>
                </c:pt>
                <c:pt idx="28">
                  <c:v>0.88</c:v>
                </c:pt>
                <c:pt idx="29">
                  <c:v>0.88</c:v>
                </c:pt>
                <c:pt idx="30">
                  <c:v>1.1100000000000001</c:v>
                </c:pt>
                <c:pt idx="31">
                  <c:v>1.9</c:v>
                </c:pt>
                <c:pt idx="32">
                  <c:v>2.04</c:v>
                </c:pt>
                <c:pt idx="33">
                  <c:v>2.31</c:v>
                </c:pt>
                <c:pt idx="34">
                  <c:v>2.59</c:v>
                </c:pt>
                <c:pt idx="35">
                  <c:v>2.95</c:v>
                </c:pt>
                <c:pt idx="36">
                  <c:v>3.09</c:v>
                </c:pt>
                <c:pt idx="37">
                  <c:v>3.03</c:v>
                </c:pt>
                <c:pt idx="38">
                  <c:v>2.86</c:v>
                </c:pt>
                <c:pt idx="39">
                  <c:v>3.04</c:v>
                </c:pt>
                <c:pt idx="40">
                  <c:v>3.2</c:v>
                </c:pt>
                <c:pt idx="41">
                  <c:v>3.34</c:v>
                </c:pt>
                <c:pt idx="42">
                  <c:v>3.17</c:v>
                </c:pt>
                <c:pt idx="43">
                  <c:v>3.29</c:v>
                </c:pt>
                <c:pt idx="44">
                  <c:v>3.21</c:v>
                </c:pt>
                <c:pt idx="45">
                  <c:v>2.95</c:v>
                </c:pt>
                <c:pt idx="46">
                  <c:v>3.39</c:v>
                </c:pt>
                <c:pt idx="47">
                  <c:v>2.92</c:v>
                </c:pt>
                <c:pt idx="48">
                  <c:v>3.33</c:v>
                </c:pt>
                <c:pt idx="49">
                  <c:v>3.97</c:v>
                </c:pt>
                <c:pt idx="50">
                  <c:v>3.99</c:v>
                </c:pt>
                <c:pt idx="51">
                  <c:v>4.09</c:v>
                </c:pt>
                <c:pt idx="52">
                  <c:v>4.38</c:v>
                </c:pt>
                <c:pt idx="53">
                  <c:v>3.52</c:v>
                </c:pt>
                <c:pt idx="54">
                  <c:v>3.99</c:v>
                </c:pt>
                <c:pt idx="55">
                  <c:v>3.68</c:v>
                </c:pt>
                <c:pt idx="56">
                  <c:v>4.41</c:v>
                </c:pt>
                <c:pt idx="57">
                  <c:v>4.63</c:v>
                </c:pt>
                <c:pt idx="58">
                  <c:v>5.0199999999999996</c:v>
                </c:pt>
                <c:pt idx="59">
                  <c:v>6.08</c:v>
                </c:pt>
                <c:pt idx="60">
                  <c:v>7.16</c:v>
                </c:pt>
                <c:pt idx="61">
                  <c:v>8.33</c:v>
                </c:pt>
                <c:pt idx="62">
                  <c:v>8.77</c:v>
                </c:pt>
                <c:pt idx="63">
                  <c:v>7.7</c:v>
                </c:pt>
                <c:pt idx="64">
                  <c:v>7.59</c:v>
                </c:pt>
                <c:pt idx="65">
                  <c:v>7.32</c:v>
                </c:pt>
                <c:pt idx="66">
                  <c:v>6.91</c:v>
                </c:pt>
                <c:pt idx="67">
                  <c:v>7.89</c:v>
                </c:pt>
                <c:pt idx="68">
                  <c:v>7.37</c:v>
                </c:pt>
                <c:pt idx="69">
                  <c:v>7.56</c:v>
                </c:pt>
                <c:pt idx="70">
                  <c:v>8.7799999999999994</c:v>
                </c:pt>
                <c:pt idx="71">
                  <c:v>9.01</c:v>
                </c:pt>
                <c:pt idx="72">
                  <c:v>9.27</c:v>
                </c:pt>
                <c:pt idx="73">
                  <c:v>9.07</c:v>
                </c:pt>
                <c:pt idx="74">
                  <c:v>8.69</c:v>
                </c:pt>
                <c:pt idx="75">
                  <c:v>9.15</c:v>
                </c:pt>
                <c:pt idx="76">
                  <c:v>10.38</c:v>
                </c:pt>
                <c:pt idx="77">
                  <c:v>10.4</c:v>
                </c:pt>
                <c:pt idx="78">
                  <c:v>10.38</c:v>
                </c:pt>
                <c:pt idx="79">
                  <c:v>10.130000000000001</c:v>
                </c:pt>
                <c:pt idx="80">
                  <c:v>10.78</c:v>
                </c:pt>
                <c:pt idx="81">
                  <c:v>10.91</c:v>
                </c:pt>
                <c:pt idx="82">
                  <c:v>11.53</c:v>
                </c:pt>
                <c:pt idx="83">
                  <c:v>10.81</c:v>
                </c:pt>
                <c:pt idx="84">
                  <c:v>11.38</c:v>
                </c:pt>
                <c:pt idx="85">
                  <c:v>11.55</c:v>
                </c:pt>
                <c:pt idx="86">
                  <c:v>12.06</c:v>
                </c:pt>
                <c:pt idx="87">
                  <c:v>11.93</c:v>
                </c:pt>
                <c:pt idx="88">
                  <c:v>11.79</c:v>
                </c:pt>
                <c:pt idx="89">
                  <c:v>13.56</c:v>
                </c:pt>
                <c:pt idx="90">
                  <c:v>15.37</c:v>
                </c:pt>
                <c:pt idx="91">
                  <c:v>16.53</c:v>
                </c:pt>
                <c:pt idx="92">
                  <c:v>17.57</c:v>
                </c:pt>
                <c:pt idx="93">
                  <c:v>17.96</c:v>
                </c:pt>
                <c:pt idx="94">
                  <c:v>20.329999999999998</c:v>
                </c:pt>
                <c:pt idx="95">
                  <c:v>21.08</c:v>
                </c:pt>
                <c:pt idx="96">
                  <c:v>20.010000000000002</c:v>
                </c:pt>
                <c:pt idx="97">
                  <c:v>18.91</c:v>
                </c:pt>
                <c:pt idx="98">
                  <c:v>18.34</c:v>
                </c:pt>
                <c:pt idx="99">
                  <c:v>17.649999999999999</c:v>
                </c:pt>
                <c:pt idx="100">
                  <c:v>17.54</c:v>
                </c:pt>
                <c:pt idx="101">
                  <c:v>16.34</c:v>
                </c:pt>
                <c:pt idx="102">
                  <c:v>16.46</c:v>
                </c:pt>
                <c:pt idx="103">
                  <c:v>16.52</c:v>
                </c:pt>
                <c:pt idx="104">
                  <c:v>17.05</c:v>
                </c:pt>
                <c:pt idx="105">
                  <c:v>17.04</c:v>
                </c:pt>
                <c:pt idx="106">
                  <c:v>19.739999999999998</c:v>
                </c:pt>
                <c:pt idx="107">
                  <c:v>21.37</c:v>
                </c:pt>
                <c:pt idx="108">
                  <c:v>23.65</c:v>
                </c:pt>
                <c:pt idx="109">
                  <c:v>21.27</c:v>
                </c:pt>
                <c:pt idx="110">
                  <c:v>18.600000000000001</c:v>
                </c:pt>
                <c:pt idx="111">
                  <c:v>23.81</c:v>
                </c:pt>
                <c:pt idx="112">
                  <c:v>21.14</c:v>
                </c:pt>
                <c:pt idx="113">
                  <c:v>18.47</c:v>
                </c:pt>
                <c:pt idx="114">
                  <c:v>17.190000000000001</c:v>
                </c:pt>
                <c:pt idx="115">
                  <c:v>15.09</c:v>
                </c:pt>
                <c:pt idx="116">
                  <c:v>18.21</c:v>
                </c:pt>
                <c:pt idx="117">
                  <c:v>22.6</c:v>
                </c:pt>
                <c:pt idx="118">
                  <c:v>18.96</c:v>
                </c:pt>
                <c:pt idx="119">
                  <c:v>20.67</c:v>
                </c:pt>
                <c:pt idx="120">
                  <c:v>21.14</c:v>
                </c:pt>
                <c:pt idx="121">
                  <c:v>20.8</c:v>
                </c:pt>
                <c:pt idx="122">
                  <c:v>20.350000000000001</c:v>
                </c:pt>
                <c:pt idx="123">
                  <c:v>19.34</c:v>
                </c:pt>
                <c:pt idx="124">
                  <c:v>21.27</c:v>
                </c:pt>
                <c:pt idx="125">
                  <c:v>19.149999999999999</c:v>
                </c:pt>
                <c:pt idx="126">
                  <c:v>18.05</c:v>
                </c:pt>
                <c:pt idx="127">
                  <c:v>18.97</c:v>
                </c:pt>
                <c:pt idx="128">
                  <c:v>18.32</c:v>
                </c:pt>
                <c:pt idx="129">
                  <c:v>18.52</c:v>
                </c:pt>
                <c:pt idx="130">
                  <c:v>18.350000000000001</c:v>
                </c:pt>
                <c:pt idx="131">
                  <c:v>14.15</c:v>
                </c:pt>
                <c:pt idx="132">
                  <c:v>14.87</c:v>
                </c:pt>
                <c:pt idx="133">
                  <c:v>16.37</c:v>
                </c:pt>
                <c:pt idx="134">
                  <c:v>15.57</c:v>
                </c:pt>
                <c:pt idx="135">
                  <c:v>16.59</c:v>
                </c:pt>
                <c:pt idx="136">
                  <c:v>19.62</c:v>
                </c:pt>
                <c:pt idx="137">
                  <c:v>18.96</c:v>
                </c:pt>
                <c:pt idx="138">
                  <c:v>18.66</c:v>
                </c:pt>
                <c:pt idx="139">
                  <c:v>17.09</c:v>
                </c:pt>
                <c:pt idx="140">
                  <c:v>16.52</c:v>
                </c:pt>
                <c:pt idx="141">
                  <c:v>15.97</c:v>
                </c:pt>
                <c:pt idx="142">
                  <c:v>14.84</c:v>
                </c:pt>
                <c:pt idx="143">
                  <c:v>10.83</c:v>
                </c:pt>
                <c:pt idx="144">
                  <c:v>12.99</c:v>
                </c:pt>
                <c:pt idx="145">
                  <c:v>13.8</c:v>
                </c:pt>
                <c:pt idx="146">
                  <c:v>15.12</c:v>
                </c:pt>
                <c:pt idx="147">
                  <c:v>16.87</c:v>
                </c:pt>
                <c:pt idx="148">
                  <c:v>16.5</c:v>
                </c:pt>
                <c:pt idx="149">
                  <c:v>18.87</c:v>
                </c:pt>
                <c:pt idx="150">
                  <c:v>21.55</c:v>
                </c:pt>
                <c:pt idx="151">
                  <c:v>21.31</c:v>
                </c:pt>
                <c:pt idx="152">
                  <c:v>24.04</c:v>
                </c:pt>
                <c:pt idx="153">
                  <c:v>25.72</c:v>
                </c:pt>
                <c:pt idx="154">
                  <c:v>24.74</c:v>
                </c:pt>
                <c:pt idx="155">
                  <c:v>24.87</c:v>
                </c:pt>
                <c:pt idx="156">
                  <c:v>22.48</c:v>
                </c:pt>
                <c:pt idx="157">
                  <c:v>21.15</c:v>
                </c:pt>
                <c:pt idx="158">
                  <c:v>20.79</c:v>
                </c:pt>
                <c:pt idx="159">
                  <c:v>19.11</c:v>
                </c:pt>
                <c:pt idx="160">
                  <c:v>16.739999999999998</c:v>
                </c:pt>
                <c:pt idx="161">
                  <c:v>16.649999999999999</c:v>
                </c:pt>
                <c:pt idx="162">
                  <c:v>16.43</c:v>
                </c:pt>
                <c:pt idx="163">
                  <c:v>16.39</c:v>
                </c:pt>
                <c:pt idx="164">
                  <c:v>16.809999999999999</c:v>
                </c:pt>
                <c:pt idx="165">
                  <c:v>21.71</c:v>
                </c:pt>
                <c:pt idx="166">
                  <c:v>26.05</c:v>
                </c:pt>
                <c:pt idx="167">
                  <c:v>27.1</c:v>
                </c:pt>
                <c:pt idx="168">
                  <c:v>26.5</c:v>
                </c:pt>
                <c:pt idx="169">
                  <c:v>26.2</c:v>
                </c:pt>
                <c:pt idx="170">
                  <c:v>26.28</c:v>
                </c:pt>
                <c:pt idx="171">
                  <c:v>24.9</c:v>
                </c:pt>
                <c:pt idx="172">
                  <c:v>19.23</c:v>
                </c:pt>
                <c:pt idx="173">
                  <c:v>12.71</c:v>
                </c:pt>
                <c:pt idx="174">
                  <c:v>10.35</c:v>
                </c:pt>
                <c:pt idx="175">
                  <c:v>13.21</c:v>
                </c:pt>
                <c:pt idx="176">
                  <c:v>13.88</c:v>
                </c:pt>
                <c:pt idx="177">
                  <c:v>13.92</c:v>
                </c:pt>
                <c:pt idx="178">
                  <c:v>14.73</c:v>
                </c:pt>
                <c:pt idx="179">
                  <c:v>14.38</c:v>
                </c:pt>
                <c:pt idx="180">
                  <c:v>14.9</c:v>
                </c:pt>
                <c:pt idx="181">
                  <c:v>16.760000000000002</c:v>
                </c:pt>
                <c:pt idx="182">
                  <c:v>13.29</c:v>
                </c:pt>
                <c:pt idx="183">
                  <c:v>12.49</c:v>
                </c:pt>
                <c:pt idx="184">
                  <c:v>12.3</c:v>
                </c:pt>
                <c:pt idx="185">
                  <c:v>13.02</c:v>
                </c:pt>
                <c:pt idx="186">
                  <c:v>12.65</c:v>
                </c:pt>
                <c:pt idx="187">
                  <c:v>13.14</c:v>
                </c:pt>
                <c:pt idx="188">
                  <c:v>11.7</c:v>
                </c:pt>
                <c:pt idx="189">
                  <c:v>11.97</c:v>
                </c:pt>
                <c:pt idx="190">
                  <c:v>12.02</c:v>
                </c:pt>
                <c:pt idx="191">
                  <c:v>12.01</c:v>
                </c:pt>
                <c:pt idx="192">
                  <c:v>8.85</c:v>
                </c:pt>
                <c:pt idx="193">
                  <c:v>8.94</c:v>
                </c:pt>
                <c:pt idx="194">
                  <c:v>7.75</c:v>
                </c:pt>
                <c:pt idx="195">
                  <c:v>7.97</c:v>
                </c:pt>
                <c:pt idx="196">
                  <c:v>8.06</c:v>
                </c:pt>
                <c:pt idx="197">
                  <c:v>8.06</c:v>
                </c:pt>
                <c:pt idx="198">
                  <c:v>8.1999999999999993</c:v>
                </c:pt>
                <c:pt idx="199">
                  <c:v>9.5</c:v>
                </c:pt>
                <c:pt idx="200">
                  <c:v>9.25</c:v>
                </c:pt>
                <c:pt idx="201">
                  <c:v>9.25</c:v>
                </c:pt>
                <c:pt idx="202">
                  <c:v>9.5299999999999994</c:v>
                </c:pt>
                <c:pt idx="203">
                  <c:v>9.68</c:v>
                </c:pt>
                <c:pt idx="204">
                  <c:v>9.66</c:v>
                </c:pt>
                <c:pt idx="205">
                  <c:v>9.61</c:v>
                </c:pt>
                <c:pt idx="206">
                  <c:v>9.64</c:v>
                </c:pt>
                <c:pt idx="207">
                  <c:v>9.3800000000000008</c:v>
                </c:pt>
                <c:pt idx="208">
                  <c:v>9.23</c:v>
                </c:pt>
                <c:pt idx="209">
                  <c:v>8.8000000000000007</c:v>
                </c:pt>
                <c:pt idx="210">
                  <c:v>8.3800000000000008</c:v>
                </c:pt>
                <c:pt idx="211">
                  <c:v>8.1999999999999993</c:v>
                </c:pt>
                <c:pt idx="212">
                  <c:v>8.11</c:v>
                </c:pt>
                <c:pt idx="213">
                  <c:v>7.93</c:v>
                </c:pt>
                <c:pt idx="214">
                  <c:v>7.94</c:v>
                </c:pt>
                <c:pt idx="215">
                  <c:v>7.64</c:v>
                </c:pt>
                <c:pt idx="216">
                  <c:v>7.29</c:v>
                </c:pt>
                <c:pt idx="217">
                  <c:v>7.28</c:v>
                </c:pt>
                <c:pt idx="218">
                  <c:v>7.21</c:v>
                </c:pt>
                <c:pt idx="219">
                  <c:v>7.17</c:v>
                </c:pt>
                <c:pt idx="220">
                  <c:v>6.93</c:v>
                </c:pt>
                <c:pt idx="221">
                  <c:v>6.64</c:v>
                </c:pt>
                <c:pt idx="222">
                  <c:v>6.25</c:v>
                </c:pt>
                <c:pt idx="223">
                  <c:v>6.19</c:v>
                </c:pt>
                <c:pt idx="224">
                  <c:v>6.32</c:v>
                </c:pt>
                <c:pt idx="225">
                  <c:v>6.75</c:v>
                </c:pt>
                <c:pt idx="226">
                  <c:v>6.73</c:v>
                </c:pt>
                <c:pt idx="227">
                  <c:v>5.55</c:v>
                </c:pt>
                <c:pt idx="228">
                  <c:v>5.59</c:v>
                </c:pt>
                <c:pt idx="229">
                  <c:v>5.89</c:v>
                </c:pt>
                <c:pt idx="230">
                  <c:v>6.12</c:v>
                </c:pt>
                <c:pt idx="231">
                  <c:v>5.89</c:v>
                </c:pt>
                <c:pt idx="232">
                  <c:v>5.49</c:v>
                </c:pt>
                <c:pt idx="233">
                  <c:v>5.44</c:v>
                </c:pt>
                <c:pt idx="234">
                  <c:v>6.28</c:v>
                </c:pt>
                <c:pt idx="235">
                  <c:v>6.02</c:v>
                </c:pt>
                <c:pt idx="236">
                  <c:v>5.75</c:v>
                </c:pt>
                <c:pt idx="237">
                  <c:v>6.19</c:v>
                </c:pt>
                <c:pt idx="238">
                  <c:v>6.39</c:v>
                </c:pt>
                <c:pt idx="239">
                  <c:v>6.79</c:v>
                </c:pt>
                <c:pt idx="240">
                  <c:v>6.93</c:v>
                </c:pt>
                <c:pt idx="241">
                  <c:v>7.46</c:v>
                </c:pt>
                <c:pt idx="242">
                  <c:v>7.81</c:v>
                </c:pt>
                <c:pt idx="243">
                  <c:v>8.34</c:v>
                </c:pt>
                <c:pt idx="244">
                  <c:v>8.1300000000000008</c:v>
                </c:pt>
                <c:pt idx="245">
                  <c:v>7.56</c:v>
                </c:pt>
                <c:pt idx="246">
                  <c:v>7.34</c:v>
                </c:pt>
                <c:pt idx="247">
                  <c:v>7.28</c:v>
                </c:pt>
                <c:pt idx="248">
                  <c:v>5.9</c:v>
                </c:pt>
                <c:pt idx="249">
                  <c:v>5.8</c:v>
                </c:pt>
                <c:pt idx="250">
                  <c:v>4.99</c:v>
                </c:pt>
                <c:pt idx="251">
                  <c:v>3.48</c:v>
                </c:pt>
                <c:pt idx="252">
                  <c:v>2.63</c:v>
                </c:pt>
                <c:pt idx="253">
                  <c:v>2.33</c:v>
                </c:pt>
                <c:pt idx="254">
                  <c:v>2.1800000000000002</c:v>
                </c:pt>
                <c:pt idx="255">
                  <c:v>8.34</c:v>
                </c:pt>
                <c:pt idx="256">
                  <c:v>8.27</c:v>
                </c:pt>
                <c:pt idx="257">
                  <c:v>9.66</c:v>
                </c:pt>
                <c:pt idx="258">
                  <c:v>11.79</c:v>
                </c:pt>
                <c:pt idx="259">
                  <c:v>13.37</c:v>
                </c:pt>
                <c:pt idx="260">
                  <c:v>13.73</c:v>
                </c:pt>
                <c:pt idx="261">
                  <c:v>13.96</c:v>
                </c:pt>
                <c:pt idx="262">
                  <c:v>10.29</c:v>
                </c:pt>
                <c:pt idx="263">
                  <c:v>11.22</c:v>
                </c:pt>
                <c:pt idx="264">
                  <c:v>11.46</c:v>
                </c:pt>
                <c:pt idx="265">
                  <c:v>12.08</c:v>
                </c:pt>
                <c:pt idx="266">
                  <c:v>12.36</c:v>
                </c:pt>
                <c:pt idx="267">
                  <c:v>12.6</c:v>
                </c:pt>
                <c:pt idx="268">
                  <c:v>12.74</c:v>
                </c:pt>
                <c:pt idx="269">
                  <c:v>11.81</c:v>
                </c:pt>
                <c:pt idx="270">
                  <c:v>12.89</c:v>
                </c:pt>
                <c:pt idx="271">
                  <c:v>11.98</c:v>
                </c:pt>
                <c:pt idx="272">
                  <c:v>10.4</c:v>
                </c:pt>
                <c:pt idx="273">
                  <c:v>10.23</c:v>
                </c:pt>
                <c:pt idx="274">
                  <c:v>10.34</c:v>
                </c:pt>
                <c:pt idx="275">
                  <c:v>10.32</c:v>
                </c:pt>
                <c:pt idx="276">
                  <c:v>11.22</c:v>
                </c:pt>
                <c:pt idx="277">
                  <c:v>10.54</c:v>
                </c:pt>
                <c:pt idx="278">
                  <c:v>11.58</c:v>
                </c:pt>
                <c:pt idx="279">
                  <c:v>12.96</c:v>
                </c:pt>
                <c:pt idx="280">
                  <c:v>13.85</c:v>
                </c:pt>
                <c:pt idx="281">
                  <c:v>13.91</c:v>
                </c:pt>
                <c:pt idx="282">
                  <c:v>13.88</c:v>
                </c:pt>
                <c:pt idx="283">
                  <c:v>13.67</c:v>
                </c:pt>
                <c:pt idx="284">
                  <c:v>13.8</c:v>
                </c:pt>
                <c:pt idx="285">
                  <c:v>13.71</c:v>
                </c:pt>
                <c:pt idx="286">
                  <c:v>13.51</c:v>
                </c:pt>
                <c:pt idx="287">
                  <c:v>13.15</c:v>
                </c:pt>
                <c:pt idx="288">
                  <c:v>12.62</c:v>
                </c:pt>
                <c:pt idx="289">
                  <c:v>12.65</c:v>
                </c:pt>
                <c:pt idx="290">
                  <c:v>11.29</c:v>
                </c:pt>
                <c:pt idx="291">
                  <c:v>8.67</c:v>
                </c:pt>
                <c:pt idx="292">
                  <c:v>11.85</c:v>
                </c:pt>
                <c:pt idx="293">
                  <c:v>11.93</c:v>
                </c:pt>
                <c:pt idx="294">
                  <c:v>12.71</c:v>
                </c:pt>
                <c:pt idx="295">
                  <c:v>12.47</c:v>
                </c:pt>
                <c:pt idx="296">
                  <c:v>13</c:v>
                </c:pt>
                <c:pt idx="297">
                  <c:v>14.73</c:v>
                </c:pt>
                <c:pt idx="298">
                  <c:v>17.63</c:v>
                </c:pt>
                <c:pt idx="299">
                  <c:v>14.82</c:v>
                </c:pt>
                <c:pt idx="300">
                  <c:v>13.61</c:v>
                </c:pt>
                <c:pt idx="301">
                  <c:v>11.1</c:v>
                </c:pt>
                <c:pt idx="302">
                  <c:v>11.9</c:v>
                </c:pt>
                <c:pt idx="303">
                  <c:v>11.6</c:v>
                </c:pt>
                <c:pt idx="304">
                  <c:v>12.92</c:v>
                </c:pt>
                <c:pt idx="305">
                  <c:v>13.88</c:v>
                </c:pt>
                <c:pt idx="306">
                  <c:v>14.31</c:v>
                </c:pt>
                <c:pt idx="307">
                  <c:v>14.44</c:v>
                </c:pt>
                <c:pt idx="308">
                  <c:v>14.6</c:v>
                </c:pt>
                <c:pt idx="309">
                  <c:v>14.57</c:v>
                </c:pt>
                <c:pt idx="310">
                  <c:v>14.65</c:v>
                </c:pt>
                <c:pt idx="311">
                  <c:v>14.09</c:v>
                </c:pt>
                <c:pt idx="312">
                  <c:v>14.09</c:v>
                </c:pt>
                <c:pt idx="313">
                  <c:v>14.65</c:v>
                </c:pt>
                <c:pt idx="314">
                  <c:v>17.309999999999999</c:v>
                </c:pt>
                <c:pt idx="315">
                  <c:v>19.989999999999998</c:v>
                </c:pt>
                <c:pt idx="316">
                  <c:v>20.350000000000001</c:v>
                </c:pt>
                <c:pt idx="317">
                  <c:v>20.51</c:v>
                </c:pt>
                <c:pt idx="318">
                  <c:v>20.09</c:v>
                </c:pt>
                <c:pt idx="319">
                  <c:v>20.54</c:v>
                </c:pt>
                <c:pt idx="320">
                  <c:v>20.23</c:v>
                </c:pt>
                <c:pt idx="321">
                  <c:v>20.399999999999999</c:v>
                </c:pt>
                <c:pt idx="322">
                  <c:v>20.74</c:v>
                </c:pt>
                <c:pt idx="323">
                  <c:v>20.98</c:v>
                </c:pt>
                <c:pt idx="324">
                  <c:v>20.94</c:v>
                </c:pt>
                <c:pt idx="325">
                  <c:v>21.94</c:v>
                </c:pt>
                <c:pt idx="326">
                  <c:v>21.72</c:v>
                </c:pt>
                <c:pt idx="327">
                  <c:v>21.71</c:v>
                </c:pt>
                <c:pt idx="328">
                  <c:v>19.600000000000001</c:v>
                </c:pt>
                <c:pt idx="329">
                  <c:v>19.54</c:v>
                </c:pt>
                <c:pt idx="330">
                  <c:v>19.239999999999998</c:v>
                </c:pt>
                <c:pt idx="331">
                  <c:v>19.12</c:v>
                </c:pt>
                <c:pt idx="332">
                  <c:v>16.350000000000001</c:v>
                </c:pt>
                <c:pt idx="333">
                  <c:v>16.23</c:v>
                </c:pt>
                <c:pt idx="334">
                  <c:v>17.04</c:v>
                </c:pt>
                <c:pt idx="335">
                  <c:v>18.91</c:v>
                </c:pt>
                <c:pt idx="336">
                  <c:v>18.579999999999998</c:v>
                </c:pt>
                <c:pt idx="337">
                  <c:v>18.420000000000002</c:v>
                </c:pt>
                <c:pt idx="338">
                  <c:v>18.32</c:v>
                </c:pt>
                <c:pt idx="339">
                  <c:v>20.7</c:v>
                </c:pt>
                <c:pt idx="340">
                  <c:v>20.39</c:v>
                </c:pt>
                <c:pt idx="341">
                  <c:v>19.98</c:v>
                </c:pt>
                <c:pt idx="342">
                  <c:v>18.97</c:v>
                </c:pt>
                <c:pt idx="343">
                  <c:v>18.61</c:v>
                </c:pt>
                <c:pt idx="344">
                  <c:v>18.649999999999999</c:v>
                </c:pt>
                <c:pt idx="345">
                  <c:v>18.75</c:v>
                </c:pt>
                <c:pt idx="346">
                  <c:v>18.27</c:v>
                </c:pt>
                <c:pt idx="347">
                  <c:v>18</c:v>
                </c:pt>
                <c:pt idx="348">
                  <c:v>16.72</c:v>
                </c:pt>
                <c:pt idx="349">
                  <c:v>16.86</c:v>
                </c:pt>
                <c:pt idx="350">
                  <c:v>16.600000000000001</c:v>
                </c:pt>
                <c:pt idx="351">
                  <c:v>16.34</c:v>
                </c:pt>
                <c:pt idx="352">
                  <c:v>16.329999999999998</c:v>
                </c:pt>
                <c:pt idx="353">
                  <c:v>15.86</c:v>
                </c:pt>
                <c:pt idx="354">
                  <c:v>15.71</c:v>
                </c:pt>
                <c:pt idx="355">
                  <c:v>16.13</c:v>
                </c:pt>
                <c:pt idx="356">
                  <c:v>15.65</c:v>
                </c:pt>
                <c:pt idx="357">
                  <c:v>15.59</c:v>
                </c:pt>
                <c:pt idx="358">
                  <c:v>15.88</c:v>
                </c:pt>
                <c:pt idx="359">
                  <c:v>16.07</c:v>
                </c:pt>
                <c:pt idx="360">
                  <c:v>15.99</c:v>
                </c:pt>
                <c:pt idx="361">
                  <c:v>15.71</c:v>
                </c:pt>
                <c:pt idx="362">
                  <c:v>15.82</c:v>
                </c:pt>
                <c:pt idx="363">
                  <c:v>15.82</c:v>
                </c:pt>
                <c:pt idx="364">
                  <c:v>15.54</c:v>
                </c:pt>
                <c:pt idx="365">
                  <c:v>15.57</c:v>
                </c:pt>
                <c:pt idx="366">
                  <c:v>15.6</c:v>
                </c:pt>
                <c:pt idx="367">
                  <c:v>15.16</c:v>
                </c:pt>
                <c:pt idx="368">
                  <c:v>15.43</c:v>
                </c:pt>
                <c:pt idx="369">
                  <c:v>15.41</c:v>
                </c:pt>
                <c:pt idx="370">
                  <c:v>16.29</c:v>
                </c:pt>
                <c:pt idx="371">
                  <c:v>17.25</c:v>
                </c:pt>
                <c:pt idx="372">
                  <c:v>17.84</c:v>
                </c:pt>
                <c:pt idx="373">
                  <c:v>18.239999999999998</c:v>
                </c:pt>
                <c:pt idx="374">
                  <c:v>19.920000000000002</c:v>
                </c:pt>
                <c:pt idx="375">
                  <c:v>20.7</c:v>
                </c:pt>
                <c:pt idx="376">
                  <c:v>21.54</c:v>
                </c:pt>
                <c:pt idx="377">
                  <c:v>21.83</c:v>
                </c:pt>
                <c:pt idx="378">
                  <c:v>22.31</c:v>
                </c:pt>
                <c:pt idx="379">
                  <c:v>22.66</c:v>
                </c:pt>
                <c:pt idx="380">
                  <c:v>22.95</c:v>
                </c:pt>
                <c:pt idx="381">
                  <c:v>23.57</c:v>
                </c:pt>
                <c:pt idx="382">
                  <c:v>24.35</c:v>
                </c:pt>
                <c:pt idx="383">
                  <c:v>24.92</c:v>
                </c:pt>
                <c:pt idx="384">
                  <c:v>25.97</c:v>
                </c:pt>
                <c:pt idx="385">
                  <c:v>27.09</c:v>
                </c:pt>
                <c:pt idx="386">
                  <c:v>27.08</c:v>
                </c:pt>
                <c:pt idx="387">
                  <c:v>26.99</c:v>
                </c:pt>
                <c:pt idx="388">
                  <c:v>27.38</c:v>
                </c:pt>
                <c:pt idx="389">
                  <c:v>28</c:v>
                </c:pt>
                <c:pt idx="390">
                  <c:v>28.58</c:v>
                </c:pt>
                <c:pt idx="391">
                  <c:v>28.9</c:v>
                </c:pt>
                <c:pt idx="392">
                  <c:v>28.48</c:v>
                </c:pt>
                <c:pt idx="393">
                  <c:v>28.94</c:v>
                </c:pt>
                <c:pt idx="394">
                  <c:v>28.96</c:v>
                </c:pt>
                <c:pt idx="395">
                  <c:v>29.67</c:v>
                </c:pt>
                <c:pt idx="396">
                  <c:v>34.31</c:v>
                </c:pt>
                <c:pt idx="397">
                  <c:v>39.65</c:v>
                </c:pt>
                <c:pt idx="398">
                  <c:v>39.049999999999997</c:v>
                </c:pt>
                <c:pt idx="399">
                  <c:v>36.17</c:v>
                </c:pt>
                <c:pt idx="400">
                  <c:v>35.380000000000003</c:v>
                </c:pt>
                <c:pt idx="401">
                  <c:v>35.24</c:v>
                </c:pt>
                <c:pt idx="402">
                  <c:v>37.64</c:v>
                </c:pt>
                <c:pt idx="403">
                  <c:v>33.76</c:v>
                </c:pt>
                <c:pt idx="404">
                  <c:v>28.97</c:v>
                </c:pt>
                <c:pt idx="405">
                  <c:v>29.76</c:v>
                </c:pt>
                <c:pt idx="406">
                  <c:v>32.61</c:v>
                </c:pt>
                <c:pt idx="407">
                  <c:v>33.01</c:v>
                </c:pt>
                <c:pt idx="408">
                  <c:v>33.25</c:v>
                </c:pt>
                <c:pt idx="409">
                  <c:v>29.82</c:v>
                </c:pt>
                <c:pt idx="410">
                  <c:v>28.55</c:v>
                </c:pt>
                <c:pt idx="411">
                  <c:v>27.94</c:v>
                </c:pt>
                <c:pt idx="412">
                  <c:v>27.77</c:v>
                </c:pt>
                <c:pt idx="413">
                  <c:v>27.82</c:v>
                </c:pt>
                <c:pt idx="414">
                  <c:v>26.91</c:v>
                </c:pt>
                <c:pt idx="415">
                  <c:v>26.66</c:v>
                </c:pt>
                <c:pt idx="416">
                  <c:v>26.78</c:v>
                </c:pt>
                <c:pt idx="417">
                  <c:v>26.58</c:v>
                </c:pt>
                <c:pt idx="418">
                  <c:v>24.19</c:v>
                </c:pt>
                <c:pt idx="419">
                  <c:v>23.92</c:v>
                </c:pt>
                <c:pt idx="420">
                  <c:v>23.55</c:v>
                </c:pt>
                <c:pt idx="421">
                  <c:v>23.76</c:v>
                </c:pt>
                <c:pt idx="422">
                  <c:v>23.63</c:v>
                </c:pt>
                <c:pt idx="423">
                  <c:v>23.21</c:v>
                </c:pt>
                <c:pt idx="424">
                  <c:v>23.19</c:v>
                </c:pt>
                <c:pt idx="425">
                  <c:v>24.31</c:v>
                </c:pt>
                <c:pt idx="426">
                  <c:v>23.11</c:v>
                </c:pt>
                <c:pt idx="427">
                  <c:v>22.25</c:v>
                </c:pt>
                <c:pt idx="428">
                  <c:v>21.9</c:v>
                </c:pt>
                <c:pt idx="429">
                  <c:v>21.45</c:v>
                </c:pt>
                <c:pt idx="430">
                  <c:v>20.350000000000001</c:v>
                </c:pt>
                <c:pt idx="431">
                  <c:v>18.8</c:v>
                </c:pt>
                <c:pt idx="432">
                  <c:v>17.96</c:v>
                </c:pt>
                <c:pt idx="433">
                  <c:v>17.329999999999998</c:v>
                </c:pt>
                <c:pt idx="434">
                  <c:v>16.489999999999998</c:v>
                </c:pt>
                <c:pt idx="435">
                  <c:v>17.05</c:v>
                </c:pt>
                <c:pt idx="436">
                  <c:v>16.920000000000002</c:v>
                </c:pt>
                <c:pt idx="437">
                  <c:v>17.18</c:v>
                </c:pt>
                <c:pt idx="438">
                  <c:v>17.43</c:v>
                </c:pt>
                <c:pt idx="439">
                  <c:v>17.559999999999999</c:v>
                </c:pt>
                <c:pt idx="440">
                  <c:v>18.440000000000001</c:v>
                </c:pt>
                <c:pt idx="441">
                  <c:v>19.329999999999998</c:v>
                </c:pt>
                <c:pt idx="442">
                  <c:v>19.64</c:v>
                </c:pt>
                <c:pt idx="443">
                  <c:v>18.989999999999998</c:v>
                </c:pt>
              </c:numCache>
            </c:numRef>
          </c:val>
          <c:smooth val="0"/>
          <c:extLst>
            <c:ext xmlns:c16="http://schemas.microsoft.com/office/drawing/2014/chart" uri="{C3380CC4-5D6E-409C-BE32-E72D297353CC}">
              <c16:uniqueId val="{00000004-ECCB-40C9-AF01-E5628E100E12}"/>
            </c:ext>
          </c:extLst>
        </c:ser>
        <c:dLbls>
          <c:showLegendKey val="0"/>
          <c:showVal val="0"/>
          <c:showCatName val="0"/>
          <c:showSerName val="0"/>
          <c:showPercent val="0"/>
          <c:showBubbleSize val="0"/>
        </c:dLbls>
        <c:smooth val="0"/>
        <c:axId val="1471810720"/>
        <c:axId val="1740868592"/>
      </c:lineChart>
      <c:dateAx>
        <c:axId val="1471810720"/>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68592"/>
        <c:crosses val="autoZero"/>
        <c:auto val="1"/>
        <c:lblOffset val="100"/>
        <c:baseTimeUnit val="days"/>
        <c:minorUnit val="1"/>
        <c:minorTimeUnit val="months"/>
      </c:dateAx>
      <c:valAx>
        <c:axId val="1740868592"/>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a:t>
                </a:r>
                <a:r>
                  <a:rPr lang="en-US" baseline="0"/>
                  <a:t> Counts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7 day humidity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Data'!$K$15:$K$509</c:f>
              <c:numCache>
                <c:formatCode>General</c:formatCode>
                <c:ptCount val="495"/>
                <c:pt idx="0">
                  <c:v>67.239999999999995</c:v>
                </c:pt>
                <c:pt idx="1">
                  <c:v>68.260000000000005</c:v>
                </c:pt>
                <c:pt idx="2">
                  <c:v>66.39</c:v>
                </c:pt>
                <c:pt idx="3">
                  <c:v>64.84</c:v>
                </c:pt>
                <c:pt idx="4">
                  <c:v>61.64</c:v>
                </c:pt>
                <c:pt idx="5">
                  <c:v>62.6</c:v>
                </c:pt>
                <c:pt idx="6">
                  <c:v>62.45</c:v>
                </c:pt>
                <c:pt idx="7">
                  <c:v>66.78</c:v>
                </c:pt>
                <c:pt idx="8">
                  <c:v>68.06</c:v>
                </c:pt>
                <c:pt idx="9">
                  <c:v>71.7</c:v>
                </c:pt>
                <c:pt idx="10">
                  <c:v>67.86</c:v>
                </c:pt>
                <c:pt idx="11">
                  <c:v>65.52</c:v>
                </c:pt>
                <c:pt idx="12">
                  <c:v>66.959999999999994</c:v>
                </c:pt>
                <c:pt idx="13">
                  <c:v>63.99</c:v>
                </c:pt>
                <c:pt idx="14">
                  <c:v>58.97</c:v>
                </c:pt>
                <c:pt idx="15">
                  <c:v>55.75</c:v>
                </c:pt>
                <c:pt idx="16">
                  <c:v>54.13</c:v>
                </c:pt>
                <c:pt idx="17">
                  <c:v>56.62</c:v>
                </c:pt>
                <c:pt idx="18">
                  <c:v>59.96</c:v>
                </c:pt>
                <c:pt idx="19">
                  <c:v>59.86</c:v>
                </c:pt>
                <c:pt idx="20">
                  <c:v>62.46</c:v>
                </c:pt>
                <c:pt idx="21">
                  <c:v>63.74</c:v>
                </c:pt>
                <c:pt idx="22">
                  <c:v>63.07</c:v>
                </c:pt>
                <c:pt idx="23">
                  <c:v>61.66</c:v>
                </c:pt>
                <c:pt idx="24">
                  <c:v>63.66</c:v>
                </c:pt>
                <c:pt idx="25">
                  <c:v>64.59</c:v>
                </c:pt>
                <c:pt idx="26">
                  <c:v>64.67</c:v>
                </c:pt>
                <c:pt idx="27">
                  <c:v>66.489999999999995</c:v>
                </c:pt>
                <c:pt idx="28">
                  <c:v>68.739999999999995</c:v>
                </c:pt>
                <c:pt idx="29">
                  <c:v>71.63</c:v>
                </c:pt>
                <c:pt idx="30">
                  <c:v>76.180000000000007</c:v>
                </c:pt>
                <c:pt idx="31">
                  <c:v>78.680000000000007</c:v>
                </c:pt>
                <c:pt idx="32">
                  <c:v>73.83</c:v>
                </c:pt>
                <c:pt idx="33">
                  <c:v>72.349999999999994</c:v>
                </c:pt>
                <c:pt idx="34">
                  <c:v>72.36</c:v>
                </c:pt>
                <c:pt idx="35">
                  <c:v>75.64</c:v>
                </c:pt>
                <c:pt idx="36">
                  <c:v>73.760000000000005</c:v>
                </c:pt>
                <c:pt idx="37">
                  <c:v>74.47</c:v>
                </c:pt>
                <c:pt idx="38">
                  <c:v>69.459999999999994</c:v>
                </c:pt>
                <c:pt idx="39">
                  <c:v>69.08</c:v>
                </c:pt>
                <c:pt idx="40">
                  <c:v>69.150000000000006</c:v>
                </c:pt>
                <c:pt idx="41">
                  <c:v>65.83</c:v>
                </c:pt>
                <c:pt idx="42">
                  <c:v>61.94</c:v>
                </c:pt>
                <c:pt idx="43">
                  <c:v>61.93</c:v>
                </c:pt>
                <c:pt idx="44">
                  <c:v>55.77</c:v>
                </c:pt>
                <c:pt idx="45">
                  <c:v>53.86</c:v>
                </c:pt>
                <c:pt idx="46">
                  <c:v>52.46</c:v>
                </c:pt>
                <c:pt idx="47">
                  <c:v>48.03</c:v>
                </c:pt>
                <c:pt idx="48">
                  <c:v>47.45</c:v>
                </c:pt>
                <c:pt idx="49">
                  <c:v>48.83</c:v>
                </c:pt>
                <c:pt idx="50">
                  <c:v>54.07</c:v>
                </c:pt>
                <c:pt idx="51">
                  <c:v>58.26</c:v>
                </c:pt>
                <c:pt idx="52">
                  <c:v>58.96</c:v>
                </c:pt>
                <c:pt idx="53">
                  <c:v>59.61</c:v>
                </c:pt>
                <c:pt idx="54">
                  <c:v>61.09</c:v>
                </c:pt>
                <c:pt idx="55">
                  <c:v>61.56</c:v>
                </c:pt>
                <c:pt idx="56">
                  <c:v>60.67</c:v>
                </c:pt>
                <c:pt idx="57">
                  <c:v>55.74</c:v>
                </c:pt>
                <c:pt idx="58">
                  <c:v>52.22</c:v>
                </c:pt>
                <c:pt idx="59">
                  <c:v>56.71</c:v>
                </c:pt>
                <c:pt idx="60">
                  <c:v>58.92</c:v>
                </c:pt>
                <c:pt idx="61">
                  <c:v>57.68</c:v>
                </c:pt>
                <c:pt idx="62">
                  <c:v>55.41</c:v>
                </c:pt>
                <c:pt idx="63">
                  <c:v>52.19</c:v>
                </c:pt>
                <c:pt idx="64">
                  <c:v>51.57</c:v>
                </c:pt>
                <c:pt idx="65">
                  <c:v>53.49</c:v>
                </c:pt>
                <c:pt idx="66">
                  <c:v>54.1</c:v>
                </c:pt>
                <c:pt idx="67">
                  <c:v>50.38</c:v>
                </c:pt>
                <c:pt idx="68">
                  <c:v>50.72</c:v>
                </c:pt>
                <c:pt idx="69">
                  <c:v>51.67</c:v>
                </c:pt>
                <c:pt idx="70">
                  <c:v>55.93</c:v>
                </c:pt>
                <c:pt idx="71">
                  <c:v>55.64</c:v>
                </c:pt>
                <c:pt idx="72">
                  <c:v>58.6</c:v>
                </c:pt>
                <c:pt idx="73">
                  <c:v>58.84</c:v>
                </c:pt>
                <c:pt idx="74">
                  <c:v>60.43</c:v>
                </c:pt>
                <c:pt idx="75">
                  <c:v>60.03</c:v>
                </c:pt>
                <c:pt idx="76">
                  <c:v>65.42</c:v>
                </c:pt>
                <c:pt idx="77">
                  <c:v>64.38</c:v>
                </c:pt>
                <c:pt idx="78">
                  <c:v>67.16</c:v>
                </c:pt>
                <c:pt idx="79">
                  <c:v>64.180000000000007</c:v>
                </c:pt>
                <c:pt idx="80">
                  <c:v>60.64</c:v>
                </c:pt>
                <c:pt idx="81">
                  <c:v>62.74</c:v>
                </c:pt>
                <c:pt idx="82">
                  <c:v>70.760000000000005</c:v>
                </c:pt>
                <c:pt idx="83">
                  <c:v>71.56</c:v>
                </c:pt>
                <c:pt idx="84">
                  <c:v>73.150000000000006</c:v>
                </c:pt>
                <c:pt idx="85">
                  <c:v>71.5</c:v>
                </c:pt>
                <c:pt idx="86">
                  <c:v>69.22</c:v>
                </c:pt>
                <c:pt idx="87">
                  <c:v>69.58</c:v>
                </c:pt>
                <c:pt idx="88">
                  <c:v>71.39</c:v>
                </c:pt>
                <c:pt idx="89">
                  <c:v>69.02</c:v>
                </c:pt>
                <c:pt idx="90">
                  <c:v>65.48</c:v>
                </c:pt>
                <c:pt idx="91">
                  <c:v>58.86</c:v>
                </c:pt>
                <c:pt idx="92">
                  <c:v>59.93</c:v>
                </c:pt>
                <c:pt idx="93">
                  <c:v>64.41</c:v>
                </c:pt>
                <c:pt idx="94">
                  <c:v>63.36</c:v>
                </c:pt>
                <c:pt idx="95">
                  <c:v>58.65</c:v>
                </c:pt>
                <c:pt idx="96">
                  <c:v>54.76</c:v>
                </c:pt>
                <c:pt idx="97">
                  <c:v>58.59</c:v>
                </c:pt>
                <c:pt idx="98">
                  <c:v>60.6</c:v>
                </c:pt>
                <c:pt idx="99">
                  <c:v>57.31</c:v>
                </c:pt>
                <c:pt idx="100">
                  <c:v>51.88</c:v>
                </c:pt>
                <c:pt idx="101">
                  <c:v>51.18</c:v>
                </c:pt>
                <c:pt idx="102">
                  <c:v>57.36</c:v>
                </c:pt>
                <c:pt idx="103">
                  <c:v>57.77</c:v>
                </c:pt>
                <c:pt idx="104">
                  <c:v>51.86</c:v>
                </c:pt>
                <c:pt idx="105">
                  <c:v>54.27</c:v>
                </c:pt>
                <c:pt idx="106">
                  <c:v>53.24</c:v>
                </c:pt>
                <c:pt idx="107">
                  <c:v>53.07</c:v>
                </c:pt>
                <c:pt idx="108">
                  <c:v>58.31</c:v>
                </c:pt>
                <c:pt idx="109">
                  <c:v>56.6</c:v>
                </c:pt>
                <c:pt idx="110">
                  <c:v>60.03</c:v>
                </c:pt>
                <c:pt idx="111">
                  <c:v>64.56</c:v>
                </c:pt>
                <c:pt idx="112">
                  <c:v>63.31</c:v>
                </c:pt>
                <c:pt idx="113">
                  <c:v>68.540000000000006</c:v>
                </c:pt>
                <c:pt idx="114">
                  <c:v>75.25</c:v>
                </c:pt>
                <c:pt idx="115">
                  <c:v>75.739999999999995</c:v>
                </c:pt>
                <c:pt idx="116">
                  <c:v>72.5</c:v>
                </c:pt>
                <c:pt idx="117">
                  <c:v>69.61</c:v>
                </c:pt>
                <c:pt idx="118">
                  <c:v>64.790000000000006</c:v>
                </c:pt>
                <c:pt idx="119">
                  <c:v>62.19</c:v>
                </c:pt>
                <c:pt idx="120">
                  <c:v>60.08</c:v>
                </c:pt>
                <c:pt idx="121">
                  <c:v>55.68</c:v>
                </c:pt>
                <c:pt idx="122">
                  <c:v>49.98</c:v>
                </c:pt>
                <c:pt idx="123">
                  <c:v>51.53</c:v>
                </c:pt>
                <c:pt idx="124">
                  <c:v>49.95</c:v>
                </c:pt>
                <c:pt idx="125">
                  <c:v>52.08</c:v>
                </c:pt>
                <c:pt idx="126">
                  <c:v>52.8</c:v>
                </c:pt>
                <c:pt idx="127">
                  <c:v>49.52</c:v>
                </c:pt>
                <c:pt idx="128">
                  <c:v>48.85</c:v>
                </c:pt>
                <c:pt idx="129">
                  <c:v>51.07</c:v>
                </c:pt>
                <c:pt idx="130">
                  <c:v>50.85</c:v>
                </c:pt>
                <c:pt idx="131">
                  <c:v>52.86</c:v>
                </c:pt>
                <c:pt idx="132">
                  <c:v>53.11</c:v>
                </c:pt>
                <c:pt idx="133">
                  <c:v>54.03</c:v>
                </c:pt>
                <c:pt idx="134">
                  <c:v>55.62</c:v>
                </c:pt>
                <c:pt idx="135">
                  <c:v>57.22</c:v>
                </c:pt>
                <c:pt idx="136">
                  <c:v>58.67</c:v>
                </c:pt>
                <c:pt idx="137">
                  <c:v>63.65</c:v>
                </c:pt>
                <c:pt idx="138">
                  <c:v>64.59</c:v>
                </c:pt>
                <c:pt idx="139">
                  <c:v>66.599999999999994</c:v>
                </c:pt>
                <c:pt idx="140">
                  <c:v>71.010000000000005</c:v>
                </c:pt>
                <c:pt idx="141">
                  <c:v>75.73</c:v>
                </c:pt>
                <c:pt idx="142">
                  <c:v>79.44</c:v>
                </c:pt>
                <c:pt idx="143">
                  <c:v>80.56</c:v>
                </c:pt>
                <c:pt idx="144">
                  <c:v>76.77</c:v>
                </c:pt>
                <c:pt idx="145">
                  <c:v>73.5</c:v>
                </c:pt>
                <c:pt idx="146">
                  <c:v>68.45</c:v>
                </c:pt>
                <c:pt idx="147">
                  <c:v>63.5</c:v>
                </c:pt>
                <c:pt idx="148">
                  <c:v>62.11</c:v>
                </c:pt>
                <c:pt idx="149">
                  <c:v>59.77</c:v>
                </c:pt>
                <c:pt idx="150">
                  <c:v>59.39</c:v>
                </c:pt>
                <c:pt idx="151">
                  <c:v>61.54</c:v>
                </c:pt>
                <c:pt idx="152">
                  <c:v>61.65</c:v>
                </c:pt>
                <c:pt idx="153">
                  <c:v>61.99</c:v>
                </c:pt>
                <c:pt idx="154">
                  <c:v>62.78</c:v>
                </c:pt>
                <c:pt idx="155">
                  <c:v>61.57</c:v>
                </c:pt>
                <c:pt idx="156">
                  <c:v>63.2</c:v>
                </c:pt>
                <c:pt idx="157">
                  <c:v>60.91</c:v>
                </c:pt>
                <c:pt idx="158">
                  <c:v>55.74</c:v>
                </c:pt>
                <c:pt idx="159">
                  <c:v>56.35</c:v>
                </c:pt>
                <c:pt idx="160">
                  <c:v>58.74</c:v>
                </c:pt>
                <c:pt idx="161">
                  <c:v>59.74</c:v>
                </c:pt>
                <c:pt idx="162">
                  <c:v>60.16</c:v>
                </c:pt>
                <c:pt idx="163">
                  <c:v>60.26</c:v>
                </c:pt>
                <c:pt idx="164">
                  <c:v>62.45</c:v>
                </c:pt>
                <c:pt idx="165">
                  <c:v>66.37</c:v>
                </c:pt>
                <c:pt idx="166">
                  <c:v>69.790000000000006</c:v>
                </c:pt>
                <c:pt idx="167">
                  <c:v>71.02</c:v>
                </c:pt>
                <c:pt idx="168">
                  <c:v>72.39</c:v>
                </c:pt>
                <c:pt idx="169">
                  <c:v>72.510000000000005</c:v>
                </c:pt>
                <c:pt idx="170">
                  <c:v>67.88</c:v>
                </c:pt>
                <c:pt idx="171">
                  <c:v>65.209999999999994</c:v>
                </c:pt>
                <c:pt idx="172">
                  <c:v>64.36</c:v>
                </c:pt>
                <c:pt idx="173">
                  <c:v>65.02</c:v>
                </c:pt>
                <c:pt idx="174">
                  <c:v>65.02</c:v>
                </c:pt>
                <c:pt idx="175">
                  <c:v>65.510000000000005</c:v>
                </c:pt>
                <c:pt idx="176">
                  <c:v>67.22</c:v>
                </c:pt>
                <c:pt idx="177">
                  <c:v>69.63</c:v>
                </c:pt>
                <c:pt idx="178">
                  <c:v>69.08</c:v>
                </c:pt>
                <c:pt idx="179">
                  <c:v>70.739999999999995</c:v>
                </c:pt>
                <c:pt idx="180">
                  <c:v>69.900000000000006</c:v>
                </c:pt>
                <c:pt idx="181">
                  <c:v>69.48</c:v>
                </c:pt>
                <c:pt idx="182">
                  <c:v>70.459999999999994</c:v>
                </c:pt>
                <c:pt idx="183">
                  <c:v>70.760000000000005</c:v>
                </c:pt>
                <c:pt idx="184">
                  <c:v>72.2</c:v>
                </c:pt>
                <c:pt idx="185">
                  <c:v>76.94</c:v>
                </c:pt>
                <c:pt idx="186">
                  <c:v>78</c:v>
                </c:pt>
                <c:pt idx="187">
                  <c:v>77.31</c:v>
                </c:pt>
                <c:pt idx="188">
                  <c:v>76.84</c:v>
                </c:pt>
                <c:pt idx="189">
                  <c:v>73.209999999999994</c:v>
                </c:pt>
                <c:pt idx="190">
                  <c:v>71.34</c:v>
                </c:pt>
                <c:pt idx="191">
                  <c:v>70.05</c:v>
                </c:pt>
                <c:pt idx="192">
                  <c:v>67.95</c:v>
                </c:pt>
                <c:pt idx="193">
                  <c:v>65.36</c:v>
                </c:pt>
                <c:pt idx="194">
                  <c:v>65.42</c:v>
                </c:pt>
                <c:pt idx="195">
                  <c:v>65.92</c:v>
                </c:pt>
                <c:pt idx="196">
                  <c:v>65.599999999999994</c:v>
                </c:pt>
                <c:pt idx="197">
                  <c:v>66.569999999999993</c:v>
                </c:pt>
                <c:pt idx="198">
                  <c:v>68.77</c:v>
                </c:pt>
                <c:pt idx="199">
                  <c:v>69.86</c:v>
                </c:pt>
                <c:pt idx="200">
                  <c:v>71.040000000000006</c:v>
                </c:pt>
                <c:pt idx="201">
                  <c:v>71</c:v>
                </c:pt>
                <c:pt idx="202">
                  <c:v>69.19</c:v>
                </c:pt>
                <c:pt idx="203">
                  <c:v>70.599999999999994</c:v>
                </c:pt>
                <c:pt idx="204">
                  <c:v>68.81</c:v>
                </c:pt>
                <c:pt idx="205">
                  <c:v>65.13</c:v>
                </c:pt>
                <c:pt idx="206">
                  <c:v>64.489999999999995</c:v>
                </c:pt>
                <c:pt idx="207">
                  <c:v>63.65</c:v>
                </c:pt>
                <c:pt idx="208">
                  <c:v>64.88</c:v>
                </c:pt>
                <c:pt idx="209">
                  <c:v>66.319999999999993</c:v>
                </c:pt>
                <c:pt idx="210">
                  <c:v>69.05</c:v>
                </c:pt>
                <c:pt idx="211">
                  <c:v>69.83</c:v>
                </c:pt>
                <c:pt idx="212">
                  <c:v>70.23</c:v>
                </c:pt>
                <c:pt idx="213">
                  <c:v>68.91</c:v>
                </c:pt>
                <c:pt idx="214">
                  <c:v>70.400000000000006</c:v>
                </c:pt>
                <c:pt idx="215">
                  <c:v>70.88</c:v>
                </c:pt>
                <c:pt idx="216">
                  <c:v>72.3</c:v>
                </c:pt>
                <c:pt idx="217">
                  <c:v>71.180000000000007</c:v>
                </c:pt>
                <c:pt idx="218">
                  <c:v>72.63</c:v>
                </c:pt>
                <c:pt idx="219">
                  <c:v>75.69</c:v>
                </c:pt>
                <c:pt idx="220">
                  <c:v>75.63</c:v>
                </c:pt>
                <c:pt idx="221">
                  <c:v>72.39</c:v>
                </c:pt>
                <c:pt idx="222">
                  <c:v>72.63</c:v>
                </c:pt>
                <c:pt idx="223">
                  <c:v>72.319999999999993</c:v>
                </c:pt>
                <c:pt idx="224">
                  <c:v>72.27</c:v>
                </c:pt>
                <c:pt idx="225">
                  <c:v>71.63</c:v>
                </c:pt>
                <c:pt idx="226">
                  <c:v>68.19</c:v>
                </c:pt>
                <c:pt idx="227">
                  <c:v>67.819999999999993</c:v>
                </c:pt>
                <c:pt idx="228">
                  <c:v>70.12</c:v>
                </c:pt>
                <c:pt idx="229">
                  <c:v>69.45</c:v>
                </c:pt>
                <c:pt idx="230">
                  <c:v>69.61</c:v>
                </c:pt>
                <c:pt idx="231">
                  <c:v>68.569999999999993</c:v>
                </c:pt>
                <c:pt idx="232">
                  <c:v>65.510000000000005</c:v>
                </c:pt>
                <c:pt idx="233">
                  <c:v>65.87</c:v>
                </c:pt>
                <c:pt idx="234">
                  <c:v>66.75</c:v>
                </c:pt>
                <c:pt idx="235">
                  <c:v>68.61</c:v>
                </c:pt>
                <c:pt idx="236">
                  <c:v>66.33</c:v>
                </c:pt>
                <c:pt idx="237">
                  <c:v>64.03</c:v>
                </c:pt>
                <c:pt idx="238">
                  <c:v>65.41</c:v>
                </c:pt>
                <c:pt idx="239">
                  <c:v>70.16</c:v>
                </c:pt>
                <c:pt idx="240">
                  <c:v>71.42</c:v>
                </c:pt>
                <c:pt idx="241">
                  <c:v>71.97</c:v>
                </c:pt>
                <c:pt idx="242">
                  <c:v>66.400000000000006</c:v>
                </c:pt>
                <c:pt idx="243">
                  <c:v>66.739999999999995</c:v>
                </c:pt>
                <c:pt idx="244">
                  <c:v>68.34</c:v>
                </c:pt>
                <c:pt idx="245">
                  <c:v>67.91</c:v>
                </c:pt>
                <c:pt idx="246">
                  <c:v>67.66</c:v>
                </c:pt>
                <c:pt idx="247">
                  <c:v>70.290000000000006</c:v>
                </c:pt>
                <c:pt idx="248">
                  <c:v>70.55</c:v>
                </c:pt>
                <c:pt idx="249">
                  <c:v>73.09</c:v>
                </c:pt>
                <c:pt idx="250">
                  <c:v>74.94</c:v>
                </c:pt>
                <c:pt idx="251">
                  <c:v>74.62</c:v>
                </c:pt>
                <c:pt idx="252">
                  <c:v>71.709999999999994</c:v>
                </c:pt>
                <c:pt idx="253">
                  <c:v>69.2</c:v>
                </c:pt>
                <c:pt idx="254">
                  <c:v>67.34</c:v>
                </c:pt>
                <c:pt idx="255">
                  <c:v>65.959999999999994</c:v>
                </c:pt>
                <c:pt idx="256">
                  <c:v>62.08</c:v>
                </c:pt>
                <c:pt idx="257">
                  <c:v>56.97</c:v>
                </c:pt>
                <c:pt idx="258">
                  <c:v>54.12</c:v>
                </c:pt>
                <c:pt idx="259">
                  <c:v>53.29</c:v>
                </c:pt>
                <c:pt idx="260">
                  <c:v>50.89</c:v>
                </c:pt>
                <c:pt idx="261">
                  <c:v>48.86</c:v>
                </c:pt>
                <c:pt idx="262">
                  <c:v>49.54</c:v>
                </c:pt>
                <c:pt idx="263">
                  <c:v>55.27</c:v>
                </c:pt>
                <c:pt idx="264">
                  <c:v>61.58</c:v>
                </c:pt>
                <c:pt idx="265">
                  <c:v>67.400000000000006</c:v>
                </c:pt>
                <c:pt idx="266">
                  <c:v>73.010000000000005</c:v>
                </c:pt>
                <c:pt idx="267">
                  <c:v>77.239999999999995</c:v>
                </c:pt>
                <c:pt idx="268">
                  <c:v>77.59</c:v>
                </c:pt>
                <c:pt idx="269">
                  <c:v>76.19</c:v>
                </c:pt>
                <c:pt idx="270">
                  <c:v>72.86</c:v>
                </c:pt>
                <c:pt idx="271">
                  <c:v>69.650000000000006</c:v>
                </c:pt>
                <c:pt idx="272">
                  <c:v>66.58</c:v>
                </c:pt>
                <c:pt idx="273">
                  <c:v>64.239999999999995</c:v>
                </c:pt>
                <c:pt idx="274">
                  <c:v>62.48</c:v>
                </c:pt>
                <c:pt idx="275">
                  <c:v>60.51</c:v>
                </c:pt>
                <c:pt idx="276">
                  <c:v>58.84</c:v>
                </c:pt>
                <c:pt idx="277">
                  <c:v>60.58</c:v>
                </c:pt>
                <c:pt idx="278">
                  <c:v>62.52</c:v>
                </c:pt>
                <c:pt idx="279">
                  <c:v>65.5</c:v>
                </c:pt>
                <c:pt idx="280">
                  <c:v>68.67</c:v>
                </c:pt>
                <c:pt idx="281">
                  <c:v>68.44</c:v>
                </c:pt>
                <c:pt idx="282">
                  <c:v>70.64</c:v>
                </c:pt>
                <c:pt idx="283">
                  <c:v>75.87</c:v>
                </c:pt>
                <c:pt idx="284">
                  <c:v>75.709999999999994</c:v>
                </c:pt>
                <c:pt idx="285">
                  <c:v>73.819999999999993</c:v>
                </c:pt>
                <c:pt idx="286">
                  <c:v>71.94</c:v>
                </c:pt>
                <c:pt idx="287">
                  <c:v>71.02</c:v>
                </c:pt>
                <c:pt idx="288">
                  <c:v>75.010000000000005</c:v>
                </c:pt>
                <c:pt idx="289">
                  <c:v>78.989999999999995</c:v>
                </c:pt>
                <c:pt idx="290">
                  <c:v>79.3</c:v>
                </c:pt>
                <c:pt idx="291">
                  <c:v>81.819999999999993</c:v>
                </c:pt>
                <c:pt idx="292">
                  <c:v>81.59</c:v>
                </c:pt>
                <c:pt idx="293">
                  <c:v>84.14</c:v>
                </c:pt>
                <c:pt idx="294">
                  <c:v>83.88</c:v>
                </c:pt>
                <c:pt idx="295">
                  <c:v>82.58</c:v>
                </c:pt>
                <c:pt idx="296">
                  <c:v>81.88</c:v>
                </c:pt>
                <c:pt idx="297">
                  <c:v>81.709999999999994</c:v>
                </c:pt>
                <c:pt idx="298">
                  <c:v>80</c:v>
                </c:pt>
                <c:pt idx="299">
                  <c:v>81.739999999999995</c:v>
                </c:pt>
                <c:pt idx="300">
                  <c:v>76.28</c:v>
                </c:pt>
                <c:pt idx="301">
                  <c:v>71.569999999999993</c:v>
                </c:pt>
                <c:pt idx="302">
                  <c:v>68.08</c:v>
                </c:pt>
                <c:pt idx="303">
                  <c:v>65.94</c:v>
                </c:pt>
                <c:pt idx="304">
                  <c:v>63.12</c:v>
                </c:pt>
                <c:pt idx="305">
                  <c:v>60.72</c:v>
                </c:pt>
                <c:pt idx="306">
                  <c:v>58.48</c:v>
                </c:pt>
                <c:pt idx="307">
                  <c:v>60.01</c:v>
                </c:pt>
                <c:pt idx="308">
                  <c:v>63.15</c:v>
                </c:pt>
                <c:pt idx="309">
                  <c:v>67.239999999999995</c:v>
                </c:pt>
                <c:pt idx="310">
                  <c:v>69.989999999999995</c:v>
                </c:pt>
                <c:pt idx="311">
                  <c:v>72.28</c:v>
                </c:pt>
                <c:pt idx="312">
                  <c:v>73.209999999999994</c:v>
                </c:pt>
                <c:pt idx="313">
                  <c:v>74.66</c:v>
                </c:pt>
                <c:pt idx="314">
                  <c:v>73.03</c:v>
                </c:pt>
                <c:pt idx="315">
                  <c:v>70.28</c:v>
                </c:pt>
                <c:pt idx="316">
                  <c:v>64.58</c:v>
                </c:pt>
                <c:pt idx="317">
                  <c:v>59.1</c:v>
                </c:pt>
                <c:pt idx="318">
                  <c:v>54.86</c:v>
                </c:pt>
                <c:pt idx="319">
                  <c:v>53.67</c:v>
                </c:pt>
                <c:pt idx="320">
                  <c:v>53.3</c:v>
                </c:pt>
                <c:pt idx="321">
                  <c:v>57.17</c:v>
                </c:pt>
                <c:pt idx="322">
                  <c:v>57.27</c:v>
                </c:pt>
                <c:pt idx="323">
                  <c:v>59.06</c:v>
                </c:pt>
                <c:pt idx="324">
                  <c:v>62.58</c:v>
                </c:pt>
                <c:pt idx="325">
                  <c:v>64.78</c:v>
                </c:pt>
                <c:pt idx="326">
                  <c:v>65.8</c:v>
                </c:pt>
                <c:pt idx="327">
                  <c:v>64.37</c:v>
                </c:pt>
                <c:pt idx="328">
                  <c:v>64.42</c:v>
                </c:pt>
                <c:pt idx="329">
                  <c:v>68.069999999999993</c:v>
                </c:pt>
                <c:pt idx="330">
                  <c:v>68.599999999999994</c:v>
                </c:pt>
                <c:pt idx="331">
                  <c:v>65.55</c:v>
                </c:pt>
                <c:pt idx="332">
                  <c:v>64.13</c:v>
                </c:pt>
                <c:pt idx="333">
                  <c:v>67.78</c:v>
                </c:pt>
                <c:pt idx="334">
                  <c:v>68.11</c:v>
                </c:pt>
                <c:pt idx="335">
                  <c:v>64.95</c:v>
                </c:pt>
                <c:pt idx="336">
                  <c:v>62.15</c:v>
                </c:pt>
                <c:pt idx="337">
                  <c:v>62.58</c:v>
                </c:pt>
                <c:pt idx="338">
                  <c:v>64.27</c:v>
                </c:pt>
                <c:pt idx="339">
                  <c:v>64.650000000000006</c:v>
                </c:pt>
                <c:pt idx="340">
                  <c:v>64.2</c:v>
                </c:pt>
                <c:pt idx="341">
                  <c:v>66.78</c:v>
                </c:pt>
                <c:pt idx="342">
                  <c:v>69.28</c:v>
                </c:pt>
                <c:pt idx="343">
                  <c:v>68.39</c:v>
                </c:pt>
                <c:pt idx="344">
                  <c:v>67.23</c:v>
                </c:pt>
                <c:pt idx="345">
                  <c:v>70.16</c:v>
                </c:pt>
                <c:pt idx="346">
                  <c:v>71.069999999999993</c:v>
                </c:pt>
                <c:pt idx="347">
                  <c:v>68.81</c:v>
                </c:pt>
                <c:pt idx="348">
                  <c:v>68.41</c:v>
                </c:pt>
                <c:pt idx="349">
                  <c:v>69.510000000000005</c:v>
                </c:pt>
                <c:pt idx="350">
                  <c:v>72.400000000000006</c:v>
                </c:pt>
                <c:pt idx="351">
                  <c:v>71.31</c:v>
                </c:pt>
                <c:pt idx="352">
                  <c:v>69.45</c:v>
                </c:pt>
                <c:pt idx="353">
                  <c:v>72.209999999999994</c:v>
                </c:pt>
                <c:pt idx="354">
                  <c:v>71.75</c:v>
                </c:pt>
                <c:pt idx="355">
                  <c:v>70.41</c:v>
                </c:pt>
                <c:pt idx="356">
                  <c:v>68.28</c:v>
                </c:pt>
                <c:pt idx="357">
                  <c:v>64.66</c:v>
                </c:pt>
                <c:pt idx="358">
                  <c:v>64.930000000000007</c:v>
                </c:pt>
                <c:pt idx="359">
                  <c:v>64.650000000000006</c:v>
                </c:pt>
                <c:pt idx="360">
                  <c:v>60.89</c:v>
                </c:pt>
                <c:pt idx="361">
                  <c:v>63.76</c:v>
                </c:pt>
                <c:pt idx="362">
                  <c:v>66.319999999999993</c:v>
                </c:pt>
                <c:pt idx="363">
                  <c:v>68.709999999999994</c:v>
                </c:pt>
                <c:pt idx="364">
                  <c:v>72.3</c:v>
                </c:pt>
                <c:pt idx="365">
                  <c:v>74.28</c:v>
                </c:pt>
                <c:pt idx="366">
                  <c:v>71.930000000000007</c:v>
                </c:pt>
                <c:pt idx="367">
                  <c:v>72.11</c:v>
                </c:pt>
                <c:pt idx="368">
                  <c:v>68.47</c:v>
                </c:pt>
                <c:pt idx="369">
                  <c:v>64.66</c:v>
                </c:pt>
                <c:pt idx="370">
                  <c:v>61.66</c:v>
                </c:pt>
                <c:pt idx="371">
                  <c:v>60.26</c:v>
                </c:pt>
                <c:pt idx="372">
                  <c:v>59.64</c:v>
                </c:pt>
                <c:pt idx="373">
                  <c:v>60.5</c:v>
                </c:pt>
                <c:pt idx="374">
                  <c:v>62.32</c:v>
                </c:pt>
                <c:pt idx="375">
                  <c:v>66.180000000000007</c:v>
                </c:pt>
                <c:pt idx="376">
                  <c:v>67.44</c:v>
                </c:pt>
                <c:pt idx="377">
                  <c:v>66.94</c:v>
                </c:pt>
                <c:pt idx="378">
                  <c:v>66.400000000000006</c:v>
                </c:pt>
                <c:pt idx="379">
                  <c:v>65.88</c:v>
                </c:pt>
                <c:pt idx="380">
                  <c:v>64.69</c:v>
                </c:pt>
                <c:pt idx="381">
                  <c:v>61.41</c:v>
                </c:pt>
                <c:pt idx="382">
                  <c:v>55.67</c:v>
                </c:pt>
                <c:pt idx="383">
                  <c:v>53.28</c:v>
                </c:pt>
                <c:pt idx="384">
                  <c:v>51.97</c:v>
                </c:pt>
                <c:pt idx="385">
                  <c:v>52.57</c:v>
                </c:pt>
                <c:pt idx="386">
                  <c:v>55.82</c:v>
                </c:pt>
                <c:pt idx="387">
                  <c:v>55.74</c:v>
                </c:pt>
                <c:pt idx="388">
                  <c:v>54.57</c:v>
                </c:pt>
                <c:pt idx="389">
                  <c:v>55.58</c:v>
                </c:pt>
                <c:pt idx="390">
                  <c:v>57.67</c:v>
                </c:pt>
                <c:pt idx="391">
                  <c:v>63.4</c:v>
                </c:pt>
                <c:pt idx="392">
                  <c:v>66.8</c:v>
                </c:pt>
                <c:pt idx="393">
                  <c:v>66.39</c:v>
                </c:pt>
                <c:pt idx="394">
                  <c:v>66.61</c:v>
                </c:pt>
                <c:pt idx="395">
                  <c:v>69.58</c:v>
                </c:pt>
                <c:pt idx="396">
                  <c:v>69.3</c:v>
                </c:pt>
                <c:pt idx="397">
                  <c:v>71.72</c:v>
                </c:pt>
                <c:pt idx="398">
                  <c:v>68.19</c:v>
                </c:pt>
                <c:pt idx="399">
                  <c:v>66.349999999999994</c:v>
                </c:pt>
                <c:pt idx="400">
                  <c:v>64.64</c:v>
                </c:pt>
                <c:pt idx="401">
                  <c:v>67.02</c:v>
                </c:pt>
                <c:pt idx="402">
                  <c:v>64.569999999999993</c:v>
                </c:pt>
                <c:pt idx="403">
                  <c:v>64.39</c:v>
                </c:pt>
                <c:pt idx="404">
                  <c:v>64.03</c:v>
                </c:pt>
                <c:pt idx="405">
                  <c:v>64.930000000000007</c:v>
                </c:pt>
                <c:pt idx="406">
                  <c:v>66.77</c:v>
                </c:pt>
                <c:pt idx="407">
                  <c:v>63.98</c:v>
                </c:pt>
                <c:pt idx="408">
                  <c:v>63.76</c:v>
                </c:pt>
                <c:pt idx="409">
                  <c:v>69.47</c:v>
                </c:pt>
                <c:pt idx="410">
                  <c:v>72.489999999999995</c:v>
                </c:pt>
                <c:pt idx="411">
                  <c:v>69.959999999999994</c:v>
                </c:pt>
                <c:pt idx="412">
                  <c:v>70.569999999999993</c:v>
                </c:pt>
                <c:pt idx="413">
                  <c:v>69.400000000000006</c:v>
                </c:pt>
                <c:pt idx="414">
                  <c:v>70.69</c:v>
                </c:pt>
                <c:pt idx="415">
                  <c:v>67.290000000000006</c:v>
                </c:pt>
                <c:pt idx="416">
                  <c:v>60.63</c:v>
                </c:pt>
                <c:pt idx="417">
                  <c:v>62.43</c:v>
                </c:pt>
                <c:pt idx="418">
                  <c:v>65.47</c:v>
                </c:pt>
                <c:pt idx="419">
                  <c:v>67.23</c:v>
                </c:pt>
                <c:pt idx="420">
                  <c:v>61.19</c:v>
                </c:pt>
                <c:pt idx="421">
                  <c:v>59.5</c:v>
                </c:pt>
                <c:pt idx="422">
                  <c:v>59.58</c:v>
                </c:pt>
                <c:pt idx="423">
                  <c:v>58.84</c:v>
                </c:pt>
                <c:pt idx="424">
                  <c:v>53.12</c:v>
                </c:pt>
                <c:pt idx="425">
                  <c:v>48.7</c:v>
                </c:pt>
                <c:pt idx="426">
                  <c:v>42.04</c:v>
                </c:pt>
                <c:pt idx="427">
                  <c:v>42.16</c:v>
                </c:pt>
                <c:pt idx="428">
                  <c:v>43.45</c:v>
                </c:pt>
                <c:pt idx="429">
                  <c:v>46.53</c:v>
                </c:pt>
                <c:pt idx="430">
                  <c:v>46.91</c:v>
                </c:pt>
                <c:pt idx="431">
                  <c:v>45.1</c:v>
                </c:pt>
                <c:pt idx="432">
                  <c:v>43.14</c:v>
                </c:pt>
                <c:pt idx="433">
                  <c:v>41.37</c:v>
                </c:pt>
                <c:pt idx="434">
                  <c:v>41.58</c:v>
                </c:pt>
                <c:pt idx="435">
                  <c:v>45</c:v>
                </c:pt>
                <c:pt idx="436">
                  <c:v>47.68</c:v>
                </c:pt>
                <c:pt idx="437">
                  <c:v>49.35</c:v>
                </c:pt>
                <c:pt idx="438">
                  <c:v>50.46</c:v>
                </c:pt>
                <c:pt idx="439">
                  <c:v>52.62</c:v>
                </c:pt>
                <c:pt idx="440">
                  <c:v>56.94</c:v>
                </c:pt>
                <c:pt idx="441">
                  <c:v>61.62</c:v>
                </c:pt>
                <c:pt idx="442">
                  <c:v>62.4</c:v>
                </c:pt>
                <c:pt idx="443">
                  <c:v>63.01</c:v>
                </c:pt>
                <c:pt idx="444">
                  <c:v>66.28</c:v>
                </c:pt>
                <c:pt idx="445">
                  <c:v>68.31</c:v>
                </c:pt>
                <c:pt idx="446">
                  <c:v>73.239999999999995</c:v>
                </c:pt>
                <c:pt idx="447">
                  <c:v>72.05</c:v>
                </c:pt>
                <c:pt idx="448">
                  <c:v>67.87</c:v>
                </c:pt>
                <c:pt idx="449">
                  <c:v>67.34</c:v>
                </c:pt>
                <c:pt idx="450">
                  <c:v>65.010000000000005</c:v>
                </c:pt>
                <c:pt idx="451">
                  <c:v>60.58</c:v>
                </c:pt>
                <c:pt idx="452">
                  <c:v>58.04</c:v>
                </c:pt>
                <c:pt idx="453">
                  <c:v>52.52</c:v>
                </c:pt>
                <c:pt idx="454">
                  <c:v>50.12</c:v>
                </c:pt>
                <c:pt idx="455">
                  <c:v>47.92</c:v>
                </c:pt>
                <c:pt idx="456">
                  <c:v>42.09</c:v>
                </c:pt>
                <c:pt idx="457">
                  <c:v>39.119999999999997</c:v>
                </c:pt>
                <c:pt idx="458">
                  <c:v>43.44</c:v>
                </c:pt>
                <c:pt idx="459">
                  <c:v>50.53</c:v>
                </c:pt>
                <c:pt idx="460">
                  <c:v>57.93</c:v>
                </c:pt>
                <c:pt idx="461">
                  <c:v>65.540000000000006</c:v>
                </c:pt>
                <c:pt idx="462">
                  <c:v>71.8</c:v>
                </c:pt>
                <c:pt idx="463">
                  <c:v>75.98</c:v>
                </c:pt>
                <c:pt idx="464">
                  <c:v>80.36</c:v>
                </c:pt>
                <c:pt idx="465">
                  <c:v>80.08</c:v>
                </c:pt>
                <c:pt idx="466">
                  <c:v>77.27</c:v>
                </c:pt>
                <c:pt idx="467">
                  <c:v>71.47</c:v>
                </c:pt>
                <c:pt idx="468">
                  <c:v>66.75</c:v>
                </c:pt>
                <c:pt idx="469">
                  <c:v>64.55</c:v>
                </c:pt>
                <c:pt idx="470">
                  <c:v>62.83</c:v>
                </c:pt>
                <c:pt idx="471">
                  <c:v>56.66</c:v>
                </c:pt>
                <c:pt idx="472">
                  <c:v>51.58</c:v>
                </c:pt>
                <c:pt idx="473">
                  <c:v>48.14</c:v>
                </c:pt>
                <c:pt idx="474">
                  <c:v>49.97</c:v>
                </c:pt>
                <c:pt idx="475">
                  <c:v>48.23</c:v>
                </c:pt>
                <c:pt idx="476">
                  <c:v>45.02</c:v>
                </c:pt>
                <c:pt idx="477">
                  <c:v>46.11</c:v>
                </c:pt>
                <c:pt idx="478">
                  <c:v>49.93</c:v>
                </c:pt>
                <c:pt idx="479">
                  <c:v>52.99</c:v>
                </c:pt>
                <c:pt idx="480">
                  <c:v>53.39</c:v>
                </c:pt>
                <c:pt idx="481">
                  <c:v>49.23</c:v>
                </c:pt>
                <c:pt idx="482">
                  <c:v>52.08</c:v>
                </c:pt>
                <c:pt idx="483">
                  <c:v>59.28</c:v>
                </c:pt>
                <c:pt idx="484">
                  <c:v>63.42</c:v>
                </c:pt>
                <c:pt idx="485">
                  <c:v>61.33</c:v>
                </c:pt>
                <c:pt idx="486">
                  <c:v>59.45</c:v>
                </c:pt>
                <c:pt idx="487">
                  <c:v>63.18</c:v>
                </c:pt>
                <c:pt idx="488">
                  <c:v>67.72</c:v>
                </c:pt>
                <c:pt idx="489">
                  <c:v>70.150000000000006</c:v>
                </c:pt>
                <c:pt idx="490">
                  <c:v>65.25</c:v>
                </c:pt>
                <c:pt idx="491">
                  <c:v>58.04</c:v>
                </c:pt>
                <c:pt idx="492">
                  <c:v>55.34</c:v>
                </c:pt>
                <c:pt idx="493">
                  <c:v>54.43</c:v>
                </c:pt>
                <c:pt idx="494">
                  <c:v>50.28</c:v>
                </c:pt>
              </c:numCache>
            </c:numRef>
          </c:val>
          <c:smooth val="0"/>
          <c:extLst>
            <c:ext xmlns:c16="http://schemas.microsoft.com/office/drawing/2014/chart" uri="{C3380CC4-5D6E-409C-BE32-E72D297353CC}">
              <c16:uniqueId val="{00000000-BDB2-4844-8D32-918A3AC0AF13}"/>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Data'!$K$517:$K$1011</c:f>
              <c:numCache>
                <c:formatCode>General</c:formatCode>
                <c:ptCount val="495"/>
                <c:pt idx="0">
                  <c:v>76.930000000000007</c:v>
                </c:pt>
                <c:pt idx="1">
                  <c:v>78.91</c:v>
                </c:pt>
                <c:pt idx="2">
                  <c:v>78.930000000000007</c:v>
                </c:pt>
                <c:pt idx="3">
                  <c:v>77.650000000000006</c:v>
                </c:pt>
                <c:pt idx="4">
                  <c:v>76.37</c:v>
                </c:pt>
                <c:pt idx="5">
                  <c:v>76.44</c:v>
                </c:pt>
                <c:pt idx="6">
                  <c:v>77.290000000000006</c:v>
                </c:pt>
                <c:pt idx="7">
                  <c:v>78.8</c:v>
                </c:pt>
                <c:pt idx="8">
                  <c:v>77.59</c:v>
                </c:pt>
                <c:pt idx="9">
                  <c:v>77</c:v>
                </c:pt>
                <c:pt idx="10">
                  <c:v>78.7</c:v>
                </c:pt>
                <c:pt idx="11">
                  <c:v>80.260000000000005</c:v>
                </c:pt>
                <c:pt idx="12">
                  <c:v>79.78</c:v>
                </c:pt>
                <c:pt idx="13">
                  <c:v>79.069999999999993</c:v>
                </c:pt>
                <c:pt idx="14">
                  <c:v>78.52</c:v>
                </c:pt>
                <c:pt idx="15">
                  <c:v>79.430000000000007</c:v>
                </c:pt>
                <c:pt idx="16">
                  <c:v>80.459999999999994</c:v>
                </c:pt>
                <c:pt idx="17">
                  <c:v>80.31</c:v>
                </c:pt>
                <c:pt idx="18">
                  <c:v>79.680000000000007</c:v>
                </c:pt>
                <c:pt idx="19">
                  <c:v>77.2</c:v>
                </c:pt>
                <c:pt idx="20">
                  <c:v>72.94</c:v>
                </c:pt>
                <c:pt idx="21">
                  <c:v>71.12</c:v>
                </c:pt>
                <c:pt idx="22">
                  <c:v>70.59</c:v>
                </c:pt>
                <c:pt idx="23">
                  <c:v>68.81</c:v>
                </c:pt>
                <c:pt idx="24">
                  <c:v>67.239999999999995</c:v>
                </c:pt>
                <c:pt idx="25">
                  <c:v>68.400000000000006</c:v>
                </c:pt>
                <c:pt idx="26">
                  <c:v>71.44</c:v>
                </c:pt>
                <c:pt idx="27">
                  <c:v>77.489999999999995</c:v>
                </c:pt>
                <c:pt idx="28">
                  <c:v>81.05</c:v>
                </c:pt>
                <c:pt idx="29">
                  <c:v>82.27</c:v>
                </c:pt>
                <c:pt idx="30">
                  <c:v>83.99</c:v>
                </c:pt>
                <c:pt idx="31">
                  <c:v>84.24</c:v>
                </c:pt>
                <c:pt idx="32">
                  <c:v>82.12</c:v>
                </c:pt>
                <c:pt idx="33">
                  <c:v>80.22</c:v>
                </c:pt>
                <c:pt idx="34">
                  <c:v>80.67</c:v>
                </c:pt>
                <c:pt idx="35">
                  <c:v>80.760000000000005</c:v>
                </c:pt>
                <c:pt idx="36">
                  <c:v>81.08</c:v>
                </c:pt>
                <c:pt idx="37">
                  <c:v>80.42</c:v>
                </c:pt>
                <c:pt idx="38">
                  <c:v>80.760000000000005</c:v>
                </c:pt>
                <c:pt idx="39">
                  <c:v>81.099999999999994</c:v>
                </c:pt>
                <c:pt idx="40">
                  <c:v>81.94</c:v>
                </c:pt>
                <c:pt idx="41">
                  <c:v>79.64</c:v>
                </c:pt>
                <c:pt idx="42">
                  <c:v>78.08</c:v>
                </c:pt>
                <c:pt idx="43">
                  <c:v>76.849999999999994</c:v>
                </c:pt>
                <c:pt idx="44">
                  <c:v>76.5</c:v>
                </c:pt>
                <c:pt idx="45">
                  <c:v>77.38</c:v>
                </c:pt>
                <c:pt idx="46">
                  <c:v>79.16</c:v>
                </c:pt>
                <c:pt idx="47">
                  <c:v>79.39</c:v>
                </c:pt>
                <c:pt idx="48">
                  <c:v>79.8</c:v>
                </c:pt>
                <c:pt idx="49">
                  <c:v>80.73</c:v>
                </c:pt>
                <c:pt idx="50">
                  <c:v>82.43</c:v>
                </c:pt>
                <c:pt idx="51">
                  <c:v>83.9</c:v>
                </c:pt>
                <c:pt idx="52">
                  <c:v>83.51</c:v>
                </c:pt>
                <c:pt idx="53">
                  <c:v>83.58</c:v>
                </c:pt>
                <c:pt idx="54">
                  <c:v>84.47</c:v>
                </c:pt>
                <c:pt idx="55">
                  <c:v>85.33</c:v>
                </c:pt>
                <c:pt idx="56">
                  <c:v>85.83</c:v>
                </c:pt>
                <c:pt idx="57">
                  <c:v>84.52</c:v>
                </c:pt>
                <c:pt idx="58">
                  <c:v>82.87</c:v>
                </c:pt>
                <c:pt idx="59">
                  <c:v>81.06</c:v>
                </c:pt>
                <c:pt idx="60">
                  <c:v>79.08</c:v>
                </c:pt>
                <c:pt idx="61">
                  <c:v>78.819999999999993</c:v>
                </c:pt>
                <c:pt idx="62">
                  <c:v>77.39</c:v>
                </c:pt>
                <c:pt idx="63">
                  <c:v>75.53</c:v>
                </c:pt>
                <c:pt idx="64">
                  <c:v>74.849999999999994</c:v>
                </c:pt>
                <c:pt idx="65">
                  <c:v>74.23</c:v>
                </c:pt>
                <c:pt idx="66">
                  <c:v>74.680000000000007</c:v>
                </c:pt>
                <c:pt idx="67">
                  <c:v>74.510000000000005</c:v>
                </c:pt>
                <c:pt idx="68">
                  <c:v>72.39</c:v>
                </c:pt>
                <c:pt idx="69">
                  <c:v>70.900000000000006</c:v>
                </c:pt>
                <c:pt idx="70">
                  <c:v>70.989999999999995</c:v>
                </c:pt>
                <c:pt idx="71">
                  <c:v>70.91</c:v>
                </c:pt>
                <c:pt idx="72">
                  <c:v>71.66</c:v>
                </c:pt>
                <c:pt idx="73">
                  <c:v>72.260000000000005</c:v>
                </c:pt>
                <c:pt idx="74">
                  <c:v>73.33</c:v>
                </c:pt>
                <c:pt idx="75">
                  <c:v>73.88</c:v>
                </c:pt>
                <c:pt idx="76">
                  <c:v>74.16</c:v>
                </c:pt>
                <c:pt idx="77">
                  <c:v>73.94</c:v>
                </c:pt>
                <c:pt idx="78">
                  <c:v>73.540000000000006</c:v>
                </c:pt>
                <c:pt idx="79">
                  <c:v>72.38</c:v>
                </c:pt>
                <c:pt idx="80">
                  <c:v>71.099999999999994</c:v>
                </c:pt>
                <c:pt idx="81">
                  <c:v>70.319999999999993</c:v>
                </c:pt>
                <c:pt idx="82">
                  <c:v>70.86</c:v>
                </c:pt>
                <c:pt idx="83">
                  <c:v>72.05</c:v>
                </c:pt>
                <c:pt idx="84">
                  <c:v>72.8</c:v>
                </c:pt>
                <c:pt idx="85">
                  <c:v>73.52</c:v>
                </c:pt>
                <c:pt idx="86">
                  <c:v>73.790000000000006</c:v>
                </c:pt>
                <c:pt idx="87">
                  <c:v>73.55</c:v>
                </c:pt>
                <c:pt idx="88">
                  <c:v>72.7</c:v>
                </c:pt>
                <c:pt idx="89">
                  <c:v>71.900000000000006</c:v>
                </c:pt>
                <c:pt idx="90">
                  <c:v>70.95</c:v>
                </c:pt>
                <c:pt idx="91">
                  <c:v>71.23</c:v>
                </c:pt>
                <c:pt idx="92">
                  <c:v>72.45</c:v>
                </c:pt>
                <c:pt idx="93">
                  <c:v>72.31</c:v>
                </c:pt>
                <c:pt idx="94">
                  <c:v>72.8</c:v>
                </c:pt>
                <c:pt idx="95">
                  <c:v>73.66</c:v>
                </c:pt>
                <c:pt idx="96">
                  <c:v>73.83</c:v>
                </c:pt>
                <c:pt idx="97">
                  <c:v>74.37</c:v>
                </c:pt>
                <c:pt idx="98">
                  <c:v>74.19</c:v>
                </c:pt>
                <c:pt idx="99">
                  <c:v>72.06</c:v>
                </c:pt>
                <c:pt idx="100">
                  <c:v>72.61</c:v>
                </c:pt>
                <c:pt idx="101">
                  <c:v>73.819999999999993</c:v>
                </c:pt>
                <c:pt idx="102">
                  <c:v>74.540000000000006</c:v>
                </c:pt>
                <c:pt idx="103">
                  <c:v>74.8</c:v>
                </c:pt>
                <c:pt idx="104">
                  <c:v>74.98</c:v>
                </c:pt>
                <c:pt idx="105">
                  <c:v>74.510000000000005</c:v>
                </c:pt>
                <c:pt idx="106">
                  <c:v>75.42</c:v>
                </c:pt>
                <c:pt idx="107">
                  <c:v>75.790000000000006</c:v>
                </c:pt>
                <c:pt idx="108">
                  <c:v>75.17</c:v>
                </c:pt>
                <c:pt idx="109">
                  <c:v>73.64</c:v>
                </c:pt>
                <c:pt idx="110">
                  <c:v>71.45</c:v>
                </c:pt>
                <c:pt idx="111">
                  <c:v>71.37</c:v>
                </c:pt>
                <c:pt idx="112">
                  <c:v>70.36</c:v>
                </c:pt>
                <c:pt idx="113">
                  <c:v>68.819999999999993</c:v>
                </c:pt>
                <c:pt idx="114">
                  <c:v>66.89</c:v>
                </c:pt>
                <c:pt idx="115">
                  <c:v>66.34</c:v>
                </c:pt>
                <c:pt idx="116">
                  <c:v>67.53</c:v>
                </c:pt>
                <c:pt idx="117">
                  <c:v>69.16</c:v>
                </c:pt>
                <c:pt idx="118">
                  <c:v>68.94</c:v>
                </c:pt>
                <c:pt idx="119">
                  <c:v>68.739999999999995</c:v>
                </c:pt>
                <c:pt idx="120">
                  <c:v>68.099999999999994</c:v>
                </c:pt>
                <c:pt idx="121">
                  <c:v>71.349999999999994</c:v>
                </c:pt>
                <c:pt idx="122">
                  <c:v>72.569999999999993</c:v>
                </c:pt>
                <c:pt idx="123">
                  <c:v>71.790000000000006</c:v>
                </c:pt>
                <c:pt idx="124">
                  <c:v>71.56</c:v>
                </c:pt>
                <c:pt idx="125">
                  <c:v>69.78</c:v>
                </c:pt>
                <c:pt idx="126">
                  <c:v>69.12</c:v>
                </c:pt>
                <c:pt idx="127">
                  <c:v>69.209999999999994</c:v>
                </c:pt>
                <c:pt idx="128">
                  <c:v>67.58</c:v>
                </c:pt>
                <c:pt idx="129">
                  <c:v>68.52</c:v>
                </c:pt>
                <c:pt idx="130">
                  <c:v>68.930000000000007</c:v>
                </c:pt>
                <c:pt idx="131">
                  <c:v>69.819999999999993</c:v>
                </c:pt>
                <c:pt idx="132">
                  <c:v>72.58</c:v>
                </c:pt>
                <c:pt idx="133">
                  <c:v>74.709999999999994</c:v>
                </c:pt>
                <c:pt idx="134">
                  <c:v>76.42</c:v>
                </c:pt>
                <c:pt idx="135">
                  <c:v>75.900000000000006</c:v>
                </c:pt>
                <c:pt idx="136">
                  <c:v>72.19</c:v>
                </c:pt>
                <c:pt idx="137">
                  <c:v>72.040000000000006</c:v>
                </c:pt>
                <c:pt idx="138">
                  <c:v>71.5</c:v>
                </c:pt>
                <c:pt idx="139">
                  <c:v>69.11</c:v>
                </c:pt>
                <c:pt idx="140">
                  <c:v>65.86</c:v>
                </c:pt>
                <c:pt idx="141">
                  <c:v>63.51</c:v>
                </c:pt>
                <c:pt idx="142">
                  <c:v>63.46</c:v>
                </c:pt>
                <c:pt idx="143">
                  <c:v>65.2</c:v>
                </c:pt>
                <c:pt idx="144">
                  <c:v>64.489999999999995</c:v>
                </c:pt>
                <c:pt idx="145">
                  <c:v>62.32</c:v>
                </c:pt>
                <c:pt idx="146">
                  <c:v>61.46</c:v>
                </c:pt>
                <c:pt idx="147">
                  <c:v>65.88</c:v>
                </c:pt>
                <c:pt idx="148">
                  <c:v>69.39</c:v>
                </c:pt>
                <c:pt idx="149">
                  <c:v>71.05</c:v>
                </c:pt>
                <c:pt idx="150">
                  <c:v>73.08</c:v>
                </c:pt>
                <c:pt idx="151">
                  <c:v>74.239999999999995</c:v>
                </c:pt>
                <c:pt idx="152">
                  <c:v>77.39</c:v>
                </c:pt>
                <c:pt idx="153">
                  <c:v>80.319999999999993</c:v>
                </c:pt>
                <c:pt idx="154">
                  <c:v>79.44</c:v>
                </c:pt>
                <c:pt idx="155">
                  <c:v>78.239999999999995</c:v>
                </c:pt>
                <c:pt idx="156">
                  <c:v>75.39</c:v>
                </c:pt>
                <c:pt idx="157">
                  <c:v>72.150000000000006</c:v>
                </c:pt>
                <c:pt idx="158">
                  <c:v>70.55</c:v>
                </c:pt>
                <c:pt idx="159">
                  <c:v>71.48</c:v>
                </c:pt>
                <c:pt idx="160">
                  <c:v>71.760000000000005</c:v>
                </c:pt>
                <c:pt idx="161">
                  <c:v>71.33</c:v>
                </c:pt>
                <c:pt idx="162">
                  <c:v>70.84</c:v>
                </c:pt>
                <c:pt idx="163">
                  <c:v>71.06</c:v>
                </c:pt>
                <c:pt idx="164">
                  <c:v>70.39</c:v>
                </c:pt>
                <c:pt idx="165">
                  <c:v>70.05</c:v>
                </c:pt>
                <c:pt idx="166">
                  <c:v>66.709999999999994</c:v>
                </c:pt>
                <c:pt idx="167">
                  <c:v>63.51</c:v>
                </c:pt>
                <c:pt idx="168">
                  <c:v>60.22</c:v>
                </c:pt>
                <c:pt idx="169">
                  <c:v>57.49</c:v>
                </c:pt>
                <c:pt idx="170">
                  <c:v>57.02</c:v>
                </c:pt>
                <c:pt idx="171">
                  <c:v>59.61</c:v>
                </c:pt>
                <c:pt idx="172">
                  <c:v>63.37</c:v>
                </c:pt>
                <c:pt idx="173">
                  <c:v>66.92</c:v>
                </c:pt>
                <c:pt idx="174">
                  <c:v>70.319999999999993</c:v>
                </c:pt>
                <c:pt idx="175">
                  <c:v>72.67</c:v>
                </c:pt>
                <c:pt idx="176">
                  <c:v>73.72</c:v>
                </c:pt>
                <c:pt idx="177">
                  <c:v>74.97</c:v>
                </c:pt>
                <c:pt idx="178">
                  <c:v>74.650000000000006</c:v>
                </c:pt>
                <c:pt idx="179">
                  <c:v>71.53</c:v>
                </c:pt>
                <c:pt idx="180">
                  <c:v>69.760000000000005</c:v>
                </c:pt>
                <c:pt idx="181">
                  <c:v>67.47</c:v>
                </c:pt>
                <c:pt idx="182">
                  <c:v>66.87</c:v>
                </c:pt>
                <c:pt idx="183">
                  <c:v>64.77</c:v>
                </c:pt>
                <c:pt idx="184">
                  <c:v>63.67</c:v>
                </c:pt>
                <c:pt idx="185">
                  <c:v>63.7</c:v>
                </c:pt>
                <c:pt idx="186">
                  <c:v>63.99</c:v>
                </c:pt>
                <c:pt idx="187">
                  <c:v>62.19</c:v>
                </c:pt>
                <c:pt idx="188">
                  <c:v>61.76</c:v>
                </c:pt>
                <c:pt idx="189">
                  <c:v>63.86</c:v>
                </c:pt>
                <c:pt idx="190">
                  <c:v>69.36</c:v>
                </c:pt>
                <c:pt idx="191">
                  <c:v>71.88</c:v>
                </c:pt>
                <c:pt idx="192">
                  <c:v>72.17</c:v>
                </c:pt>
                <c:pt idx="193">
                  <c:v>72.67</c:v>
                </c:pt>
                <c:pt idx="194">
                  <c:v>73.83</c:v>
                </c:pt>
                <c:pt idx="195">
                  <c:v>74.06</c:v>
                </c:pt>
                <c:pt idx="196">
                  <c:v>71.2</c:v>
                </c:pt>
                <c:pt idx="197">
                  <c:v>68.23</c:v>
                </c:pt>
                <c:pt idx="198">
                  <c:v>65.23</c:v>
                </c:pt>
                <c:pt idx="199">
                  <c:v>62.57</c:v>
                </c:pt>
                <c:pt idx="200">
                  <c:v>59.54</c:v>
                </c:pt>
                <c:pt idx="201">
                  <c:v>60.42</c:v>
                </c:pt>
                <c:pt idx="202">
                  <c:v>61.2</c:v>
                </c:pt>
                <c:pt idx="203">
                  <c:v>60.86</c:v>
                </c:pt>
                <c:pt idx="204">
                  <c:v>63.15</c:v>
                </c:pt>
                <c:pt idx="205">
                  <c:v>66.849999999999994</c:v>
                </c:pt>
                <c:pt idx="206">
                  <c:v>69.599999999999994</c:v>
                </c:pt>
                <c:pt idx="207">
                  <c:v>72.849999999999994</c:v>
                </c:pt>
                <c:pt idx="208">
                  <c:v>72.510000000000005</c:v>
                </c:pt>
                <c:pt idx="209">
                  <c:v>72.86</c:v>
                </c:pt>
                <c:pt idx="210">
                  <c:v>74.7</c:v>
                </c:pt>
                <c:pt idx="211">
                  <c:v>73.819999999999993</c:v>
                </c:pt>
                <c:pt idx="212">
                  <c:v>71.91</c:v>
                </c:pt>
                <c:pt idx="213">
                  <c:v>70.06</c:v>
                </c:pt>
                <c:pt idx="214">
                  <c:v>68.86</c:v>
                </c:pt>
                <c:pt idx="215">
                  <c:v>67.680000000000007</c:v>
                </c:pt>
                <c:pt idx="216">
                  <c:v>65.97</c:v>
                </c:pt>
                <c:pt idx="217">
                  <c:v>63.17</c:v>
                </c:pt>
                <c:pt idx="218">
                  <c:v>61.79</c:v>
                </c:pt>
                <c:pt idx="219">
                  <c:v>60.65</c:v>
                </c:pt>
                <c:pt idx="220">
                  <c:v>60</c:v>
                </c:pt>
                <c:pt idx="221">
                  <c:v>60.38</c:v>
                </c:pt>
                <c:pt idx="222">
                  <c:v>62.52</c:v>
                </c:pt>
                <c:pt idx="223">
                  <c:v>65.2</c:v>
                </c:pt>
                <c:pt idx="224">
                  <c:v>69.819999999999993</c:v>
                </c:pt>
                <c:pt idx="225">
                  <c:v>72.97</c:v>
                </c:pt>
                <c:pt idx="226">
                  <c:v>75.760000000000005</c:v>
                </c:pt>
                <c:pt idx="227">
                  <c:v>79.56</c:v>
                </c:pt>
                <c:pt idx="228">
                  <c:v>82.13</c:v>
                </c:pt>
                <c:pt idx="229">
                  <c:v>81.290000000000006</c:v>
                </c:pt>
                <c:pt idx="230">
                  <c:v>80.459999999999994</c:v>
                </c:pt>
                <c:pt idx="231">
                  <c:v>78.790000000000006</c:v>
                </c:pt>
                <c:pt idx="232">
                  <c:v>76.430000000000007</c:v>
                </c:pt>
                <c:pt idx="233">
                  <c:v>74.44</c:v>
                </c:pt>
                <c:pt idx="234">
                  <c:v>71.83</c:v>
                </c:pt>
                <c:pt idx="235">
                  <c:v>67.95</c:v>
                </c:pt>
                <c:pt idx="236">
                  <c:v>65.19</c:v>
                </c:pt>
                <c:pt idx="237">
                  <c:v>65.67</c:v>
                </c:pt>
                <c:pt idx="238">
                  <c:v>66.13</c:v>
                </c:pt>
                <c:pt idx="239">
                  <c:v>66.66</c:v>
                </c:pt>
                <c:pt idx="240">
                  <c:v>65.47</c:v>
                </c:pt>
                <c:pt idx="241">
                  <c:v>63.65</c:v>
                </c:pt>
                <c:pt idx="242">
                  <c:v>64.55</c:v>
                </c:pt>
                <c:pt idx="243">
                  <c:v>65.11</c:v>
                </c:pt>
                <c:pt idx="244">
                  <c:v>64.08</c:v>
                </c:pt>
                <c:pt idx="245">
                  <c:v>63.96</c:v>
                </c:pt>
                <c:pt idx="246">
                  <c:v>64.5</c:v>
                </c:pt>
                <c:pt idx="247">
                  <c:v>64.349999999999994</c:v>
                </c:pt>
                <c:pt idx="248">
                  <c:v>65</c:v>
                </c:pt>
                <c:pt idx="249">
                  <c:v>61.83</c:v>
                </c:pt>
                <c:pt idx="250">
                  <c:v>60.12</c:v>
                </c:pt>
                <c:pt idx="251">
                  <c:v>55.97</c:v>
                </c:pt>
                <c:pt idx="252">
                  <c:v>56.69</c:v>
                </c:pt>
                <c:pt idx="253">
                  <c:v>55.53</c:v>
                </c:pt>
                <c:pt idx="254">
                  <c:v>56.85</c:v>
                </c:pt>
                <c:pt idx="255">
                  <c:v>57.69</c:v>
                </c:pt>
                <c:pt idx="256">
                  <c:v>59.58</c:v>
                </c:pt>
                <c:pt idx="257">
                  <c:v>63.83</c:v>
                </c:pt>
                <c:pt idx="258">
                  <c:v>70.3</c:v>
                </c:pt>
                <c:pt idx="259">
                  <c:v>71.17</c:v>
                </c:pt>
                <c:pt idx="260">
                  <c:v>72.91</c:v>
                </c:pt>
                <c:pt idx="261">
                  <c:v>73.58</c:v>
                </c:pt>
                <c:pt idx="262">
                  <c:v>73.64</c:v>
                </c:pt>
                <c:pt idx="263">
                  <c:v>73.5</c:v>
                </c:pt>
                <c:pt idx="264">
                  <c:v>68.709999999999994</c:v>
                </c:pt>
                <c:pt idx="265">
                  <c:v>64.75</c:v>
                </c:pt>
                <c:pt idx="266">
                  <c:v>63.69</c:v>
                </c:pt>
                <c:pt idx="267">
                  <c:v>61.53</c:v>
                </c:pt>
                <c:pt idx="268">
                  <c:v>59.47</c:v>
                </c:pt>
                <c:pt idx="269">
                  <c:v>55.14</c:v>
                </c:pt>
                <c:pt idx="270">
                  <c:v>57.62</c:v>
                </c:pt>
                <c:pt idx="271">
                  <c:v>64.260000000000005</c:v>
                </c:pt>
                <c:pt idx="272">
                  <c:v>66.849999999999994</c:v>
                </c:pt>
                <c:pt idx="273">
                  <c:v>65.430000000000007</c:v>
                </c:pt>
                <c:pt idx="274">
                  <c:v>65.87</c:v>
                </c:pt>
                <c:pt idx="275">
                  <c:v>68.180000000000007</c:v>
                </c:pt>
                <c:pt idx="276">
                  <c:v>75.58</c:v>
                </c:pt>
                <c:pt idx="277">
                  <c:v>75.81</c:v>
                </c:pt>
                <c:pt idx="278">
                  <c:v>72.75</c:v>
                </c:pt>
                <c:pt idx="279">
                  <c:v>72</c:v>
                </c:pt>
                <c:pt idx="280">
                  <c:v>70.849999999999994</c:v>
                </c:pt>
                <c:pt idx="281">
                  <c:v>70</c:v>
                </c:pt>
                <c:pt idx="282">
                  <c:v>71.260000000000005</c:v>
                </c:pt>
                <c:pt idx="283">
                  <c:v>71.08</c:v>
                </c:pt>
                <c:pt idx="284">
                  <c:v>72.08</c:v>
                </c:pt>
                <c:pt idx="285">
                  <c:v>72.88</c:v>
                </c:pt>
                <c:pt idx="286">
                  <c:v>73.900000000000006</c:v>
                </c:pt>
                <c:pt idx="287">
                  <c:v>76.45</c:v>
                </c:pt>
                <c:pt idx="288">
                  <c:v>78.86</c:v>
                </c:pt>
                <c:pt idx="289">
                  <c:v>77.55</c:v>
                </c:pt>
                <c:pt idx="290">
                  <c:v>74.56</c:v>
                </c:pt>
                <c:pt idx="291">
                  <c:v>72.86</c:v>
                </c:pt>
                <c:pt idx="292">
                  <c:v>73.19</c:v>
                </c:pt>
                <c:pt idx="293">
                  <c:v>72.53</c:v>
                </c:pt>
                <c:pt idx="294">
                  <c:v>71.03</c:v>
                </c:pt>
                <c:pt idx="295">
                  <c:v>67.260000000000005</c:v>
                </c:pt>
                <c:pt idx="296">
                  <c:v>64.91</c:v>
                </c:pt>
                <c:pt idx="297">
                  <c:v>67.86</c:v>
                </c:pt>
                <c:pt idx="298">
                  <c:v>69.58</c:v>
                </c:pt>
                <c:pt idx="299">
                  <c:v>70.16</c:v>
                </c:pt>
                <c:pt idx="300">
                  <c:v>70.11</c:v>
                </c:pt>
                <c:pt idx="301">
                  <c:v>70.239999999999995</c:v>
                </c:pt>
                <c:pt idx="302">
                  <c:v>73.099999999999994</c:v>
                </c:pt>
                <c:pt idx="303">
                  <c:v>75.88</c:v>
                </c:pt>
                <c:pt idx="304">
                  <c:v>73.37</c:v>
                </c:pt>
                <c:pt idx="305">
                  <c:v>71.17</c:v>
                </c:pt>
                <c:pt idx="306">
                  <c:v>68.97</c:v>
                </c:pt>
                <c:pt idx="307">
                  <c:v>69.010000000000005</c:v>
                </c:pt>
                <c:pt idx="308">
                  <c:v>70.42</c:v>
                </c:pt>
                <c:pt idx="309">
                  <c:v>71.34</c:v>
                </c:pt>
                <c:pt idx="310">
                  <c:v>71.56</c:v>
                </c:pt>
                <c:pt idx="311">
                  <c:v>73.099999999999994</c:v>
                </c:pt>
                <c:pt idx="312">
                  <c:v>74.16</c:v>
                </c:pt>
                <c:pt idx="313">
                  <c:v>74.27</c:v>
                </c:pt>
                <c:pt idx="314">
                  <c:v>73.36</c:v>
                </c:pt>
                <c:pt idx="315">
                  <c:v>73.37</c:v>
                </c:pt>
                <c:pt idx="316">
                  <c:v>74.28</c:v>
                </c:pt>
                <c:pt idx="317">
                  <c:v>75.3</c:v>
                </c:pt>
                <c:pt idx="318">
                  <c:v>74.349999999999994</c:v>
                </c:pt>
                <c:pt idx="319">
                  <c:v>73.709999999999994</c:v>
                </c:pt>
                <c:pt idx="320">
                  <c:v>74.44</c:v>
                </c:pt>
                <c:pt idx="321">
                  <c:v>74.989999999999995</c:v>
                </c:pt>
                <c:pt idx="322">
                  <c:v>73.72</c:v>
                </c:pt>
                <c:pt idx="323">
                  <c:v>70.48</c:v>
                </c:pt>
                <c:pt idx="324">
                  <c:v>66.59</c:v>
                </c:pt>
                <c:pt idx="325">
                  <c:v>65.16</c:v>
                </c:pt>
                <c:pt idx="326">
                  <c:v>64.760000000000005</c:v>
                </c:pt>
                <c:pt idx="327">
                  <c:v>63.64</c:v>
                </c:pt>
                <c:pt idx="328">
                  <c:v>63.65</c:v>
                </c:pt>
                <c:pt idx="329">
                  <c:v>64.849999999999994</c:v>
                </c:pt>
                <c:pt idx="330">
                  <c:v>66.819999999999993</c:v>
                </c:pt>
                <c:pt idx="331">
                  <c:v>68.099999999999994</c:v>
                </c:pt>
                <c:pt idx="332">
                  <c:v>68.83</c:v>
                </c:pt>
                <c:pt idx="333">
                  <c:v>70.45</c:v>
                </c:pt>
                <c:pt idx="334">
                  <c:v>72.98</c:v>
                </c:pt>
                <c:pt idx="335">
                  <c:v>74.67</c:v>
                </c:pt>
                <c:pt idx="336">
                  <c:v>75.53</c:v>
                </c:pt>
                <c:pt idx="337">
                  <c:v>75.5</c:v>
                </c:pt>
                <c:pt idx="338">
                  <c:v>75.77</c:v>
                </c:pt>
                <c:pt idx="339">
                  <c:v>76.3</c:v>
                </c:pt>
                <c:pt idx="340">
                  <c:v>75.239999999999995</c:v>
                </c:pt>
                <c:pt idx="341">
                  <c:v>74.209999999999994</c:v>
                </c:pt>
                <c:pt idx="342">
                  <c:v>72.260000000000005</c:v>
                </c:pt>
                <c:pt idx="343">
                  <c:v>70.25</c:v>
                </c:pt>
                <c:pt idx="344">
                  <c:v>70.510000000000005</c:v>
                </c:pt>
                <c:pt idx="345">
                  <c:v>70.930000000000007</c:v>
                </c:pt>
                <c:pt idx="346">
                  <c:v>71.150000000000006</c:v>
                </c:pt>
                <c:pt idx="347">
                  <c:v>70.97</c:v>
                </c:pt>
                <c:pt idx="348">
                  <c:v>71.02</c:v>
                </c:pt>
                <c:pt idx="349">
                  <c:v>72.2</c:v>
                </c:pt>
                <c:pt idx="350">
                  <c:v>74.34</c:v>
                </c:pt>
                <c:pt idx="351">
                  <c:v>74.11</c:v>
                </c:pt>
                <c:pt idx="352">
                  <c:v>74.37</c:v>
                </c:pt>
                <c:pt idx="353">
                  <c:v>74.650000000000006</c:v>
                </c:pt>
                <c:pt idx="354">
                  <c:v>75.77</c:v>
                </c:pt>
                <c:pt idx="355">
                  <c:v>77.08</c:v>
                </c:pt>
                <c:pt idx="356">
                  <c:v>76.94</c:v>
                </c:pt>
                <c:pt idx="357">
                  <c:v>75.900000000000006</c:v>
                </c:pt>
                <c:pt idx="358">
                  <c:v>74.88</c:v>
                </c:pt>
                <c:pt idx="359">
                  <c:v>74.3</c:v>
                </c:pt>
                <c:pt idx="360">
                  <c:v>75.430000000000007</c:v>
                </c:pt>
                <c:pt idx="361">
                  <c:v>76.239999999999995</c:v>
                </c:pt>
                <c:pt idx="362">
                  <c:v>75.09</c:v>
                </c:pt>
                <c:pt idx="363">
                  <c:v>74.319999999999993</c:v>
                </c:pt>
                <c:pt idx="364">
                  <c:v>73.010000000000005</c:v>
                </c:pt>
                <c:pt idx="365">
                  <c:v>72.69</c:v>
                </c:pt>
                <c:pt idx="366">
                  <c:v>72.58</c:v>
                </c:pt>
                <c:pt idx="367">
                  <c:v>71.25</c:v>
                </c:pt>
                <c:pt idx="368">
                  <c:v>71.069999999999993</c:v>
                </c:pt>
                <c:pt idx="369">
                  <c:v>71.91</c:v>
                </c:pt>
                <c:pt idx="370">
                  <c:v>73.150000000000006</c:v>
                </c:pt>
                <c:pt idx="371">
                  <c:v>74.91</c:v>
                </c:pt>
                <c:pt idx="372">
                  <c:v>76.64</c:v>
                </c:pt>
                <c:pt idx="373">
                  <c:v>77.78</c:v>
                </c:pt>
                <c:pt idx="374">
                  <c:v>79.28</c:v>
                </c:pt>
                <c:pt idx="375">
                  <c:v>78.349999999999994</c:v>
                </c:pt>
                <c:pt idx="376">
                  <c:v>75.62</c:v>
                </c:pt>
                <c:pt idx="377">
                  <c:v>74.010000000000005</c:v>
                </c:pt>
                <c:pt idx="378">
                  <c:v>73.739999999999995</c:v>
                </c:pt>
                <c:pt idx="379">
                  <c:v>73.47</c:v>
                </c:pt>
                <c:pt idx="380">
                  <c:v>73.2</c:v>
                </c:pt>
                <c:pt idx="381">
                  <c:v>71.62</c:v>
                </c:pt>
                <c:pt idx="382">
                  <c:v>71.430000000000007</c:v>
                </c:pt>
                <c:pt idx="383">
                  <c:v>73.73</c:v>
                </c:pt>
                <c:pt idx="384">
                  <c:v>74.239999999999995</c:v>
                </c:pt>
                <c:pt idx="385">
                  <c:v>73.540000000000006</c:v>
                </c:pt>
                <c:pt idx="386">
                  <c:v>71.44</c:v>
                </c:pt>
                <c:pt idx="387">
                  <c:v>69.849999999999994</c:v>
                </c:pt>
                <c:pt idx="388">
                  <c:v>67.86</c:v>
                </c:pt>
                <c:pt idx="389">
                  <c:v>65.91</c:v>
                </c:pt>
                <c:pt idx="390">
                  <c:v>63.76</c:v>
                </c:pt>
                <c:pt idx="391">
                  <c:v>63.11</c:v>
                </c:pt>
                <c:pt idx="392">
                  <c:v>63.46</c:v>
                </c:pt>
                <c:pt idx="393">
                  <c:v>64.92</c:v>
                </c:pt>
                <c:pt idx="394">
                  <c:v>66</c:v>
                </c:pt>
                <c:pt idx="395">
                  <c:v>68.23</c:v>
                </c:pt>
                <c:pt idx="396">
                  <c:v>69.97</c:v>
                </c:pt>
                <c:pt idx="397">
                  <c:v>71.37</c:v>
                </c:pt>
                <c:pt idx="398">
                  <c:v>71.709999999999994</c:v>
                </c:pt>
                <c:pt idx="399">
                  <c:v>70.819999999999993</c:v>
                </c:pt>
                <c:pt idx="400">
                  <c:v>71.040000000000006</c:v>
                </c:pt>
                <c:pt idx="401">
                  <c:v>72.42</c:v>
                </c:pt>
                <c:pt idx="402">
                  <c:v>72.92</c:v>
                </c:pt>
                <c:pt idx="403">
                  <c:v>75.17</c:v>
                </c:pt>
                <c:pt idx="404">
                  <c:v>75.89</c:v>
                </c:pt>
                <c:pt idx="405">
                  <c:v>76</c:v>
                </c:pt>
                <c:pt idx="406">
                  <c:v>75.86</c:v>
                </c:pt>
                <c:pt idx="407">
                  <c:v>76.3</c:v>
                </c:pt>
                <c:pt idx="408">
                  <c:v>75.459999999999994</c:v>
                </c:pt>
                <c:pt idx="409">
                  <c:v>74.959999999999994</c:v>
                </c:pt>
                <c:pt idx="410">
                  <c:v>73.02</c:v>
                </c:pt>
                <c:pt idx="411">
                  <c:v>72.45</c:v>
                </c:pt>
                <c:pt idx="412">
                  <c:v>72.790000000000006</c:v>
                </c:pt>
                <c:pt idx="413">
                  <c:v>72</c:v>
                </c:pt>
                <c:pt idx="414">
                  <c:v>70.45</c:v>
                </c:pt>
                <c:pt idx="415">
                  <c:v>71.22</c:v>
                </c:pt>
                <c:pt idx="416">
                  <c:v>72.33</c:v>
                </c:pt>
                <c:pt idx="417">
                  <c:v>73.62</c:v>
                </c:pt>
                <c:pt idx="418">
                  <c:v>74.72</c:v>
                </c:pt>
                <c:pt idx="419">
                  <c:v>75.28</c:v>
                </c:pt>
                <c:pt idx="420">
                  <c:v>76.930000000000007</c:v>
                </c:pt>
                <c:pt idx="421">
                  <c:v>76.83</c:v>
                </c:pt>
                <c:pt idx="422">
                  <c:v>75.28</c:v>
                </c:pt>
                <c:pt idx="423">
                  <c:v>74.27</c:v>
                </c:pt>
                <c:pt idx="424">
                  <c:v>74.989999999999995</c:v>
                </c:pt>
                <c:pt idx="425">
                  <c:v>75.7</c:v>
                </c:pt>
                <c:pt idx="426">
                  <c:v>76.02</c:v>
                </c:pt>
                <c:pt idx="427">
                  <c:v>75.349999999999994</c:v>
                </c:pt>
                <c:pt idx="428">
                  <c:v>75.900000000000006</c:v>
                </c:pt>
                <c:pt idx="429">
                  <c:v>76.27</c:v>
                </c:pt>
                <c:pt idx="430">
                  <c:v>76.16</c:v>
                </c:pt>
                <c:pt idx="431">
                  <c:v>74.27</c:v>
                </c:pt>
                <c:pt idx="432">
                  <c:v>72.260000000000005</c:v>
                </c:pt>
                <c:pt idx="433">
                  <c:v>71.290000000000006</c:v>
                </c:pt>
                <c:pt idx="434">
                  <c:v>71.709999999999994</c:v>
                </c:pt>
                <c:pt idx="435">
                  <c:v>71.489999999999995</c:v>
                </c:pt>
                <c:pt idx="436">
                  <c:v>71.930000000000007</c:v>
                </c:pt>
                <c:pt idx="437">
                  <c:v>72.84</c:v>
                </c:pt>
                <c:pt idx="438">
                  <c:v>73.209999999999994</c:v>
                </c:pt>
                <c:pt idx="439">
                  <c:v>72.83</c:v>
                </c:pt>
                <c:pt idx="440">
                  <c:v>72.67</c:v>
                </c:pt>
                <c:pt idx="441">
                  <c:v>72.05</c:v>
                </c:pt>
                <c:pt idx="442">
                  <c:v>72.37</c:v>
                </c:pt>
                <c:pt idx="443">
                  <c:v>71.55</c:v>
                </c:pt>
                <c:pt idx="444">
                  <c:v>69.41</c:v>
                </c:pt>
                <c:pt idx="445">
                  <c:v>67.8</c:v>
                </c:pt>
                <c:pt idx="446">
                  <c:v>67.290000000000006</c:v>
                </c:pt>
                <c:pt idx="447">
                  <c:v>66.489999999999995</c:v>
                </c:pt>
                <c:pt idx="448">
                  <c:v>66.61</c:v>
                </c:pt>
                <c:pt idx="449">
                  <c:v>66.98</c:v>
                </c:pt>
                <c:pt idx="450">
                  <c:v>66.739999999999995</c:v>
                </c:pt>
                <c:pt idx="451">
                  <c:v>67.62</c:v>
                </c:pt>
                <c:pt idx="452">
                  <c:v>68.89</c:v>
                </c:pt>
                <c:pt idx="453">
                  <c:v>69.599999999999994</c:v>
                </c:pt>
                <c:pt idx="454">
                  <c:v>70.569999999999993</c:v>
                </c:pt>
                <c:pt idx="455">
                  <c:v>72.069999999999993</c:v>
                </c:pt>
                <c:pt idx="456">
                  <c:v>72.67</c:v>
                </c:pt>
                <c:pt idx="457">
                  <c:v>72.739999999999995</c:v>
                </c:pt>
                <c:pt idx="458">
                  <c:v>71.900000000000006</c:v>
                </c:pt>
                <c:pt idx="459">
                  <c:v>70.16</c:v>
                </c:pt>
                <c:pt idx="460">
                  <c:v>68.22</c:v>
                </c:pt>
                <c:pt idx="461">
                  <c:v>67.19</c:v>
                </c:pt>
                <c:pt idx="462">
                  <c:v>66.930000000000007</c:v>
                </c:pt>
                <c:pt idx="463">
                  <c:v>66.52</c:v>
                </c:pt>
                <c:pt idx="464">
                  <c:v>66.97</c:v>
                </c:pt>
                <c:pt idx="465">
                  <c:v>67.89</c:v>
                </c:pt>
                <c:pt idx="466">
                  <c:v>68.88</c:v>
                </c:pt>
                <c:pt idx="467">
                  <c:v>72.44</c:v>
                </c:pt>
                <c:pt idx="468">
                  <c:v>74.98</c:v>
                </c:pt>
                <c:pt idx="469">
                  <c:v>74.959999999999994</c:v>
                </c:pt>
                <c:pt idx="470">
                  <c:v>75.650000000000006</c:v>
                </c:pt>
                <c:pt idx="471">
                  <c:v>77.08</c:v>
                </c:pt>
                <c:pt idx="472">
                  <c:v>77.44</c:v>
                </c:pt>
                <c:pt idx="473">
                  <c:v>77.180000000000007</c:v>
                </c:pt>
                <c:pt idx="474">
                  <c:v>75.84</c:v>
                </c:pt>
                <c:pt idx="475">
                  <c:v>75.260000000000005</c:v>
                </c:pt>
                <c:pt idx="476">
                  <c:v>75.489999999999995</c:v>
                </c:pt>
                <c:pt idx="477">
                  <c:v>74.81</c:v>
                </c:pt>
                <c:pt idx="478">
                  <c:v>73.75</c:v>
                </c:pt>
                <c:pt idx="479">
                  <c:v>73.319999999999993</c:v>
                </c:pt>
                <c:pt idx="480">
                  <c:v>74.17</c:v>
                </c:pt>
                <c:pt idx="481">
                  <c:v>73.91</c:v>
                </c:pt>
                <c:pt idx="482">
                  <c:v>73.92</c:v>
                </c:pt>
                <c:pt idx="483">
                  <c:v>72.38</c:v>
                </c:pt>
                <c:pt idx="484">
                  <c:v>71.319999999999993</c:v>
                </c:pt>
                <c:pt idx="485">
                  <c:v>70.209999999999994</c:v>
                </c:pt>
                <c:pt idx="486">
                  <c:v>71.290000000000006</c:v>
                </c:pt>
                <c:pt idx="487">
                  <c:v>71.91</c:v>
                </c:pt>
                <c:pt idx="488">
                  <c:v>72.510000000000005</c:v>
                </c:pt>
                <c:pt idx="489">
                  <c:v>71.56</c:v>
                </c:pt>
                <c:pt idx="490">
                  <c:v>71.95</c:v>
                </c:pt>
                <c:pt idx="491">
                  <c:v>73.98</c:v>
                </c:pt>
                <c:pt idx="492">
                  <c:v>76.58</c:v>
                </c:pt>
                <c:pt idx="493">
                  <c:v>75.77</c:v>
                </c:pt>
                <c:pt idx="494">
                  <c:v>75.739999999999995</c:v>
                </c:pt>
              </c:numCache>
            </c:numRef>
          </c:val>
          <c:smooth val="0"/>
          <c:extLst>
            <c:ext xmlns:c16="http://schemas.microsoft.com/office/drawing/2014/chart" uri="{C3380CC4-5D6E-409C-BE32-E72D297353CC}">
              <c16:uniqueId val="{00000001-BDB2-4844-8D32-918A3AC0AF13}"/>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a:t>
            </a:r>
          </a:p>
          <a:p>
            <a:pPr>
              <a:defRPr/>
            </a:pPr>
            <a:r>
              <a:rPr lang="en-US" baseline="0"/>
              <a:t>day humidity</a:t>
            </a:r>
            <a:endParaRPr lang="en-US"/>
          </a:p>
        </c:rich>
      </c:tx>
      <c:layout>
        <c:manualLayout>
          <c:xMode val="edge"/>
          <c:yMode val="edge"/>
          <c:x val="0.4142482862083225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Data'!$P$15:$P$509</c:f>
              <c:numCache>
                <c:formatCode>General</c:formatCode>
                <c:ptCount val="495"/>
                <c:pt idx="8">
                  <c:v>67.66</c:v>
                </c:pt>
                <c:pt idx="9">
                  <c:v>68.349999999999994</c:v>
                </c:pt>
                <c:pt idx="10">
                  <c:v>67.14</c:v>
                </c:pt>
                <c:pt idx="11">
                  <c:v>65.66</c:v>
                </c:pt>
                <c:pt idx="12">
                  <c:v>64.44</c:v>
                </c:pt>
                <c:pt idx="13">
                  <c:v>63.47</c:v>
                </c:pt>
                <c:pt idx="14">
                  <c:v>62.13</c:v>
                </c:pt>
                <c:pt idx="15">
                  <c:v>62.3</c:v>
                </c:pt>
                <c:pt idx="16">
                  <c:v>61.76</c:v>
                </c:pt>
                <c:pt idx="17">
                  <c:v>62.58</c:v>
                </c:pt>
                <c:pt idx="18">
                  <c:v>63.39</c:v>
                </c:pt>
                <c:pt idx="19">
                  <c:v>63.61</c:v>
                </c:pt>
                <c:pt idx="20">
                  <c:v>63.41</c:v>
                </c:pt>
                <c:pt idx="21">
                  <c:v>62.73</c:v>
                </c:pt>
                <c:pt idx="22">
                  <c:v>60.57</c:v>
                </c:pt>
                <c:pt idx="23">
                  <c:v>58.77</c:v>
                </c:pt>
                <c:pt idx="24">
                  <c:v>58.83</c:v>
                </c:pt>
                <c:pt idx="25">
                  <c:v>61.86</c:v>
                </c:pt>
                <c:pt idx="26">
                  <c:v>63.21</c:v>
                </c:pt>
                <c:pt idx="27">
                  <c:v>63.19</c:v>
                </c:pt>
                <c:pt idx="28">
                  <c:v>64.95</c:v>
                </c:pt>
                <c:pt idx="29">
                  <c:v>66.48</c:v>
                </c:pt>
                <c:pt idx="30">
                  <c:v>68.31</c:v>
                </c:pt>
                <c:pt idx="31">
                  <c:v>70.290000000000006</c:v>
                </c:pt>
                <c:pt idx="32">
                  <c:v>69.89</c:v>
                </c:pt>
                <c:pt idx="33">
                  <c:v>68.989999999999995</c:v>
                </c:pt>
                <c:pt idx="34">
                  <c:v>69.03</c:v>
                </c:pt>
                <c:pt idx="35">
                  <c:v>71.099999999999994</c:v>
                </c:pt>
                <c:pt idx="36">
                  <c:v>71.150000000000006</c:v>
                </c:pt>
                <c:pt idx="37">
                  <c:v>73.63</c:v>
                </c:pt>
                <c:pt idx="38">
                  <c:v>73.92</c:v>
                </c:pt>
                <c:pt idx="39">
                  <c:v>72.42</c:v>
                </c:pt>
                <c:pt idx="40">
                  <c:v>71.12</c:v>
                </c:pt>
                <c:pt idx="41">
                  <c:v>69.569999999999993</c:v>
                </c:pt>
                <c:pt idx="42">
                  <c:v>68.98</c:v>
                </c:pt>
                <c:pt idx="43">
                  <c:v>67.97</c:v>
                </c:pt>
                <c:pt idx="44">
                  <c:v>66.23</c:v>
                </c:pt>
                <c:pt idx="45">
                  <c:v>63.51</c:v>
                </c:pt>
                <c:pt idx="46">
                  <c:v>60.18</c:v>
                </c:pt>
                <c:pt idx="47">
                  <c:v>59.08</c:v>
                </c:pt>
                <c:pt idx="48">
                  <c:v>57.95</c:v>
                </c:pt>
                <c:pt idx="49">
                  <c:v>57.99</c:v>
                </c:pt>
                <c:pt idx="50">
                  <c:v>57.91</c:v>
                </c:pt>
                <c:pt idx="51">
                  <c:v>59</c:v>
                </c:pt>
                <c:pt idx="52">
                  <c:v>56.27</c:v>
                </c:pt>
                <c:pt idx="53">
                  <c:v>55.59</c:v>
                </c:pt>
                <c:pt idx="54">
                  <c:v>55.35</c:v>
                </c:pt>
                <c:pt idx="55">
                  <c:v>54.4</c:v>
                </c:pt>
                <c:pt idx="56">
                  <c:v>55.59</c:v>
                </c:pt>
                <c:pt idx="57">
                  <c:v>55.02</c:v>
                </c:pt>
                <c:pt idx="58">
                  <c:v>54.46</c:v>
                </c:pt>
                <c:pt idx="59">
                  <c:v>56.7</c:v>
                </c:pt>
                <c:pt idx="60">
                  <c:v>57.95</c:v>
                </c:pt>
                <c:pt idx="61">
                  <c:v>57.78</c:v>
                </c:pt>
                <c:pt idx="62">
                  <c:v>57.85</c:v>
                </c:pt>
                <c:pt idx="63">
                  <c:v>57.8</c:v>
                </c:pt>
                <c:pt idx="64">
                  <c:v>56.3</c:v>
                </c:pt>
                <c:pt idx="65">
                  <c:v>54.19</c:v>
                </c:pt>
                <c:pt idx="66">
                  <c:v>54.76</c:v>
                </c:pt>
                <c:pt idx="67">
                  <c:v>53.94</c:v>
                </c:pt>
                <c:pt idx="68">
                  <c:v>53.64</c:v>
                </c:pt>
                <c:pt idx="69">
                  <c:v>53.45</c:v>
                </c:pt>
                <c:pt idx="70">
                  <c:v>55.17</c:v>
                </c:pt>
                <c:pt idx="71">
                  <c:v>53.95</c:v>
                </c:pt>
                <c:pt idx="72">
                  <c:v>55.52</c:v>
                </c:pt>
                <c:pt idx="73">
                  <c:v>57.85</c:v>
                </c:pt>
                <c:pt idx="74">
                  <c:v>55.68</c:v>
                </c:pt>
                <c:pt idx="75">
                  <c:v>54.16</c:v>
                </c:pt>
                <c:pt idx="76">
                  <c:v>57.07</c:v>
                </c:pt>
                <c:pt idx="77">
                  <c:v>59.36</c:v>
                </c:pt>
                <c:pt idx="78">
                  <c:v>60.93</c:v>
                </c:pt>
                <c:pt idx="79">
                  <c:v>61.41</c:v>
                </c:pt>
                <c:pt idx="80">
                  <c:v>61.19</c:v>
                </c:pt>
                <c:pt idx="81">
                  <c:v>59.71</c:v>
                </c:pt>
                <c:pt idx="82">
                  <c:v>63.67</c:v>
                </c:pt>
                <c:pt idx="83">
                  <c:v>66.790000000000006</c:v>
                </c:pt>
                <c:pt idx="84">
                  <c:v>69.38</c:v>
                </c:pt>
                <c:pt idx="85">
                  <c:v>68.2</c:v>
                </c:pt>
                <c:pt idx="86">
                  <c:v>67.75</c:v>
                </c:pt>
                <c:pt idx="87">
                  <c:v>66.31</c:v>
                </c:pt>
                <c:pt idx="88">
                  <c:v>65.569999999999993</c:v>
                </c:pt>
                <c:pt idx="89">
                  <c:v>67.680000000000007</c:v>
                </c:pt>
                <c:pt idx="90">
                  <c:v>69.33</c:v>
                </c:pt>
                <c:pt idx="91">
                  <c:v>66.319999999999993</c:v>
                </c:pt>
                <c:pt idx="92">
                  <c:v>66.12</c:v>
                </c:pt>
                <c:pt idx="93">
                  <c:v>66.47</c:v>
                </c:pt>
                <c:pt idx="94">
                  <c:v>65.930000000000007</c:v>
                </c:pt>
                <c:pt idx="95">
                  <c:v>64.64</c:v>
                </c:pt>
                <c:pt idx="96">
                  <c:v>63.95</c:v>
                </c:pt>
                <c:pt idx="97">
                  <c:v>63.65</c:v>
                </c:pt>
                <c:pt idx="98">
                  <c:v>61.21</c:v>
                </c:pt>
                <c:pt idx="99">
                  <c:v>58.73</c:v>
                </c:pt>
                <c:pt idx="100">
                  <c:v>57.31</c:v>
                </c:pt>
                <c:pt idx="101">
                  <c:v>57.51</c:v>
                </c:pt>
                <c:pt idx="102">
                  <c:v>58.94</c:v>
                </c:pt>
                <c:pt idx="103">
                  <c:v>57.59</c:v>
                </c:pt>
                <c:pt idx="104">
                  <c:v>55.64</c:v>
                </c:pt>
                <c:pt idx="105">
                  <c:v>55.98</c:v>
                </c:pt>
                <c:pt idx="106">
                  <c:v>56.1</c:v>
                </c:pt>
                <c:pt idx="107">
                  <c:v>54.11</c:v>
                </c:pt>
                <c:pt idx="108">
                  <c:v>54.66</c:v>
                </c:pt>
                <c:pt idx="109">
                  <c:v>55.79</c:v>
                </c:pt>
                <c:pt idx="110">
                  <c:v>58.23</c:v>
                </c:pt>
                <c:pt idx="111">
                  <c:v>60.22</c:v>
                </c:pt>
                <c:pt idx="112">
                  <c:v>58.18</c:v>
                </c:pt>
                <c:pt idx="113">
                  <c:v>59.81</c:v>
                </c:pt>
                <c:pt idx="114">
                  <c:v>62.48</c:v>
                </c:pt>
                <c:pt idx="115">
                  <c:v>65.8</c:v>
                </c:pt>
                <c:pt idx="116">
                  <c:v>65.739999999999995</c:v>
                </c:pt>
                <c:pt idx="117">
                  <c:v>63.95</c:v>
                </c:pt>
                <c:pt idx="118">
                  <c:v>63.49</c:v>
                </c:pt>
                <c:pt idx="119">
                  <c:v>63</c:v>
                </c:pt>
                <c:pt idx="120">
                  <c:v>62.52</c:v>
                </c:pt>
                <c:pt idx="121">
                  <c:v>63.62</c:v>
                </c:pt>
                <c:pt idx="122">
                  <c:v>64.36</c:v>
                </c:pt>
                <c:pt idx="123">
                  <c:v>62.58</c:v>
                </c:pt>
                <c:pt idx="124">
                  <c:v>60.84</c:v>
                </c:pt>
                <c:pt idx="125">
                  <c:v>59.79</c:v>
                </c:pt>
                <c:pt idx="126">
                  <c:v>57.51</c:v>
                </c:pt>
                <c:pt idx="127">
                  <c:v>56.08</c:v>
                </c:pt>
                <c:pt idx="128">
                  <c:v>54.44</c:v>
                </c:pt>
                <c:pt idx="129">
                  <c:v>53.07</c:v>
                </c:pt>
                <c:pt idx="130">
                  <c:v>50.96</c:v>
                </c:pt>
                <c:pt idx="131">
                  <c:v>51.68</c:v>
                </c:pt>
                <c:pt idx="132">
                  <c:v>52.09</c:v>
                </c:pt>
                <c:pt idx="133">
                  <c:v>52.49</c:v>
                </c:pt>
                <c:pt idx="134">
                  <c:v>53.02</c:v>
                </c:pt>
                <c:pt idx="135">
                  <c:v>53.1</c:v>
                </c:pt>
                <c:pt idx="136">
                  <c:v>54.46</c:v>
                </c:pt>
                <c:pt idx="137">
                  <c:v>57.34</c:v>
                </c:pt>
                <c:pt idx="138">
                  <c:v>57.77</c:v>
                </c:pt>
                <c:pt idx="139">
                  <c:v>59.86</c:v>
                </c:pt>
                <c:pt idx="140">
                  <c:v>61.32</c:v>
                </c:pt>
                <c:pt idx="141">
                  <c:v>63.72</c:v>
                </c:pt>
                <c:pt idx="142">
                  <c:v>67.069999999999993</c:v>
                </c:pt>
                <c:pt idx="143">
                  <c:v>69.260000000000005</c:v>
                </c:pt>
                <c:pt idx="144">
                  <c:v>69.33</c:v>
                </c:pt>
                <c:pt idx="145">
                  <c:v>68.34</c:v>
                </c:pt>
                <c:pt idx="146">
                  <c:v>67.13</c:v>
                </c:pt>
                <c:pt idx="147">
                  <c:v>66.17</c:v>
                </c:pt>
                <c:pt idx="148">
                  <c:v>67.489999999999995</c:v>
                </c:pt>
                <c:pt idx="149">
                  <c:v>69.010000000000005</c:v>
                </c:pt>
                <c:pt idx="150">
                  <c:v>70.27</c:v>
                </c:pt>
                <c:pt idx="151">
                  <c:v>70.67</c:v>
                </c:pt>
                <c:pt idx="152">
                  <c:v>67.41</c:v>
                </c:pt>
                <c:pt idx="153">
                  <c:v>65.92</c:v>
                </c:pt>
                <c:pt idx="154">
                  <c:v>64.39</c:v>
                </c:pt>
                <c:pt idx="155">
                  <c:v>63.08</c:v>
                </c:pt>
                <c:pt idx="156">
                  <c:v>63.16</c:v>
                </c:pt>
                <c:pt idx="157">
                  <c:v>61.63</c:v>
                </c:pt>
                <c:pt idx="158">
                  <c:v>59.09</c:v>
                </c:pt>
                <c:pt idx="159">
                  <c:v>57.88</c:v>
                </c:pt>
                <c:pt idx="160">
                  <c:v>59.03</c:v>
                </c:pt>
                <c:pt idx="161">
                  <c:v>60.33</c:v>
                </c:pt>
                <c:pt idx="162">
                  <c:v>61.52</c:v>
                </c:pt>
                <c:pt idx="163">
                  <c:v>62.29</c:v>
                </c:pt>
                <c:pt idx="164">
                  <c:v>62.88</c:v>
                </c:pt>
                <c:pt idx="165">
                  <c:v>62.35</c:v>
                </c:pt>
                <c:pt idx="166">
                  <c:v>61.73</c:v>
                </c:pt>
                <c:pt idx="167">
                  <c:v>63.41</c:v>
                </c:pt>
                <c:pt idx="168">
                  <c:v>65.180000000000007</c:v>
                </c:pt>
                <c:pt idx="169">
                  <c:v>66.06</c:v>
                </c:pt>
                <c:pt idx="170">
                  <c:v>65.239999999999995</c:v>
                </c:pt>
                <c:pt idx="171">
                  <c:v>63.82</c:v>
                </c:pt>
                <c:pt idx="172">
                  <c:v>63.96</c:v>
                </c:pt>
                <c:pt idx="173">
                  <c:v>66.06</c:v>
                </c:pt>
                <c:pt idx="174">
                  <c:v>67.45</c:v>
                </c:pt>
                <c:pt idx="175">
                  <c:v>68.34</c:v>
                </c:pt>
                <c:pt idx="176">
                  <c:v>69.55</c:v>
                </c:pt>
                <c:pt idx="177">
                  <c:v>69.66</c:v>
                </c:pt>
                <c:pt idx="178">
                  <c:v>67.930000000000007</c:v>
                </c:pt>
                <c:pt idx="179">
                  <c:v>67.83</c:v>
                </c:pt>
                <c:pt idx="180">
                  <c:v>67.709999999999994</c:v>
                </c:pt>
                <c:pt idx="181">
                  <c:v>67.31</c:v>
                </c:pt>
                <c:pt idx="182">
                  <c:v>68.08</c:v>
                </c:pt>
                <c:pt idx="183">
                  <c:v>68.790000000000006</c:v>
                </c:pt>
                <c:pt idx="184">
                  <c:v>69.510000000000005</c:v>
                </c:pt>
                <c:pt idx="185">
                  <c:v>72.17</c:v>
                </c:pt>
                <c:pt idx="186">
                  <c:v>73.790000000000006</c:v>
                </c:pt>
                <c:pt idx="187">
                  <c:v>73.75</c:v>
                </c:pt>
                <c:pt idx="188">
                  <c:v>72.819999999999993</c:v>
                </c:pt>
                <c:pt idx="189">
                  <c:v>71.900000000000006</c:v>
                </c:pt>
                <c:pt idx="190">
                  <c:v>71.510000000000005</c:v>
                </c:pt>
                <c:pt idx="191">
                  <c:v>70.84</c:v>
                </c:pt>
                <c:pt idx="192">
                  <c:v>71.38</c:v>
                </c:pt>
                <c:pt idx="193">
                  <c:v>72.05</c:v>
                </c:pt>
                <c:pt idx="194">
                  <c:v>71.27</c:v>
                </c:pt>
                <c:pt idx="195">
                  <c:v>70.97</c:v>
                </c:pt>
                <c:pt idx="196">
                  <c:v>70.09</c:v>
                </c:pt>
                <c:pt idx="197">
                  <c:v>69.69</c:v>
                </c:pt>
                <c:pt idx="198">
                  <c:v>69.91</c:v>
                </c:pt>
                <c:pt idx="199">
                  <c:v>70.290000000000006</c:v>
                </c:pt>
                <c:pt idx="200">
                  <c:v>69.3</c:v>
                </c:pt>
                <c:pt idx="201">
                  <c:v>68</c:v>
                </c:pt>
                <c:pt idx="202">
                  <c:v>67.17</c:v>
                </c:pt>
                <c:pt idx="203">
                  <c:v>67.180000000000007</c:v>
                </c:pt>
                <c:pt idx="204">
                  <c:v>67.64</c:v>
                </c:pt>
                <c:pt idx="205">
                  <c:v>67.010000000000005</c:v>
                </c:pt>
                <c:pt idx="206">
                  <c:v>67.69</c:v>
                </c:pt>
                <c:pt idx="207">
                  <c:v>67.290000000000006</c:v>
                </c:pt>
                <c:pt idx="208">
                  <c:v>67.78</c:v>
                </c:pt>
                <c:pt idx="209">
                  <c:v>67.599999999999994</c:v>
                </c:pt>
                <c:pt idx="210">
                  <c:v>68.64</c:v>
                </c:pt>
                <c:pt idx="211">
                  <c:v>69.61</c:v>
                </c:pt>
                <c:pt idx="212">
                  <c:v>68.72</c:v>
                </c:pt>
                <c:pt idx="213">
                  <c:v>67.760000000000005</c:v>
                </c:pt>
                <c:pt idx="214">
                  <c:v>67.55</c:v>
                </c:pt>
                <c:pt idx="215">
                  <c:v>67.7</c:v>
                </c:pt>
                <c:pt idx="216">
                  <c:v>68.209999999999994</c:v>
                </c:pt>
                <c:pt idx="217">
                  <c:v>69.56</c:v>
                </c:pt>
                <c:pt idx="218">
                  <c:v>70.56</c:v>
                </c:pt>
                <c:pt idx="219">
                  <c:v>71.930000000000007</c:v>
                </c:pt>
                <c:pt idx="220">
                  <c:v>72.66</c:v>
                </c:pt>
                <c:pt idx="221">
                  <c:v>71.23</c:v>
                </c:pt>
                <c:pt idx="222">
                  <c:v>71.89</c:v>
                </c:pt>
                <c:pt idx="223">
                  <c:v>71.680000000000007</c:v>
                </c:pt>
                <c:pt idx="224">
                  <c:v>72.34</c:v>
                </c:pt>
                <c:pt idx="225">
                  <c:v>71.77</c:v>
                </c:pt>
                <c:pt idx="226">
                  <c:v>71.16</c:v>
                </c:pt>
                <c:pt idx="227">
                  <c:v>71.540000000000006</c:v>
                </c:pt>
                <c:pt idx="228">
                  <c:v>71.8</c:v>
                </c:pt>
                <c:pt idx="229">
                  <c:v>71.45</c:v>
                </c:pt>
                <c:pt idx="230">
                  <c:v>71.09</c:v>
                </c:pt>
                <c:pt idx="231">
                  <c:v>70.599999999999994</c:v>
                </c:pt>
                <c:pt idx="232">
                  <c:v>69.12</c:v>
                </c:pt>
                <c:pt idx="233">
                  <c:v>68.010000000000005</c:v>
                </c:pt>
                <c:pt idx="234">
                  <c:v>67.36</c:v>
                </c:pt>
                <c:pt idx="235">
                  <c:v>68.52</c:v>
                </c:pt>
                <c:pt idx="236">
                  <c:v>68.63</c:v>
                </c:pt>
                <c:pt idx="237">
                  <c:v>67.069999999999993</c:v>
                </c:pt>
                <c:pt idx="238">
                  <c:v>67.37</c:v>
                </c:pt>
                <c:pt idx="239">
                  <c:v>68.14</c:v>
                </c:pt>
                <c:pt idx="240">
                  <c:v>67.91</c:v>
                </c:pt>
                <c:pt idx="241">
                  <c:v>69.13</c:v>
                </c:pt>
                <c:pt idx="242">
                  <c:v>67.86</c:v>
                </c:pt>
                <c:pt idx="243">
                  <c:v>67.05</c:v>
                </c:pt>
                <c:pt idx="244">
                  <c:v>66.55</c:v>
                </c:pt>
                <c:pt idx="245">
                  <c:v>66.58</c:v>
                </c:pt>
                <c:pt idx="246">
                  <c:v>67.709999999999994</c:v>
                </c:pt>
                <c:pt idx="247">
                  <c:v>70.14</c:v>
                </c:pt>
                <c:pt idx="248">
                  <c:v>71.31</c:v>
                </c:pt>
                <c:pt idx="249">
                  <c:v>70.81</c:v>
                </c:pt>
                <c:pt idx="250">
                  <c:v>70</c:v>
                </c:pt>
                <c:pt idx="251">
                  <c:v>70.42</c:v>
                </c:pt>
                <c:pt idx="252">
                  <c:v>70.16</c:v>
                </c:pt>
                <c:pt idx="253">
                  <c:v>69.48</c:v>
                </c:pt>
                <c:pt idx="254">
                  <c:v>68.819999999999993</c:v>
                </c:pt>
                <c:pt idx="255">
                  <c:v>68.760000000000005</c:v>
                </c:pt>
                <c:pt idx="256">
                  <c:v>66.2</c:v>
                </c:pt>
                <c:pt idx="257">
                  <c:v>65.599999999999994</c:v>
                </c:pt>
                <c:pt idx="258">
                  <c:v>64.53</c:v>
                </c:pt>
                <c:pt idx="259">
                  <c:v>63.13</c:v>
                </c:pt>
                <c:pt idx="260">
                  <c:v>61.54</c:v>
                </c:pt>
                <c:pt idx="261">
                  <c:v>60.05</c:v>
                </c:pt>
                <c:pt idx="262">
                  <c:v>59.08</c:v>
                </c:pt>
                <c:pt idx="263">
                  <c:v>59.07</c:v>
                </c:pt>
                <c:pt idx="264">
                  <c:v>60.23</c:v>
                </c:pt>
                <c:pt idx="265">
                  <c:v>61.02</c:v>
                </c:pt>
                <c:pt idx="266">
                  <c:v>62.38</c:v>
                </c:pt>
                <c:pt idx="267">
                  <c:v>64.12</c:v>
                </c:pt>
                <c:pt idx="268">
                  <c:v>63.96</c:v>
                </c:pt>
                <c:pt idx="269">
                  <c:v>63.21</c:v>
                </c:pt>
                <c:pt idx="270">
                  <c:v>62.29</c:v>
                </c:pt>
                <c:pt idx="271">
                  <c:v>63.76</c:v>
                </c:pt>
                <c:pt idx="272">
                  <c:v>65.5</c:v>
                </c:pt>
                <c:pt idx="273">
                  <c:v>67.11</c:v>
                </c:pt>
                <c:pt idx="274">
                  <c:v>68.41</c:v>
                </c:pt>
                <c:pt idx="275">
                  <c:v>68.459999999999994</c:v>
                </c:pt>
                <c:pt idx="276">
                  <c:v>67.86</c:v>
                </c:pt>
                <c:pt idx="277">
                  <c:v>67.44</c:v>
                </c:pt>
                <c:pt idx="278">
                  <c:v>67.150000000000006</c:v>
                </c:pt>
                <c:pt idx="279">
                  <c:v>67.33</c:v>
                </c:pt>
                <c:pt idx="280">
                  <c:v>67.7</c:v>
                </c:pt>
                <c:pt idx="281">
                  <c:v>66.27</c:v>
                </c:pt>
                <c:pt idx="282">
                  <c:v>65.38</c:v>
                </c:pt>
                <c:pt idx="283">
                  <c:v>67.06</c:v>
                </c:pt>
                <c:pt idx="284">
                  <c:v>67.22</c:v>
                </c:pt>
                <c:pt idx="285">
                  <c:v>67.59</c:v>
                </c:pt>
                <c:pt idx="286">
                  <c:v>68.400000000000006</c:v>
                </c:pt>
                <c:pt idx="287">
                  <c:v>69.77</c:v>
                </c:pt>
                <c:pt idx="288">
                  <c:v>71.3</c:v>
                </c:pt>
                <c:pt idx="289">
                  <c:v>73.08</c:v>
                </c:pt>
                <c:pt idx="290">
                  <c:v>75.83</c:v>
                </c:pt>
                <c:pt idx="291">
                  <c:v>77.95</c:v>
                </c:pt>
                <c:pt idx="292">
                  <c:v>77.400000000000006</c:v>
                </c:pt>
                <c:pt idx="293">
                  <c:v>78.48</c:v>
                </c:pt>
                <c:pt idx="294">
                  <c:v>78.349999999999994</c:v>
                </c:pt>
                <c:pt idx="295">
                  <c:v>77.790000000000006</c:v>
                </c:pt>
                <c:pt idx="296">
                  <c:v>79.36</c:v>
                </c:pt>
                <c:pt idx="297">
                  <c:v>81</c:v>
                </c:pt>
                <c:pt idx="298">
                  <c:v>79.87</c:v>
                </c:pt>
                <c:pt idx="299">
                  <c:v>80.209999999999994</c:v>
                </c:pt>
                <c:pt idx="300">
                  <c:v>79.64</c:v>
                </c:pt>
                <c:pt idx="301">
                  <c:v>78.180000000000007</c:v>
                </c:pt>
                <c:pt idx="302">
                  <c:v>76.42</c:v>
                </c:pt>
                <c:pt idx="303">
                  <c:v>75.12</c:v>
                </c:pt>
                <c:pt idx="304">
                  <c:v>73.59</c:v>
                </c:pt>
                <c:pt idx="305">
                  <c:v>71.2</c:v>
                </c:pt>
                <c:pt idx="306">
                  <c:v>69.319999999999993</c:v>
                </c:pt>
                <c:pt idx="307">
                  <c:v>69.56</c:v>
                </c:pt>
                <c:pt idx="308">
                  <c:v>68.39</c:v>
                </c:pt>
                <c:pt idx="309">
                  <c:v>68.650000000000006</c:v>
                </c:pt>
                <c:pt idx="310">
                  <c:v>69.239999999999995</c:v>
                </c:pt>
                <c:pt idx="311">
                  <c:v>69.11</c:v>
                </c:pt>
                <c:pt idx="312">
                  <c:v>67.239999999999995</c:v>
                </c:pt>
                <c:pt idx="313">
                  <c:v>66.83</c:v>
                </c:pt>
                <c:pt idx="314">
                  <c:v>65.5</c:v>
                </c:pt>
                <c:pt idx="315">
                  <c:v>65.59</c:v>
                </c:pt>
                <c:pt idx="316">
                  <c:v>65.39</c:v>
                </c:pt>
                <c:pt idx="317">
                  <c:v>65.06</c:v>
                </c:pt>
                <c:pt idx="318">
                  <c:v>63.95</c:v>
                </c:pt>
                <c:pt idx="319">
                  <c:v>62.83</c:v>
                </c:pt>
                <c:pt idx="320">
                  <c:v>63.36</c:v>
                </c:pt>
                <c:pt idx="321">
                  <c:v>64.89</c:v>
                </c:pt>
                <c:pt idx="322">
                  <c:v>64.31</c:v>
                </c:pt>
                <c:pt idx="323">
                  <c:v>63.48</c:v>
                </c:pt>
                <c:pt idx="324">
                  <c:v>62.88</c:v>
                </c:pt>
                <c:pt idx="325">
                  <c:v>61.51</c:v>
                </c:pt>
                <c:pt idx="326">
                  <c:v>59.8</c:v>
                </c:pt>
                <c:pt idx="327">
                  <c:v>59.24</c:v>
                </c:pt>
                <c:pt idx="328">
                  <c:v>60.11</c:v>
                </c:pt>
                <c:pt idx="329">
                  <c:v>61.99</c:v>
                </c:pt>
                <c:pt idx="330">
                  <c:v>62.69</c:v>
                </c:pt>
                <c:pt idx="331">
                  <c:v>63.33</c:v>
                </c:pt>
                <c:pt idx="332">
                  <c:v>63.86</c:v>
                </c:pt>
                <c:pt idx="333">
                  <c:v>65.83</c:v>
                </c:pt>
                <c:pt idx="334">
                  <c:v>65.98</c:v>
                </c:pt>
                <c:pt idx="335">
                  <c:v>65.540000000000006</c:v>
                </c:pt>
                <c:pt idx="336">
                  <c:v>64.319999999999993</c:v>
                </c:pt>
                <c:pt idx="337">
                  <c:v>65.17</c:v>
                </c:pt>
                <c:pt idx="338">
                  <c:v>65.760000000000005</c:v>
                </c:pt>
                <c:pt idx="339">
                  <c:v>64.83</c:v>
                </c:pt>
                <c:pt idx="340">
                  <c:v>65.56</c:v>
                </c:pt>
                <c:pt idx="341">
                  <c:v>66.430000000000007</c:v>
                </c:pt>
                <c:pt idx="342">
                  <c:v>67.83</c:v>
                </c:pt>
                <c:pt idx="343">
                  <c:v>66.17</c:v>
                </c:pt>
                <c:pt idx="344">
                  <c:v>64.78</c:v>
                </c:pt>
                <c:pt idx="345">
                  <c:v>66.489999999999995</c:v>
                </c:pt>
                <c:pt idx="346">
                  <c:v>67.41</c:v>
                </c:pt>
                <c:pt idx="347">
                  <c:v>67.739999999999995</c:v>
                </c:pt>
                <c:pt idx="348">
                  <c:v>66.73</c:v>
                </c:pt>
                <c:pt idx="349">
                  <c:v>68.48</c:v>
                </c:pt>
                <c:pt idx="350">
                  <c:v>69.650000000000006</c:v>
                </c:pt>
                <c:pt idx="351">
                  <c:v>69.05</c:v>
                </c:pt>
                <c:pt idx="352">
                  <c:v>69.7</c:v>
                </c:pt>
                <c:pt idx="353">
                  <c:v>71.12</c:v>
                </c:pt>
                <c:pt idx="354">
                  <c:v>71.05</c:v>
                </c:pt>
                <c:pt idx="355">
                  <c:v>69.63</c:v>
                </c:pt>
                <c:pt idx="356">
                  <c:v>69.19</c:v>
                </c:pt>
                <c:pt idx="357">
                  <c:v>67.5</c:v>
                </c:pt>
                <c:pt idx="358">
                  <c:v>67.44</c:v>
                </c:pt>
                <c:pt idx="359">
                  <c:v>68.489999999999995</c:v>
                </c:pt>
                <c:pt idx="360">
                  <c:v>66.790000000000006</c:v>
                </c:pt>
                <c:pt idx="361">
                  <c:v>67.64</c:v>
                </c:pt>
                <c:pt idx="362">
                  <c:v>68.47</c:v>
                </c:pt>
                <c:pt idx="363">
                  <c:v>69.319999999999993</c:v>
                </c:pt>
                <c:pt idx="364">
                  <c:v>68.8</c:v>
                </c:pt>
                <c:pt idx="365">
                  <c:v>68.31</c:v>
                </c:pt>
                <c:pt idx="366">
                  <c:v>68.78</c:v>
                </c:pt>
                <c:pt idx="367">
                  <c:v>68.03</c:v>
                </c:pt>
                <c:pt idx="368">
                  <c:v>65.89</c:v>
                </c:pt>
                <c:pt idx="369">
                  <c:v>65.16</c:v>
                </c:pt>
                <c:pt idx="370">
                  <c:v>65.239999999999995</c:v>
                </c:pt>
                <c:pt idx="371">
                  <c:v>65.06</c:v>
                </c:pt>
                <c:pt idx="372">
                  <c:v>65.97</c:v>
                </c:pt>
                <c:pt idx="373">
                  <c:v>66.72</c:v>
                </c:pt>
                <c:pt idx="374">
                  <c:v>66.94</c:v>
                </c:pt>
                <c:pt idx="375">
                  <c:v>68.36</c:v>
                </c:pt>
                <c:pt idx="376">
                  <c:v>66.88</c:v>
                </c:pt>
                <c:pt idx="377">
                  <c:v>65.53</c:v>
                </c:pt>
                <c:pt idx="378">
                  <c:v>63.98</c:v>
                </c:pt>
                <c:pt idx="379">
                  <c:v>62.97</c:v>
                </c:pt>
                <c:pt idx="380">
                  <c:v>62.24</c:v>
                </c:pt>
                <c:pt idx="381">
                  <c:v>62.03</c:v>
                </c:pt>
                <c:pt idx="382">
                  <c:v>60.69</c:v>
                </c:pt>
                <c:pt idx="383">
                  <c:v>59.79</c:v>
                </c:pt>
                <c:pt idx="384">
                  <c:v>59.61</c:v>
                </c:pt>
                <c:pt idx="385">
                  <c:v>59.74</c:v>
                </c:pt>
                <c:pt idx="386">
                  <c:v>60.9</c:v>
                </c:pt>
                <c:pt idx="387">
                  <c:v>60.42</c:v>
                </c:pt>
                <c:pt idx="388">
                  <c:v>59.27</c:v>
                </c:pt>
                <c:pt idx="389">
                  <c:v>57.55</c:v>
                </c:pt>
                <c:pt idx="390">
                  <c:v>55.82</c:v>
                </c:pt>
                <c:pt idx="391">
                  <c:v>57.72</c:v>
                </c:pt>
                <c:pt idx="392">
                  <c:v>59.68</c:v>
                </c:pt>
                <c:pt idx="393">
                  <c:v>60.9</c:v>
                </c:pt>
                <c:pt idx="394">
                  <c:v>60.76</c:v>
                </c:pt>
                <c:pt idx="395">
                  <c:v>61.55</c:v>
                </c:pt>
                <c:pt idx="396">
                  <c:v>61.23</c:v>
                </c:pt>
                <c:pt idx="397">
                  <c:v>63.31</c:v>
                </c:pt>
                <c:pt idx="398">
                  <c:v>64.680000000000007</c:v>
                </c:pt>
                <c:pt idx="399">
                  <c:v>66.38</c:v>
                </c:pt>
                <c:pt idx="400">
                  <c:v>66.52</c:v>
                </c:pt>
                <c:pt idx="401">
                  <c:v>66</c:v>
                </c:pt>
                <c:pt idx="402">
                  <c:v>65.67</c:v>
                </c:pt>
                <c:pt idx="403">
                  <c:v>65.81</c:v>
                </c:pt>
                <c:pt idx="404">
                  <c:v>67.25</c:v>
                </c:pt>
                <c:pt idx="405">
                  <c:v>68.069999999999993</c:v>
                </c:pt>
                <c:pt idx="406">
                  <c:v>67.95</c:v>
                </c:pt>
                <c:pt idx="407">
                  <c:v>65.209999999999994</c:v>
                </c:pt>
                <c:pt idx="408">
                  <c:v>64.77</c:v>
                </c:pt>
                <c:pt idx="409">
                  <c:v>67</c:v>
                </c:pt>
                <c:pt idx="410">
                  <c:v>67.17</c:v>
                </c:pt>
                <c:pt idx="411">
                  <c:v>67.56</c:v>
                </c:pt>
                <c:pt idx="412">
                  <c:v>67.53</c:v>
                </c:pt>
                <c:pt idx="413">
                  <c:v>68.52</c:v>
                </c:pt>
                <c:pt idx="414">
                  <c:v>67.23</c:v>
                </c:pt>
                <c:pt idx="415">
                  <c:v>66</c:v>
                </c:pt>
                <c:pt idx="416">
                  <c:v>64.02</c:v>
                </c:pt>
                <c:pt idx="417">
                  <c:v>66.17</c:v>
                </c:pt>
                <c:pt idx="418">
                  <c:v>68.06</c:v>
                </c:pt>
                <c:pt idx="419">
                  <c:v>69.03</c:v>
                </c:pt>
                <c:pt idx="420">
                  <c:v>66.78</c:v>
                </c:pt>
                <c:pt idx="421">
                  <c:v>63.84</c:v>
                </c:pt>
                <c:pt idx="422">
                  <c:v>63.95</c:v>
                </c:pt>
                <c:pt idx="423">
                  <c:v>61.72</c:v>
                </c:pt>
                <c:pt idx="424">
                  <c:v>58.54</c:v>
                </c:pt>
                <c:pt idx="425">
                  <c:v>56.96</c:v>
                </c:pt>
                <c:pt idx="426">
                  <c:v>56</c:v>
                </c:pt>
                <c:pt idx="427">
                  <c:v>53.52</c:v>
                </c:pt>
                <c:pt idx="428">
                  <c:v>51.73</c:v>
                </c:pt>
                <c:pt idx="429">
                  <c:v>52.68</c:v>
                </c:pt>
                <c:pt idx="430">
                  <c:v>52.21</c:v>
                </c:pt>
                <c:pt idx="431">
                  <c:v>51.3</c:v>
                </c:pt>
                <c:pt idx="432">
                  <c:v>47.95</c:v>
                </c:pt>
                <c:pt idx="433">
                  <c:v>44.75</c:v>
                </c:pt>
                <c:pt idx="434">
                  <c:v>41.55</c:v>
                </c:pt>
                <c:pt idx="435">
                  <c:v>44.17</c:v>
                </c:pt>
                <c:pt idx="436">
                  <c:v>47.16</c:v>
                </c:pt>
                <c:pt idx="437">
                  <c:v>47.44</c:v>
                </c:pt>
                <c:pt idx="438">
                  <c:v>47.39</c:v>
                </c:pt>
                <c:pt idx="439">
                  <c:v>47.72</c:v>
                </c:pt>
                <c:pt idx="440">
                  <c:v>48.6</c:v>
                </c:pt>
                <c:pt idx="441">
                  <c:v>50.68</c:v>
                </c:pt>
                <c:pt idx="442">
                  <c:v>53.62</c:v>
                </c:pt>
                <c:pt idx="443">
                  <c:v>56.29</c:v>
                </c:pt>
                <c:pt idx="444">
                  <c:v>56.65</c:v>
                </c:pt>
                <c:pt idx="445">
                  <c:v>57.37</c:v>
                </c:pt>
                <c:pt idx="446">
                  <c:v>60.85</c:v>
                </c:pt>
                <c:pt idx="447">
                  <c:v>62.09</c:v>
                </c:pt>
                <c:pt idx="448">
                  <c:v>63.05</c:v>
                </c:pt>
                <c:pt idx="449">
                  <c:v>65.64</c:v>
                </c:pt>
                <c:pt idx="450">
                  <c:v>65.63</c:v>
                </c:pt>
                <c:pt idx="451">
                  <c:v>62.68</c:v>
                </c:pt>
                <c:pt idx="452">
                  <c:v>61.43</c:v>
                </c:pt>
                <c:pt idx="453">
                  <c:v>61.82</c:v>
                </c:pt>
                <c:pt idx="454">
                  <c:v>60.92</c:v>
                </c:pt>
                <c:pt idx="455">
                  <c:v>58.84</c:v>
                </c:pt>
                <c:pt idx="456">
                  <c:v>56.53</c:v>
                </c:pt>
                <c:pt idx="457">
                  <c:v>54.76</c:v>
                </c:pt>
                <c:pt idx="458">
                  <c:v>53.54</c:v>
                </c:pt>
                <c:pt idx="459">
                  <c:v>54.08</c:v>
                </c:pt>
                <c:pt idx="460">
                  <c:v>56.97</c:v>
                </c:pt>
                <c:pt idx="461">
                  <c:v>57.33</c:v>
                </c:pt>
                <c:pt idx="462">
                  <c:v>58.72</c:v>
                </c:pt>
                <c:pt idx="463">
                  <c:v>60.31</c:v>
                </c:pt>
                <c:pt idx="464">
                  <c:v>60.84</c:v>
                </c:pt>
                <c:pt idx="465">
                  <c:v>60.57</c:v>
                </c:pt>
                <c:pt idx="466">
                  <c:v>61.86</c:v>
                </c:pt>
                <c:pt idx="467">
                  <c:v>63.24</c:v>
                </c:pt>
                <c:pt idx="468">
                  <c:v>63.96</c:v>
                </c:pt>
                <c:pt idx="469">
                  <c:v>65.459999999999994</c:v>
                </c:pt>
                <c:pt idx="470">
                  <c:v>67.27</c:v>
                </c:pt>
                <c:pt idx="471">
                  <c:v>67.64</c:v>
                </c:pt>
                <c:pt idx="472">
                  <c:v>66.38</c:v>
                </c:pt>
                <c:pt idx="473">
                  <c:v>64.05</c:v>
                </c:pt>
                <c:pt idx="474">
                  <c:v>62.98</c:v>
                </c:pt>
                <c:pt idx="475">
                  <c:v>59.44</c:v>
                </c:pt>
                <c:pt idx="476">
                  <c:v>55.88</c:v>
                </c:pt>
                <c:pt idx="477">
                  <c:v>55.28</c:v>
                </c:pt>
                <c:pt idx="478">
                  <c:v>55.48</c:v>
                </c:pt>
                <c:pt idx="479">
                  <c:v>53.61</c:v>
                </c:pt>
                <c:pt idx="480">
                  <c:v>51.6</c:v>
                </c:pt>
                <c:pt idx="481">
                  <c:v>49.89</c:v>
                </c:pt>
                <c:pt idx="482">
                  <c:v>50.39</c:v>
                </c:pt>
                <c:pt idx="483">
                  <c:v>52.4</c:v>
                </c:pt>
                <c:pt idx="484">
                  <c:v>54.76</c:v>
                </c:pt>
                <c:pt idx="485">
                  <c:v>54.78</c:v>
                </c:pt>
                <c:pt idx="486">
                  <c:v>54.91</c:v>
                </c:pt>
                <c:pt idx="487">
                  <c:v>57.01</c:v>
                </c:pt>
                <c:pt idx="488">
                  <c:v>59.03</c:v>
                </c:pt>
                <c:pt idx="489">
                  <c:v>59.81</c:v>
                </c:pt>
                <c:pt idx="490">
                  <c:v>60.34</c:v>
                </c:pt>
                <c:pt idx="491">
                  <c:v>60.83</c:v>
                </c:pt>
                <c:pt idx="492">
                  <c:v>59.09</c:v>
                </c:pt>
                <c:pt idx="493">
                  <c:v>57.01</c:v>
                </c:pt>
                <c:pt idx="494">
                  <c:v>55.75</c:v>
                </c:pt>
              </c:numCache>
            </c:numRef>
          </c:val>
          <c:smooth val="0"/>
          <c:extLst>
            <c:ext xmlns:c16="http://schemas.microsoft.com/office/drawing/2014/chart" uri="{C3380CC4-5D6E-409C-BE32-E72D297353CC}">
              <c16:uniqueId val="{00000000-2713-4821-B6A6-C7EC922DE4A9}"/>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Data'!$A$67:$A$1011</c:f>
              <c:numCache>
                <c:formatCode>m/d/yyyy</c:formatCode>
                <c:ptCount val="945"/>
                <c:pt idx="0">
                  <c:v>43890</c:v>
                </c:pt>
                <c:pt idx="1">
                  <c:v>43891</c:v>
                </c:pt>
                <c:pt idx="2">
                  <c:v>43892</c:v>
                </c:pt>
                <c:pt idx="3">
                  <c:v>43893</c:v>
                </c:pt>
                <c:pt idx="4">
                  <c:v>43894</c:v>
                </c:pt>
                <c:pt idx="5">
                  <c:v>43895</c:v>
                </c:pt>
                <c:pt idx="6">
                  <c:v>43896</c:v>
                </c:pt>
                <c:pt idx="7">
                  <c:v>43897</c:v>
                </c:pt>
                <c:pt idx="8">
                  <c:v>43898</c:v>
                </c:pt>
                <c:pt idx="9">
                  <c:v>43899</c:v>
                </c:pt>
                <c:pt idx="10">
                  <c:v>43900</c:v>
                </c:pt>
                <c:pt idx="11">
                  <c:v>43901</c:v>
                </c:pt>
                <c:pt idx="12">
                  <c:v>43902</c:v>
                </c:pt>
                <c:pt idx="13">
                  <c:v>43903</c:v>
                </c:pt>
                <c:pt idx="14">
                  <c:v>43904</c:v>
                </c:pt>
                <c:pt idx="15">
                  <c:v>43905</c:v>
                </c:pt>
                <c:pt idx="16">
                  <c:v>43906</c:v>
                </c:pt>
                <c:pt idx="17">
                  <c:v>43907</c:v>
                </c:pt>
                <c:pt idx="18">
                  <c:v>43908</c:v>
                </c:pt>
                <c:pt idx="19">
                  <c:v>43909</c:v>
                </c:pt>
                <c:pt idx="20">
                  <c:v>43910</c:v>
                </c:pt>
                <c:pt idx="21">
                  <c:v>43911</c:v>
                </c:pt>
                <c:pt idx="22">
                  <c:v>43912</c:v>
                </c:pt>
                <c:pt idx="23">
                  <c:v>43913</c:v>
                </c:pt>
                <c:pt idx="24">
                  <c:v>43914</c:v>
                </c:pt>
                <c:pt idx="25">
                  <c:v>43915</c:v>
                </c:pt>
                <c:pt idx="26">
                  <c:v>43916</c:v>
                </c:pt>
                <c:pt idx="27">
                  <c:v>43917</c:v>
                </c:pt>
                <c:pt idx="28">
                  <c:v>43918</c:v>
                </c:pt>
                <c:pt idx="29">
                  <c:v>43919</c:v>
                </c:pt>
                <c:pt idx="30">
                  <c:v>43920</c:v>
                </c:pt>
                <c:pt idx="31">
                  <c:v>43921</c:v>
                </c:pt>
                <c:pt idx="32">
                  <c:v>43922</c:v>
                </c:pt>
                <c:pt idx="33">
                  <c:v>43923</c:v>
                </c:pt>
                <c:pt idx="34">
                  <c:v>43924</c:v>
                </c:pt>
                <c:pt idx="35">
                  <c:v>43925</c:v>
                </c:pt>
                <c:pt idx="36">
                  <c:v>43926</c:v>
                </c:pt>
                <c:pt idx="37">
                  <c:v>43927</c:v>
                </c:pt>
                <c:pt idx="38">
                  <c:v>43928</c:v>
                </c:pt>
                <c:pt idx="39">
                  <c:v>43929</c:v>
                </c:pt>
                <c:pt idx="40">
                  <c:v>43930</c:v>
                </c:pt>
                <c:pt idx="41">
                  <c:v>43931</c:v>
                </c:pt>
                <c:pt idx="42">
                  <c:v>43932</c:v>
                </c:pt>
                <c:pt idx="43">
                  <c:v>43933</c:v>
                </c:pt>
                <c:pt idx="44">
                  <c:v>43934</c:v>
                </c:pt>
                <c:pt idx="45">
                  <c:v>43935</c:v>
                </c:pt>
                <c:pt idx="46">
                  <c:v>43936</c:v>
                </c:pt>
                <c:pt idx="47">
                  <c:v>43937</c:v>
                </c:pt>
                <c:pt idx="48">
                  <c:v>43938</c:v>
                </c:pt>
                <c:pt idx="49">
                  <c:v>43939</c:v>
                </c:pt>
                <c:pt idx="50">
                  <c:v>43940</c:v>
                </c:pt>
                <c:pt idx="51">
                  <c:v>43941</c:v>
                </c:pt>
                <c:pt idx="52">
                  <c:v>43942</c:v>
                </c:pt>
                <c:pt idx="53">
                  <c:v>43943</c:v>
                </c:pt>
                <c:pt idx="54">
                  <c:v>43944</c:v>
                </c:pt>
                <c:pt idx="55">
                  <c:v>43945</c:v>
                </c:pt>
                <c:pt idx="56">
                  <c:v>43946</c:v>
                </c:pt>
                <c:pt idx="57">
                  <c:v>43947</c:v>
                </c:pt>
                <c:pt idx="58">
                  <c:v>43948</c:v>
                </c:pt>
                <c:pt idx="59">
                  <c:v>43949</c:v>
                </c:pt>
                <c:pt idx="60">
                  <c:v>43950</c:v>
                </c:pt>
                <c:pt idx="61">
                  <c:v>43951</c:v>
                </c:pt>
                <c:pt idx="62">
                  <c:v>43952</c:v>
                </c:pt>
                <c:pt idx="63">
                  <c:v>43953</c:v>
                </c:pt>
                <c:pt idx="64">
                  <c:v>43954</c:v>
                </c:pt>
                <c:pt idx="65">
                  <c:v>43955</c:v>
                </c:pt>
                <c:pt idx="66">
                  <c:v>43956</c:v>
                </c:pt>
                <c:pt idx="67">
                  <c:v>43957</c:v>
                </c:pt>
                <c:pt idx="68">
                  <c:v>43958</c:v>
                </c:pt>
                <c:pt idx="69">
                  <c:v>43959</c:v>
                </c:pt>
                <c:pt idx="70">
                  <c:v>43960</c:v>
                </c:pt>
                <c:pt idx="71">
                  <c:v>43961</c:v>
                </c:pt>
                <c:pt idx="72">
                  <c:v>43962</c:v>
                </c:pt>
                <c:pt idx="73">
                  <c:v>43963</c:v>
                </c:pt>
                <c:pt idx="74">
                  <c:v>43964</c:v>
                </c:pt>
                <c:pt idx="75">
                  <c:v>43965</c:v>
                </c:pt>
                <c:pt idx="76">
                  <c:v>43966</c:v>
                </c:pt>
                <c:pt idx="77">
                  <c:v>43967</c:v>
                </c:pt>
                <c:pt idx="78">
                  <c:v>43968</c:v>
                </c:pt>
                <c:pt idx="79">
                  <c:v>43969</c:v>
                </c:pt>
                <c:pt idx="80">
                  <c:v>43970</c:v>
                </c:pt>
                <c:pt idx="81">
                  <c:v>43971</c:v>
                </c:pt>
                <c:pt idx="82">
                  <c:v>43972</c:v>
                </c:pt>
                <c:pt idx="83">
                  <c:v>43973</c:v>
                </c:pt>
                <c:pt idx="84">
                  <c:v>43974</c:v>
                </c:pt>
                <c:pt idx="85">
                  <c:v>43975</c:v>
                </c:pt>
                <c:pt idx="86">
                  <c:v>43976</c:v>
                </c:pt>
                <c:pt idx="87">
                  <c:v>43977</c:v>
                </c:pt>
                <c:pt idx="88">
                  <c:v>43978</c:v>
                </c:pt>
                <c:pt idx="89">
                  <c:v>43979</c:v>
                </c:pt>
                <c:pt idx="90">
                  <c:v>43980</c:v>
                </c:pt>
                <c:pt idx="91">
                  <c:v>43981</c:v>
                </c:pt>
                <c:pt idx="92">
                  <c:v>43982</c:v>
                </c:pt>
                <c:pt idx="93">
                  <c:v>43983</c:v>
                </c:pt>
                <c:pt idx="94">
                  <c:v>43984</c:v>
                </c:pt>
                <c:pt idx="95">
                  <c:v>43985</c:v>
                </c:pt>
                <c:pt idx="96">
                  <c:v>43986</c:v>
                </c:pt>
                <c:pt idx="97">
                  <c:v>43987</c:v>
                </c:pt>
                <c:pt idx="98">
                  <c:v>43988</c:v>
                </c:pt>
                <c:pt idx="99">
                  <c:v>43989</c:v>
                </c:pt>
                <c:pt idx="100">
                  <c:v>43990</c:v>
                </c:pt>
                <c:pt idx="101">
                  <c:v>43991</c:v>
                </c:pt>
                <c:pt idx="102">
                  <c:v>43992</c:v>
                </c:pt>
                <c:pt idx="103">
                  <c:v>43993</c:v>
                </c:pt>
                <c:pt idx="104">
                  <c:v>43994</c:v>
                </c:pt>
                <c:pt idx="105">
                  <c:v>43995</c:v>
                </c:pt>
                <c:pt idx="106">
                  <c:v>43996</c:v>
                </c:pt>
                <c:pt idx="107">
                  <c:v>43997</c:v>
                </c:pt>
                <c:pt idx="108">
                  <c:v>43998</c:v>
                </c:pt>
                <c:pt idx="109">
                  <c:v>43999</c:v>
                </c:pt>
                <c:pt idx="110">
                  <c:v>44000</c:v>
                </c:pt>
                <c:pt idx="111">
                  <c:v>44001</c:v>
                </c:pt>
                <c:pt idx="112">
                  <c:v>44002</c:v>
                </c:pt>
                <c:pt idx="113">
                  <c:v>44003</c:v>
                </c:pt>
                <c:pt idx="114">
                  <c:v>44004</c:v>
                </c:pt>
                <c:pt idx="115">
                  <c:v>44005</c:v>
                </c:pt>
                <c:pt idx="116">
                  <c:v>44006</c:v>
                </c:pt>
                <c:pt idx="117">
                  <c:v>44007</c:v>
                </c:pt>
                <c:pt idx="118">
                  <c:v>44008</c:v>
                </c:pt>
                <c:pt idx="119">
                  <c:v>44009</c:v>
                </c:pt>
                <c:pt idx="120">
                  <c:v>44010</c:v>
                </c:pt>
                <c:pt idx="121">
                  <c:v>44011</c:v>
                </c:pt>
                <c:pt idx="122">
                  <c:v>44012</c:v>
                </c:pt>
                <c:pt idx="123">
                  <c:v>44013</c:v>
                </c:pt>
                <c:pt idx="124">
                  <c:v>44014</c:v>
                </c:pt>
                <c:pt idx="125">
                  <c:v>44015</c:v>
                </c:pt>
                <c:pt idx="126">
                  <c:v>44016</c:v>
                </c:pt>
                <c:pt idx="127">
                  <c:v>44017</c:v>
                </c:pt>
                <c:pt idx="128">
                  <c:v>44018</c:v>
                </c:pt>
                <c:pt idx="129">
                  <c:v>44019</c:v>
                </c:pt>
                <c:pt idx="130">
                  <c:v>44020</c:v>
                </c:pt>
                <c:pt idx="131">
                  <c:v>44021</c:v>
                </c:pt>
                <c:pt idx="132">
                  <c:v>44022</c:v>
                </c:pt>
                <c:pt idx="133">
                  <c:v>44023</c:v>
                </c:pt>
                <c:pt idx="134">
                  <c:v>44024</c:v>
                </c:pt>
                <c:pt idx="135">
                  <c:v>44025</c:v>
                </c:pt>
                <c:pt idx="136">
                  <c:v>44026</c:v>
                </c:pt>
                <c:pt idx="137">
                  <c:v>44027</c:v>
                </c:pt>
                <c:pt idx="138">
                  <c:v>44028</c:v>
                </c:pt>
                <c:pt idx="139">
                  <c:v>44029</c:v>
                </c:pt>
                <c:pt idx="140">
                  <c:v>44030</c:v>
                </c:pt>
                <c:pt idx="141">
                  <c:v>44031</c:v>
                </c:pt>
                <c:pt idx="142">
                  <c:v>44032</c:v>
                </c:pt>
                <c:pt idx="143">
                  <c:v>44033</c:v>
                </c:pt>
                <c:pt idx="144">
                  <c:v>44034</c:v>
                </c:pt>
                <c:pt idx="145">
                  <c:v>44035</c:v>
                </c:pt>
                <c:pt idx="146">
                  <c:v>44036</c:v>
                </c:pt>
                <c:pt idx="147">
                  <c:v>44037</c:v>
                </c:pt>
                <c:pt idx="148">
                  <c:v>44038</c:v>
                </c:pt>
                <c:pt idx="149">
                  <c:v>44039</c:v>
                </c:pt>
                <c:pt idx="150">
                  <c:v>44040</c:v>
                </c:pt>
                <c:pt idx="151">
                  <c:v>44041</c:v>
                </c:pt>
                <c:pt idx="152">
                  <c:v>44042</c:v>
                </c:pt>
                <c:pt idx="153">
                  <c:v>44043</c:v>
                </c:pt>
                <c:pt idx="154">
                  <c:v>44044</c:v>
                </c:pt>
                <c:pt idx="155">
                  <c:v>44045</c:v>
                </c:pt>
                <c:pt idx="156">
                  <c:v>44046</c:v>
                </c:pt>
                <c:pt idx="157">
                  <c:v>44047</c:v>
                </c:pt>
                <c:pt idx="158">
                  <c:v>44048</c:v>
                </c:pt>
                <c:pt idx="159">
                  <c:v>44049</c:v>
                </c:pt>
                <c:pt idx="160">
                  <c:v>44050</c:v>
                </c:pt>
                <c:pt idx="161">
                  <c:v>44051</c:v>
                </c:pt>
                <c:pt idx="162">
                  <c:v>44052</c:v>
                </c:pt>
                <c:pt idx="163">
                  <c:v>44053</c:v>
                </c:pt>
                <c:pt idx="164">
                  <c:v>44054</c:v>
                </c:pt>
                <c:pt idx="165">
                  <c:v>44055</c:v>
                </c:pt>
                <c:pt idx="166">
                  <c:v>44056</c:v>
                </c:pt>
                <c:pt idx="167">
                  <c:v>44057</c:v>
                </c:pt>
                <c:pt idx="168">
                  <c:v>44058</c:v>
                </c:pt>
                <c:pt idx="169">
                  <c:v>44059</c:v>
                </c:pt>
                <c:pt idx="170">
                  <c:v>44060</c:v>
                </c:pt>
                <c:pt idx="171">
                  <c:v>44061</c:v>
                </c:pt>
                <c:pt idx="172">
                  <c:v>44062</c:v>
                </c:pt>
                <c:pt idx="173">
                  <c:v>44063</c:v>
                </c:pt>
                <c:pt idx="174">
                  <c:v>44064</c:v>
                </c:pt>
                <c:pt idx="175">
                  <c:v>44065</c:v>
                </c:pt>
                <c:pt idx="176">
                  <c:v>44066</c:v>
                </c:pt>
                <c:pt idx="177">
                  <c:v>44067</c:v>
                </c:pt>
                <c:pt idx="178">
                  <c:v>44068</c:v>
                </c:pt>
                <c:pt idx="179">
                  <c:v>44069</c:v>
                </c:pt>
                <c:pt idx="180">
                  <c:v>44070</c:v>
                </c:pt>
                <c:pt idx="181">
                  <c:v>44071</c:v>
                </c:pt>
                <c:pt idx="182">
                  <c:v>44072</c:v>
                </c:pt>
                <c:pt idx="183">
                  <c:v>44073</c:v>
                </c:pt>
                <c:pt idx="184">
                  <c:v>44074</c:v>
                </c:pt>
                <c:pt idx="185">
                  <c:v>44075</c:v>
                </c:pt>
                <c:pt idx="186">
                  <c:v>44076</c:v>
                </c:pt>
                <c:pt idx="187">
                  <c:v>44077</c:v>
                </c:pt>
                <c:pt idx="188">
                  <c:v>44078</c:v>
                </c:pt>
                <c:pt idx="189">
                  <c:v>44079</c:v>
                </c:pt>
                <c:pt idx="190">
                  <c:v>44080</c:v>
                </c:pt>
                <c:pt idx="191">
                  <c:v>44081</c:v>
                </c:pt>
                <c:pt idx="192">
                  <c:v>44082</c:v>
                </c:pt>
                <c:pt idx="193">
                  <c:v>44083</c:v>
                </c:pt>
                <c:pt idx="194">
                  <c:v>44084</c:v>
                </c:pt>
                <c:pt idx="195">
                  <c:v>44085</c:v>
                </c:pt>
                <c:pt idx="196">
                  <c:v>44086</c:v>
                </c:pt>
                <c:pt idx="197">
                  <c:v>44087</c:v>
                </c:pt>
                <c:pt idx="198">
                  <c:v>44088</c:v>
                </c:pt>
                <c:pt idx="199">
                  <c:v>44089</c:v>
                </c:pt>
                <c:pt idx="200">
                  <c:v>44090</c:v>
                </c:pt>
                <c:pt idx="201">
                  <c:v>44091</c:v>
                </c:pt>
                <c:pt idx="202">
                  <c:v>44092</c:v>
                </c:pt>
                <c:pt idx="203">
                  <c:v>44093</c:v>
                </c:pt>
                <c:pt idx="204">
                  <c:v>44094</c:v>
                </c:pt>
                <c:pt idx="205">
                  <c:v>44095</c:v>
                </c:pt>
                <c:pt idx="206">
                  <c:v>44096</c:v>
                </c:pt>
                <c:pt idx="207">
                  <c:v>44097</c:v>
                </c:pt>
                <c:pt idx="208">
                  <c:v>44098</c:v>
                </c:pt>
                <c:pt idx="209">
                  <c:v>44099</c:v>
                </c:pt>
                <c:pt idx="210">
                  <c:v>44100</c:v>
                </c:pt>
                <c:pt idx="211">
                  <c:v>44101</c:v>
                </c:pt>
                <c:pt idx="212">
                  <c:v>44102</c:v>
                </c:pt>
                <c:pt idx="213">
                  <c:v>44103</c:v>
                </c:pt>
                <c:pt idx="214">
                  <c:v>44104</c:v>
                </c:pt>
                <c:pt idx="215">
                  <c:v>44105</c:v>
                </c:pt>
                <c:pt idx="216">
                  <c:v>44106</c:v>
                </c:pt>
                <c:pt idx="217">
                  <c:v>44107</c:v>
                </c:pt>
                <c:pt idx="218">
                  <c:v>44108</c:v>
                </c:pt>
                <c:pt idx="219">
                  <c:v>44109</c:v>
                </c:pt>
                <c:pt idx="220">
                  <c:v>44110</c:v>
                </c:pt>
                <c:pt idx="221">
                  <c:v>44111</c:v>
                </c:pt>
                <c:pt idx="222">
                  <c:v>44112</c:v>
                </c:pt>
                <c:pt idx="223">
                  <c:v>44113</c:v>
                </c:pt>
                <c:pt idx="224">
                  <c:v>44114</c:v>
                </c:pt>
                <c:pt idx="225">
                  <c:v>44115</c:v>
                </c:pt>
                <c:pt idx="226">
                  <c:v>44116</c:v>
                </c:pt>
                <c:pt idx="227">
                  <c:v>44117</c:v>
                </c:pt>
                <c:pt idx="228">
                  <c:v>44118</c:v>
                </c:pt>
                <c:pt idx="229">
                  <c:v>44119</c:v>
                </c:pt>
                <c:pt idx="230">
                  <c:v>44120</c:v>
                </c:pt>
                <c:pt idx="231">
                  <c:v>44121</c:v>
                </c:pt>
                <c:pt idx="232">
                  <c:v>44122</c:v>
                </c:pt>
                <c:pt idx="233">
                  <c:v>44123</c:v>
                </c:pt>
                <c:pt idx="234">
                  <c:v>44124</c:v>
                </c:pt>
                <c:pt idx="235">
                  <c:v>44125</c:v>
                </c:pt>
                <c:pt idx="236">
                  <c:v>44126</c:v>
                </c:pt>
                <c:pt idx="237">
                  <c:v>44127</c:v>
                </c:pt>
                <c:pt idx="238">
                  <c:v>44128</c:v>
                </c:pt>
                <c:pt idx="239">
                  <c:v>44129</c:v>
                </c:pt>
                <c:pt idx="240">
                  <c:v>44130</c:v>
                </c:pt>
                <c:pt idx="241">
                  <c:v>44131</c:v>
                </c:pt>
                <c:pt idx="242">
                  <c:v>44132</c:v>
                </c:pt>
                <c:pt idx="243">
                  <c:v>44133</c:v>
                </c:pt>
                <c:pt idx="244">
                  <c:v>44134</c:v>
                </c:pt>
                <c:pt idx="245">
                  <c:v>44135</c:v>
                </c:pt>
                <c:pt idx="246">
                  <c:v>44136</c:v>
                </c:pt>
                <c:pt idx="247">
                  <c:v>44137</c:v>
                </c:pt>
                <c:pt idx="248">
                  <c:v>44138</c:v>
                </c:pt>
                <c:pt idx="249">
                  <c:v>44139</c:v>
                </c:pt>
                <c:pt idx="250">
                  <c:v>44140</c:v>
                </c:pt>
                <c:pt idx="251">
                  <c:v>44141</c:v>
                </c:pt>
                <c:pt idx="252">
                  <c:v>44142</c:v>
                </c:pt>
                <c:pt idx="253">
                  <c:v>44143</c:v>
                </c:pt>
                <c:pt idx="254">
                  <c:v>44144</c:v>
                </c:pt>
                <c:pt idx="255">
                  <c:v>44145</c:v>
                </c:pt>
                <c:pt idx="256">
                  <c:v>44146</c:v>
                </c:pt>
                <c:pt idx="257">
                  <c:v>44147</c:v>
                </c:pt>
                <c:pt idx="258">
                  <c:v>44148</c:v>
                </c:pt>
                <c:pt idx="259">
                  <c:v>44149</c:v>
                </c:pt>
                <c:pt idx="260">
                  <c:v>44150</c:v>
                </c:pt>
                <c:pt idx="261">
                  <c:v>44151</c:v>
                </c:pt>
                <c:pt idx="262">
                  <c:v>44152</c:v>
                </c:pt>
                <c:pt idx="263">
                  <c:v>44153</c:v>
                </c:pt>
                <c:pt idx="264">
                  <c:v>44154</c:v>
                </c:pt>
                <c:pt idx="265">
                  <c:v>44155</c:v>
                </c:pt>
                <c:pt idx="266">
                  <c:v>44156</c:v>
                </c:pt>
                <c:pt idx="267">
                  <c:v>44157</c:v>
                </c:pt>
                <c:pt idx="268">
                  <c:v>44158</c:v>
                </c:pt>
                <c:pt idx="269">
                  <c:v>44159</c:v>
                </c:pt>
                <c:pt idx="270">
                  <c:v>44160</c:v>
                </c:pt>
                <c:pt idx="271">
                  <c:v>44161</c:v>
                </c:pt>
                <c:pt idx="272">
                  <c:v>44162</c:v>
                </c:pt>
                <c:pt idx="273">
                  <c:v>44163</c:v>
                </c:pt>
                <c:pt idx="274">
                  <c:v>44164</c:v>
                </c:pt>
                <c:pt idx="275">
                  <c:v>44165</c:v>
                </c:pt>
                <c:pt idx="276">
                  <c:v>44166</c:v>
                </c:pt>
                <c:pt idx="277">
                  <c:v>44167</c:v>
                </c:pt>
                <c:pt idx="278">
                  <c:v>44168</c:v>
                </c:pt>
                <c:pt idx="279">
                  <c:v>44169</c:v>
                </c:pt>
                <c:pt idx="280">
                  <c:v>44170</c:v>
                </c:pt>
                <c:pt idx="281">
                  <c:v>44171</c:v>
                </c:pt>
                <c:pt idx="282">
                  <c:v>44172</c:v>
                </c:pt>
                <c:pt idx="283">
                  <c:v>44173</c:v>
                </c:pt>
                <c:pt idx="284">
                  <c:v>44174</c:v>
                </c:pt>
                <c:pt idx="285">
                  <c:v>44175</c:v>
                </c:pt>
                <c:pt idx="286">
                  <c:v>44176</c:v>
                </c:pt>
                <c:pt idx="287">
                  <c:v>44177</c:v>
                </c:pt>
                <c:pt idx="288">
                  <c:v>44178</c:v>
                </c:pt>
                <c:pt idx="289">
                  <c:v>44179</c:v>
                </c:pt>
                <c:pt idx="290">
                  <c:v>44180</c:v>
                </c:pt>
                <c:pt idx="291">
                  <c:v>44181</c:v>
                </c:pt>
                <c:pt idx="292">
                  <c:v>44182</c:v>
                </c:pt>
                <c:pt idx="293">
                  <c:v>44183</c:v>
                </c:pt>
                <c:pt idx="294">
                  <c:v>44184</c:v>
                </c:pt>
                <c:pt idx="295">
                  <c:v>44185</c:v>
                </c:pt>
                <c:pt idx="296">
                  <c:v>44186</c:v>
                </c:pt>
                <c:pt idx="297">
                  <c:v>44187</c:v>
                </c:pt>
                <c:pt idx="298">
                  <c:v>44188</c:v>
                </c:pt>
                <c:pt idx="299">
                  <c:v>44189</c:v>
                </c:pt>
                <c:pt idx="300">
                  <c:v>44190</c:v>
                </c:pt>
                <c:pt idx="301">
                  <c:v>44191</c:v>
                </c:pt>
                <c:pt idx="302">
                  <c:v>44192</c:v>
                </c:pt>
                <c:pt idx="303">
                  <c:v>44193</c:v>
                </c:pt>
                <c:pt idx="304">
                  <c:v>44194</c:v>
                </c:pt>
                <c:pt idx="305">
                  <c:v>44195</c:v>
                </c:pt>
                <c:pt idx="306">
                  <c:v>44196</c:v>
                </c:pt>
                <c:pt idx="307">
                  <c:v>44197</c:v>
                </c:pt>
                <c:pt idx="308">
                  <c:v>44198</c:v>
                </c:pt>
                <c:pt idx="309">
                  <c:v>44199</c:v>
                </c:pt>
                <c:pt idx="310">
                  <c:v>44200</c:v>
                </c:pt>
                <c:pt idx="311">
                  <c:v>44201</c:v>
                </c:pt>
                <c:pt idx="312">
                  <c:v>44202</c:v>
                </c:pt>
                <c:pt idx="313">
                  <c:v>44203</c:v>
                </c:pt>
                <c:pt idx="314">
                  <c:v>44204</c:v>
                </c:pt>
                <c:pt idx="315">
                  <c:v>44205</c:v>
                </c:pt>
                <c:pt idx="316">
                  <c:v>44206</c:v>
                </c:pt>
                <c:pt idx="317">
                  <c:v>44207</c:v>
                </c:pt>
                <c:pt idx="318">
                  <c:v>44208</c:v>
                </c:pt>
                <c:pt idx="319">
                  <c:v>44209</c:v>
                </c:pt>
                <c:pt idx="320">
                  <c:v>44210</c:v>
                </c:pt>
                <c:pt idx="321">
                  <c:v>44211</c:v>
                </c:pt>
                <c:pt idx="322">
                  <c:v>44212</c:v>
                </c:pt>
                <c:pt idx="323">
                  <c:v>44213</c:v>
                </c:pt>
                <c:pt idx="324">
                  <c:v>44214</c:v>
                </c:pt>
                <c:pt idx="325">
                  <c:v>44215</c:v>
                </c:pt>
                <c:pt idx="326">
                  <c:v>44216</c:v>
                </c:pt>
                <c:pt idx="327">
                  <c:v>44217</c:v>
                </c:pt>
                <c:pt idx="328">
                  <c:v>44218</c:v>
                </c:pt>
                <c:pt idx="329">
                  <c:v>44219</c:v>
                </c:pt>
                <c:pt idx="330">
                  <c:v>44220</c:v>
                </c:pt>
                <c:pt idx="331">
                  <c:v>44221</c:v>
                </c:pt>
                <c:pt idx="332">
                  <c:v>44222</c:v>
                </c:pt>
                <c:pt idx="333">
                  <c:v>44223</c:v>
                </c:pt>
                <c:pt idx="334">
                  <c:v>44224</c:v>
                </c:pt>
                <c:pt idx="335">
                  <c:v>44225</c:v>
                </c:pt>
                <c:pt idx="336">
                  <c:v>44226</c:v>
                </c:pt>
                <c:pt idx="337">
                  <c:v>44227</c:v>
                </c:pt>
                <c:pt idx="338">
                  <c:v>44228</c:v>
                </c:pt>
                <c:pt idx="339">
                  <c:v>44229</c:v>
                </c:pt>
                <c:pt idx="340">
                  <c:v>44230</c:v>
                </c:pt>
                <c:pt idx="341">
                  <c:v>44231</c:v>
                </c:pt>
                <c:pt idx="342">
                  <c:v>44232</c:v>
                </c:pt>
                <c:pt idx="343">
                  <c:v>44233</c:v>
                </c:pt>
                <c:pt idx="344">
                  <c:v>44234</c:v>
                </c:pt>
                <c:pt idx="345">
                  <c:v>44235</c:v>
                </c:pt>
                <c:pt idx="346">
                  <c:v>44236</c:v>
                </c:pt>
                <c:pt idx="347">
                  <c:v>44237</c:v>
                </c:pt>
                <c:pt idx="348">
                  <c:v>44238</c:v>
                </c:pt>
                <c:pt idx="349">
                  <c:v>44239</c:v>
                </c:pt>
                <c:pt idx="350">
                  <c:v>44240</c:v>
                </c:pt>
                <c:pt idx="351">
                  <c:v>44241</c:v>
                </c:pt>
                <c:pt idx="352">
                  <c:v>44242</c:v>
                </c:pt>
                <c:pt idx="353">
                  <c:v>44243</c:v>
                </c:pt>
                <c:pt idx="354">
                  <c:v>44244</c:v>
                </c:pt>
                <c:pt idx="355">
                  <c:v>44245</c:v>
                </c:pt>
                <c:pt idx="356">
                  <c:v>44246</c:v>
                </c:pt>
                <c:pt idx="357">
                  <c:v>44247</c:v>
                </c:pt>
                <c:pt idx="358">
                  <c:v>44248</c:v>
                </c:pt>
                <c:pt idx="359">
                  <c:v>44249</c:v>
                </c:pt>
                <c:pt idx="360">
                  <c:v>44250</c:v>
                </c:pt>
                <c:pt idx="361">
                  <c:v>44251</c:v>
                </c:pt>
                <c:pt idx="362">
                  <c:v>44252</c:v>
                </c:pt>
                <c:pt idx="363">
                  <c:v>44253</c:v>
                </c:pt>
                <c:pt idx="364">
                  <c:v>44254</c:v>
                </c:pt>
                <c:pt idx="365">
                  <c:v>44255</c:v>
                </c:pt>
                <c:pt idx="366">
                  <c:v>44256</c:v>
                </c:pt>
                <c:pt idx="367">
                  <c:v>44257</c:v>
                </c:pt>
                <c:pt idx="368">
                  <c:v>44258</c:v>
                </c:pt>
                <c:pt idx="369">
                  <c:v>44259</c:v>
                </c:pt>
                <c:pt idx="370">
                  <c:v>44260</c:v>
                </c:pt>
                <c:pt idx="371">
                  <c:v>44261</c:v>
                </c:pt>
                <c:pt idx="372">
                  <c:v>44262</c:v>
                </c:pt>
                <c:pt idx="373">
                  <c:v>44263</c:v>
                </c:pt>
                <c:pt idx="374">
                  <c:v>44264</c:v>
                </c:pt>
                <c:pt idx="375">
                  <c:v>44265</c:v>
                </c:pt>
                <c:pt idx="376">
                  <c:v>44266</c:v>
                </c:pt>
                <c:pt idx="377">
                  <c:v>44267</c:v>
                </c:pt>
                <c:pt idx="378">
                  <c:v>44268</c:v>
                </c:pt>
                <c:pt idx="379">
                  <c:v>44269</c:v>
                </c:pt>
                <c:pt idx="380">
                  <c:v>44270</c:v>
                </c:pt>
                <c:pt idx="381">
                  <c:v>44271</c:v>
                </c:pt>
                <c:pt idx="382">
                  <c:v>44272</c:v>
                </c:pt>
                <c:pt idx="383">
                  <c:v>44273</c:v>
                </c:pt>
                <c:pt idx="384">
                  <c:v>44274</c:v>
                </c:pt>
                <c:pt idx="385">
                  <c:v>44275</c:v>
                </c:pt>
                <c:pt idx="386">
                  <c:v>44276</c:v>
                </c:pt>
                <c:pt idx="387">
                  <c:v>44277</c:v>
                </c:pt>
                <c:pt idx="388">
                  <c:v>44278</c:v>
                </c:pt>
                <c:pt idx="389">
                  <c:v>44279</c:v>
                </c:pt>
                <c:pt idx="390">
                  <c:v>44280</c:v>
                </c:pt>
                <c:pt idx="391">
                  <c:v>44281</c:v>
                </c:pt>
                <c:pt idx="392">
                  <c:v>44282</c:v>
                </c:pt>
                <c:pt idx="393">
                  <c:v>44283</c:v>
                </c:pt>
                <c:pt idx="394">
                  <c:v>44284</c:v>
                </c:pt>
                <c:pt idx="395">
                  <c:v>44285</c:v>
                </c:pt>
                <c:pt idx="396">
                  <c:v>44286</c:v>
                </c:pt>
                <c:pt idx="397">
                  <c:v>44287</c:v>
                </c:pt>
                <c:pt idx="398">
                  <c:v>44288</c:v>
                </c:pt>
                <c:pt idx="399">
                  <c:v>44289</c:v>
                </c:pt>
                <c:pt idx="400">
                  <c:v>44290</c:v>
                </c:pt>
                <c:pt idx="401">
                  <c:v>44291</c:v>
                </c:pt>
                <c:pt idx="402">
                  <c:v>44292</c:v>
                </c:pt>
                <c:pt idx="403">
                  <c:v>44293</c:v>
                </c:pt>
                <c:pt idx="404">
                  <c:v>44294</c:v>
                </c:pt>
                <c:pt idx="405">
                  <c:v>44295</c:v>
                </c:pt>
                <c:pt idx="406">
                  <c:v>44296</c:v>
                </c:pt>
                <c:pt idx="407">
                  <c:v>44297</c:v>
                </c:pt>
                <c:pt idx="408">
                  <c:v>44298</c:v>
                </c:pt>
                <c:pt idx="409">
                  <c:v>44299</c:v>
                </c:pt>
                <c:pt idx="410">
                  <c:v>44300</c:v>
                </c:pt>
                <c:pt idx="411">
                  <c:v>44301</c:v>
                </c:pt>
                <c:pt idx="412">
                  <c:v>44302</c:v>
                </c:pt>
                <c:pt idx="413">
                  <c:v>44303</c:v>
                </c:pt>
                <c:pt idx="414">
                  <c:v>44304</c:v>
                </c:pt>
                <c:pt idx="415">
                  <c:v>44305</c:v>
                </c:pt>
                <c:pt idx="416">
                  <c:v>44306</c:v>
                </c:pt>
                <c:pt idx="417">
                  <c:v>44307</c:v>
                </c:pt>
                <c:pt idx="418">
                  <c:v>44308</c:v>
                </c:pt>
                <c:pt idx="419">
                  <c:v>44309</c:v>
                </c:pt>
                <c:pt idx="420">
                  <c:v>44310</c:v>
                </c:pt>
                <c:pt idx="421">
                  <c:v>44311</c:v>
                </c:pt>
                <c:pt idx="422">
                  <c:v>44312</c:v>
                </c:pt>
                <c:pt idx="423">
                  <c:v>44313</c:v>
                </c:pt>
                <c:pt idx="424">
                  <c:v>44314</c:v>
                </c:pt>
                <c:pt idx="425">
                  <c:v>44315</c:v>
                </c:pt>
                <c:pt idx="426">
                  <c:v>44316</c:v>
                </c:pt>
                <c:pt idx="427">
                  <c:v>44317</c:v>
                </c:pt>
                <c:pt idx="428">
                  <c:v>44318</c:v>
                </c:pt>
                <c:pt idx="429">
                  <c:v>44319</c:v>
                </c:pt>
                <c:pt idx="430">
                  <c:v>44320</c:v>
                </c:pt>
                <c:pt idx="431">
                  <c:v>44321</c:v>
                </c:pt>
                <c:pt idx="432">
                  <c:v>44322</c:v>
                </c:pt>
                <c:pt idx="433">
                  <c:v>44323</c:v>
                </c:pt>
                <c:pt idx="434">
                  <c:v>44324</c:v>
                </c:pt>
                <c:pt idx="435">
                  <c:v>44325</c:v>
                </c:pt>
                <c:pt idx="436">
                  <c:v>44326</c:v>
                </c:pt>
                <c:pt idx="437">
                  <c:v>44327</c:v>
                </c:pt>
                <c:pt idx="438">
                  <c:v>44328</c:v>
                </c:pt>
                <c:pt idx="439">
                  <c:v>44329</c:v>
                </c:pt>
                <c:pt idx="440">
                  <c:v>44330</c:v>
                </c:pt>
                <c:pt idx="441">
                  <c:v>44331</c:v>
                </c:pt>
                <c:pt idx="442">
                  <c:v>44332</c:v>
                </c:pt>
                <c:pt idx="443">
                  <c:v>43831</c:v>
                </c:pt>
                <c:pt idx="444">
                  <c:v>43832</c:v>
                </c:pt>
                <c:pt idx="445">
                  <c:v>43833</c:v>
                </c:pt>
                <c:pt idx="446">
                  <c:v>43834</c:v>
                </c:pt>
                <c:pt idx="447">
                  <c:v>43835</c:v>
                </c:pt>
                <c:pt idx="448">
                  <c:v>43836</c:v>
                </c:pt>
                <c:pt idx="449">
                  <c:v>43837</c:v>
                </c:pt>
                <c:pt idx="450">
                  <c:v>43838</c:v>
                </c:pt>
                <c:pt idx="451">
                  <c:v>43839</c:v>
                </c:pt>
                <c:pt idx="452">
                  <c:v>43840</c:v>
                </c:pt>
                <c:pt idx="453">
                  <c:v>43841</c:v>
                </c:pt>
                <c:pt idx="454">
                  <c:v>43842</c:v>
                </c:pt>
                <c:pt idx="455">
                  <c:v>43843</c:v>
                </c:pt>
                <c:pt idx="456">
                  <c:v>43844</c:v>
                </c:pt>
                <c:pt idx="457">
                  <c:v>43845</c:v>
                </c:pt>
                <c:pt idx="458">
                  <c:v>43846</c:v>
                </c:pt>
                <c:pt idx="459">
                  <c:v>43847</c:v>
                </c:pt>
                <c:pt idx="460">
                  <c:v>43848</c:v>
                </c:pt>
                <c:pt idx="461">
                  <c:v>43849</c:v>
                </c:pt>
                <c:pt idx="462">
                  <c:v>43850</c:v>
                </c:pt>
                <c:pt idx="463">
                  <c:v>43851</c:v>
                </c:pt>
                <c:pt idx="464">
                  <c:v>43852</c:v>
                </c:pt>
                <c:pt idx="465">
                  <c:v>43853</c:v>
                </c:pt>
                <c:pt idx="466">
                  <c:v>43854</c:v>
                </c:pt>
                <c:pt idx="467">
                  <c:v>43855</c:v>
                </c:pt>
                <c:pt idx="468">
                  <c:v>43856</c:v>
                </c:pt>
                <c:pt idx="469">
                  <c:v>43857</c:v>
                </c:pt>
                <c:pt idx="470">
                  <c:v>43858</c:v>
                </c:pt>
                <c:pt idx="471">
                  <c:v>43859</c:v>
                </c:pt>
                <c:pt idx="472">
                  <c:v>43860</c:v>
                </c:pt>
                <c:pt idx="473">
                  <c:v>43861</c:v>
                </c:pt>
                <c:pt idx="474">
                  <c:v>43862</c:v>
                </c:pt>
                <c:pt idx="475">
                  <c:v>43863</c:v>
                </c:pt>
                <c:pt idx="476">
                  <c:v>43864</c:v>
                </c:pt>
                <c:pt idx="477">
                  <c:v>43865</c:v>
                </c:pt>
                <c:pt idx="478">
                  <c:v>43866</c:v>
                </c:pt>
                <c:pt idx="479">
                  <c:v>43867</c:v>
                </c:pt>
                <c:pt idx="480">
                  <c:v>43868</c:v>
                </c:pt>
                <c:pt idx="481">
                  <c:v>43869</c:v>
                </c:pt>
                <c:pt idx="482">
                  <c:v>43870</c:v>
                </c:pt>
                <c:pt idx="483">
                  <c:v>43871</c:v>
                </c:pt>
                <c:pt idx="484">
                  <c:v>43872</c:v>
                </c:pt>
                <c:pt idx="485">
                  <c:v>43873</c:v>
                </c:pt>
                <c:pt idx="486">
                  <c:v>43874</c:v>
                </c:pt>
                <c:pt idx="487">
                  <c:v>43875</c:v>
                </c:pt>
                <c:pt idx="488">
                  <c:v>43876</c:v>
                </c:pt>
                <c:pt idx="489">
                  <c:v>43877</c:v>
                </c:pt>
                <c:pt idx="490">
                  <c:v>43878</c:v>
                </c:pt>
                <c:pt idx="491">
                  <c:v>43879</c:v>
                </c:pt>
                <c:pt idx="492">
                  <c:v>43880</c:v>
                </c:pt>
                <c:pt idx="493">
                  <c:v>43881</c:v>
                </c:pt>
                <c:pt idx="494">
                  <c:v>43882</c:v>
                </c:pt>
                <c:pt idx="495">
                  <c:v>43883</c:v>
                </c:pt>
                <c:pt idx="496">
                  <c:v>43884</c:v>
                </c:pt>
                <c:pt idx="497">
                  <c:v>43885</c:v>
                </c:pt>
                <c:pt idx="498">
                  <c:v>43886</c:v>
                </c:pt>
                <c:pt idx="499">
                  <c:v>43887</c:v>
                </c:pt>
                <c:pt idx="500">
                  <c:v>43888</c:v>
                </c:pt>
                <c:pt idx="501">
                  <c:v>43889</c:v>
                </c:pt>
                <c:pt idx="502">
                  <c:v>43890</c:v>
                </c:pt>
                <c:pt idx="503">
                  <c:v>43891</c:v>
                </c:pt>
                <c:pt idx="504">
                  <c:v>43892</c:v>
                </c:pt>
                <c:pt idx="505">
                  <c:v>43893</c:v>
                </c:pt>
                <c:pt idx="506">
                  <c:v>43894</c:v>
                </c:pt>
                <c:pt idx="507">
                  <c:v>43895</c:v>
                </c:pt>
                <c:pt idx="508">
                  <c:v>43896</c:v>
                </c:pt>
                <c:pt idx="509">
                  <c:v>43897</c:v>
                </c:pt>
                <c:pt idx="510">
                  <c:v>43898</c:v>
                </c:pt>
                <c:pt idx="511">
                  <c:v>43899</c:v>
                </c:pt>
                <c:pt idx="512">
                  <c:v>43900</c:v>
                </c:pt>
                <c:pt idx="513">
                  <c:v>43901</c:v>
                </c:pt>
                <c:pt idx="514">
                  <c:v>43902</c:v>
                </c:pt>
                <c:pt idx="515">
                  <c:v>43903</c:v>
                </c:pt>
                <c:pt idx="516">
                  <c:v>43904</c:v>
                </c:pt>
                <c:pt idx="517">
                  <c:v>43905</c:v>
                </c:pt>
                <c:pt idx="518">
                  <c:v>43906</c:v>
                </c:pt>
                <c:pt idx="519">
                  <c:v>43907</c:v>
                </c:pt>
                <c:pt idx="520">
                  <c:v>43908</c:v>
                </c:pt>
                <c:pt idx="521">
                  <c:v>43909</c:v>
                </c:pt>
                <c:pt idx="522">
                  <c:v>43910</c:v>
                </c:pt>
                <c:pt idx="523">
                  <c:v>43911</c:v>
                </c:pt>
                <c:pt idx="524">
                  <c:v>43912</c:v>
                </c:pt>
                <c:pt idx="525">
                  <c:v>43913</c:v>
                </c:pt>
                <c:pt idx="526">
                  <c:v>43914</c:v>
                </c:pt>
                <c:pt idx="527">
                  <c:v>43915</c:v>
                </c:pt>
                <c:pt idx="528">
                  <c:v>43916</c:v>
                </c:pt>
                <c:pt idx="529">
                  <c:v>43917</c:v>
                </c:pt>
                <c:pt idx="530">
                  <c:v>43918</c:v>
                </c:pt>
                <c:pt idx="531">
                  <c:v>43919</c:v>
                </c:pt>
                <c:pt idx="532">
                  <c:v>43920</c:v>
                </c:pt>
                <c:pt idx="533">
                  <c:v>43921</c:v>
                </c:pt>
                <c:pt idx="534">
                  <c:v>43922</c:v>
                </c:pt>
                <c:pt idx="535">
                  <c:v>43923</c:v>
                </c:pt>
                <c:pt idx="536">
                  <c:v>43924</c:v>
                </c:pt>
                <c:pt idx="537">
                  <c:v>43925</c:v>
                </c:pt>
                <c:pt idx="538">
                  <c:v>43926</c:v>
                </c:pt>
                <c:pt idx="539">
                  <c:v>43927</c:v>
                </c:pt>
                <c:pt idx="540">
                  <c:v>43928</c:v>
                </c:pt>
                <c:pt idx="541">
                  <c:v>43929</c:v>
                </c:pt>
                <c:pt idx="542">
                  <c:v>43930</c:v>
                </c:pt>
                <c:pt idx="543">
                  <c:v>43931</c:v>
                </c:pt>
                <c:pt idx="544">
                  <c:v>43932</c:v>
                </c:pt>
                <c:pt idx="545">
                  <c:v>43933</c:v>
                </c:pt>
                <c:pt idx="546">
                  <c:v>43934</c:v>
                </c:pt>
                <c:pt idx="547">
                  <c:v>43935</c:v>
                </c:pt>
                <c:pt idx="548">
                  <c:v>43936</c:v>
                </c:pt>
                <c:pt idx="549">
                  <c:v>43937</c:v>
                </c:pt>
                <c:pt idx="550">
                  <c:v>43938</c:v>
                </c:pt>
                <c:pt idx="551">
                  <c:v>43939</c:v>
                </c:pt>
                <c:pt idx="552">
                  <c:v>43940</c:v>
                </c:pt>
                <c:pt idx="553">
                  <c:v>43941</c:v>
                </c:pt>
                <c:pt idx="554">
                  <c:v>43942</c:v>
                </c:pt>
                <c:pt idx="555">
                  <c:v>43943</c:v>
                </c:pt>
                <c:pt idx="556">
                  <c:v>43944</c:v>
                </c:pt>
                <c:pt idx="557">
                  <c:v>43945</c:v>
                </c:pt>
                <c:pt idx="558">
                  <c:v>43946</c:v>
                </c:pt>
                <c:pt idx="559">
                  <c:v>43947</c:v>
                </c:pt>
                <c:pt idx="560">
                  <c:v>43948</c:v>
                </c:pt>
                <c:pt idx="561">
                  <c:v>43949</c:v>
                </c:pt>
                <c:pt idx="562">
                  <c:v>43950</c:v>
                </c:pt>
                <c:pt idx="563">
                  <c:v>43951</c:v>
                </c:pt>
                <c:pt idx="564">
                  <c:v>43952</c:v>
                </c:pt>
                <c:pt idx="565">
                  <c:v>43953</c:v>
                </c:pt>
                <c:pt idx="566">
                  <c:v>43954</c:v>
                </c:pt>
                <c:pt idx="567">
                  <c:v>43955</c:v>
                </c:pt>
                <c:pt idx="568">
                  <c:v>43956</c:v>
                </c:pt>
                <c:pt idx="569">
                  <c:v>43957</c:v>
                </c:pt>
                <c:pt idx="570">
                  <c:v>43958</c:v>
                </c:pt>
                <c:pt idx="571">
                  <c:v>43959</c:v>
                </c:pt>
                <c:pt idx="572">
                  <c:v>43960</c:v>
                </c:pt>
                <c:pt idx="573">
                  <c:v>43961</c:v>
                </c:pt>
                <c:pt idx="574">
                  <c:v>43962</c:v>
                </c:pt>
                <c:pt idx="575">
                  <c:v>43963</c:v>
                </c:pt>
                <c:pt idx="576">
                  <c:v>43964</c:v>
                </c:pt>
                <c:pt idx="577">
                  <c:v>43965</c:v>
                </c:pt>
                <c:pt idx="578">
                  <c:v>43966</c:v>
                </c:pt>
                <c:pt idx="579">
                  <c:v>43967</c:v>
                </c:pt>
                <c:pt idx="580">
                  <c:v>43968</c:v>
                </c:pt>
                <c:pt idx="581">
                  <c:v>43969</c:v>
                </c:pt>
                <c:pt idx="582">
                  <c:v>43970</c:v>
                </c:pt>
                <c:pt idx="583">
                  <c:v>43971</c:v>
                </c:pt>
                <c:pt idx="584">
                  <c:v>43972</c:v>
                </c:pt>
                <c:pt idx="585">
                  <c:v>43973</c:v>
                </c:pt>
                <c:pt idx="586">
                  <c:v>43974</c:v>
                </c:pt>
                <c:pt idx="587">
                  <c:v>43975</c:v>
                </c:pt>
                <c:pt idx="588">
                  <c:v>43976</c:v>
                </c:pt>
                <c:pt idx="589">
                  <c:v>43977</c:v>
                </c:pt>
                <c:pt idx="590">
                  <c:v>43978</c:v>
                </c:pt>
                <c:pt idx="591">
                  <c:v>43979</c:v>
                </c:pt>
                <c:pt idx="592">
                  <c:v>43980</c:v>
                </c:pt>
                <c:pt idx="593">
                  <c:v>43981</c:v>
                </c:pt>
                <c:pt idx="594">
                  <c:v>43982</c:v>
                </c:pt>
                <c:pt idx="595">
                  <c:v>43983</c:v>
                </c:pt>
                <c:pt idx="596">
                  <c:v>43984</c:v>
                </c:pt>
                <c:pt idx="597">
                  <c:v>43985</c:v>
                </c:pt>
                <c:pt idx="598">
                  <c:v>43986</c:v>
                </c:pt>
                <c:pt idx="599">
                  <c:v>43987</c:v>
                </c:pt>
                <c:pt idx="600">
                  <c:v>43988</c:v>
                </c:pt>
                <c:pt idx="601">
                  <c:v>43989</c:v>
                </c:pt>
                <c:pt idx="602">
                  <c:v>43990</c:v>
                </c:pt>
                <c:pt idx="603">
                  <c:v>43991</c:v>
                </c:pt>
                <c:pt idx="604">
                  <c:v>43992</c:v>
                </c:pt>
                <c:pt idx="605">
                  <c:v>43993</c:v>
                </c:pt>
                <c:pt idx="606">
                  <c:v>43994</c:v>
                </c:pt>
                <c:pt idx="607">
                  <c:v>43995</c:v>
                </c:pt>
                <c:pt idx="608">
                  <c:v>43996</c:v>
                </c:pt>
                <c:pt idx="609">
                  <c:v>43997</c:v>
                </c:pt>
                <c:pt idx="610">
                  <c:v>43998</c:v>
                </c:pt>
                <c:pt idx="611">
                  <c:v>43999</c:v>
                </c:pt>
                <c:pt idx="612">
                  <c:v>44000</c:v>
                </c:pt>
                <c:pt idx="613">
                  <c:v>44001</c:v>
                </c:pt>
                <c:pt idx="614">
                  <c:v>44002</c:v>
                </c:pt>
                <c:pt idx="615">
                  <c:v>44003</c:v>
                </c:pt>
                <c:pt idx="616">
                  <c:v>44004</c:v>
                </c:pt>
                <c:pt idx="617">
                  <c:v>44005</c:v>
                </c:pt>
                <c:pt idx="618">
                  <c:v>44006</c:v>
                </c:pt>
                <c:pt idx="619">
                  <c:v>44007</c:v>
                </c:pt>
                <c:pt idx="620">
                  <c:v>44008</c:v>
                </c:pt>
                <c:pt idx="621">
                  <c:v>44009</c:v>
                </c:pt>
                <c:pt idx="622">
                  <c:v>44010</c:v>
                </c:pt>
                <c:pt idx="623">
                  <c:v>44011</c:v>
                </c:pt>
                <c:pt idx="624">
                  <c:v>44012</c:v>
                </c:pt>
                <c:pt idx="625">
                  <c:v>44013</c:v>
                </c:pt>
                <c:pt idx="626">
                  <c:v>44014</c:v>
                </c:pt>
                <c:pt idx="627">
                  <c:v>44015</c:v>
                </c:pt>
                <c:pt idx="628">
                  <c:v>44016</c:v>
                </c:pt>
                <c:pt idx="629">
                  <c:v>44017</c:v>
                </c:pt>
                <c:pt idx="630">
                  <c:v>44018</c:v>
                </c:pt>
                <c:pt idx="631">
                  <c:v>44019</c:v>
                </c:pt>
                <c:pt idx="632">
                  <c:v>44020</c:v>
                </c:pt>
                <c:pt idx="633">
                  <c:v>44021</c:v>
                </c:pt>
                <c:pt idx="634">
                  <c:v>44022</c:v>
                </c:pt>
                <c:pt idx="635">
                  <c:v>44023</c:v>
                </c:pt>
                <c:pt idx="636">
                  <c:v>44024</c:v>
                </c:pt>
                <c:pt idx="637">
                  <c:v>44025</c:v>
                </c:pt>
                <c:pt idx="638">
                  <c:v>44026</c:v>
                </c:pt>
                <c:pt idx="639">
                  <c:v>44027</c:v>
                </c:pt>
                <c:pt idx="640">
                  <c:v>44028</c:v>
                </c:pt>
                <c:pt idx="641">
                  <c:v>44029</c:v>
                </c:pt>
                <c:pt idx="642">
                  <c:v>44030</c:v>
                </c:pt>
                <c:pt idx="643">
                  <c:v>44031</c:v>
                </c:pt>
                <c:pt idx="644">
                  <c:v>44032</c:v>
                </c:pt>
                <c:pt idx="645">
                  <c:v>44033</c:v>
                </c:pt>
                <c:pt idx="646">
                  <c:v>44034</c:v>
                </c:pt>
                <c:pt idx="647">
                  <c:v>44035</c:v>
                </c:pt>
                <c:pt idx="648">
                  <c:v>44036</c:v>
                </c:pt>
                <c:pt idx="649">
                  <c:v>44037</c:v>
                </c:pt>
                <c:pt idx="650">
                  <c:v>44038</c:v>
                </c:pt>
                <c:pt idx="651">
                  <c:v>44039</c:v>
                </c:pt>
                <c:pt idx="652">
                  <c:v>44040</c:v>
                </c:pt>
                <c:pt idx="653">
                  <c:v>44041</c:v>
                </c:pt>
                <c:pt idx="654">
                  <c:v>44042</c:v>
                </c:pt>
                <c:pt idx="655">
                  <c:v>44043</c:v>
                </c:pt>
                <c:pt idx="656">
                  <c:v>44044</c:v>
                </c:pt>
                <c:pt idx="657">
                  <c:v>44045</c:v>
                </c:pt>
                <c:pt idx="658">
                  <c:v>44046</c:v>
                </c:pt>
                <c:pt idx="659">
                  <c:v>44047</c:v>
                </c:pt>
                <c:pt idx="660">
                  <c:v>44048</c:v>
                </c:pt>
                <c:pt idx="661">
                  <c:v>44049</c:v>
                </c:pt>
                <c:pt idx="662">
                  <c:v>44050</c:v>
                </c:pt>
                <c:pt idx="663">
                  <c:v>44051</c:v>
                </c:pt>
                <c:pt idx="664">
                  <c:v>44052</c:v>
                </c:pt>
                <c:pt idx="665">
                  <c:v>44053</c:v>
                </c:pt>
                <c:pt idx="666">
                  <c:v>44054</c:v>
                </c:pt>
                <c:pt idx="667">
                  <c:v>44055</c:v>
                </c:pt>
                <c:pt idx="668">
                  <c:v>44056</c:v>
                </c:pt>
                <c:pt idx="669">
                  <c:v>44057</c:v>
                </c:pt>
                <c:pt idx="670">
                  <c:v>44058</c:v>
                </c:pt>
                <c:pt idx="671">
                  <c:v>44059</c:v>
                </c:pt>
                <c:pt idx="672">
                  <c:v>44060</c:v>
                </c:pt>
                <c:pt idx="673">
                  <c:v>44061</c:v>
                </c:pt>
                <c:pt idx="674">
                  <c:v>44062</c:v>
                </c:pt>
                <c:pt idx="675">
                  <c:v>44063</c:v>
                </c:pt>
                <c:pt idx="676">
                  <c:v>44064</c:v>
                </c:pt>
                <c:pt idx="677">
                  <c:v>44065</c:v>
                </c:pt>
                <c:pt idx="678">
                  <c:v>44066</c:v>
                </c:pt>
                <c:pt idx="679">
                  <c:v>44067</c:v>
                </c:pt>
                <c:pt idx="680">
                  <c:v>44068</c:v>
                </c:pt>
                <c:pt idx="681">
                  <c:v>44069</c:v>
                </c:pt>
                <c:pt idx="682">
                  <c:v>44070</c:v>
                </c:pt>
                <c:pt idx="683">
                  <c:v>44071</c:v>
                </c:pt>
                <c:pt idx="684">
                  <c:v>44072</c:v>
                </c:pt>
                <c:pt idx="685">
                  <c:v>44073</c:v>
                </c:pt>
                <c:pt idx="686">
                  <c:v>44074</c:v>
                </c:pt>
                <c:pt idx="687">
                  <c:v>44075</c:v>
                </c:pt>
                <c:pt idx="688">
                  <c:v>44076</c:v>
                </c:pt>
                <c:pt idx="689">
                  <c:v>44077</c:v>
                </c:pt>
                <c:pt idx="690">
                  <c:v>44078</c:v>
                </c:pt>
                <c:pt idx="691">
                  <c:v>44079</c:v>
                </c:pt>
                <c:pt idx="692">
                  <c:v>44080</c:v>
                </c:pt>
                <c:pt idx="693">
                  <c:v>44081</c:v>
                </c:pt>
                <c:pt idx="694">
                  <c:v>44082</c:v>
                </c:pt>
                <c:pt idx="695">
                  <c:v>44083</c:v>
                </c:pt>
                <c:pt idx="696">
                  <c:v>44084</c:v>
                </c:pt>
                <c:pt idx="697">
                  <c:v>44085</c:v>
                </c:pt>
                <c:pt idx="698">
                  <c:v>44086</c:v>
                </c:pt>
                <c:pt idx="699">
                  <c:v>44087</c:v>
                </c:pt>
                <c:pt idx="700">
                  <c:v>44088</c:v>
                </c:pt>
                <c:pt idx="701">
                  <c:v>44089</c:v>
                </c:pt>
                <c:pt idx="702">
                  <c:v>44090</c:v>
                </c:pt>
                <c:pt idx="703">
                  <c:v>44091</c:v>
                </c:pt>
                <c:pt idx="704">
                  <c:v>44092</c:v>
                </c:pt>
                <c:pt idx="705">
                  <c:v>44093</c:v>
                </c:pt>
                <c:pt idx="706">
                  <c:v>44094</c:v>
                </c:pt>
                <c:pt idx="707">
                  <c:v>44095</c:v>
                </c:pt>
                <c:pt idx="708">
                  <c:v>44096</c:v>
                </c:pt>
                <c:pt idx="709">
                  <c:v>44097</c:v>
                </c:pt>
                <c:pt idx="710">
                  <c:v>44098</c:v>
                </c:pt>
                <c:pt idx="711">
                  <c:v>44099</c:v>
                </c:pt>
                <c:pt idx="712">
                  <c:v>44100</c:v>
                </c:pt>
                <c:pt idx="713">
                  <c:v>44101</c:v>
                </c:pt>
                <c:pt idx="714">
                  <c:v>44102</c:v>
                </c:pt>
                <c:pt idx="715">
                  <c:v>44103</c:v>
                </c:pt>
                <c:pt idx="716">
                  <c:v>44104</c:v>
                </c:pt>
                <c:pt idx="717">
                  <c:v>44105</c:v>
                </c:pt>
                <c:pt idx="718">
                  <c:v>44106</c:v>
                </c:pt>
                <c:pt idx="719">
                  <c:v>44107</c:v>
                </c:pt>
                <c:pt idx="720">
                  <c:v>44108</c:v>
                </c:pt>
                <c:pt idx="721">
                  <c:v>44109</c:v>
                </c:pt>
                <c:pt idx="722">
                  <c:v>44110</c:v>
                </c:pt>
                <c:pt idx="723">
                  <c:v>44111</c:v>
                </c:pt>
                <c:pt idx="724">
                  <c:v>44112</c:v>
                </c:pt>
                <c:pt idx="725">
                  <c:v>44113</c:v>
                </c:pt>
                <c:pt idx="726">
                  <c:v>44114</c:v>
                </c:pt>
                <c:pt idx="727">
                  <c:v>44115</c:v>
                </c:pt>
                <c:pt idx="728">
                  <c:v>44116</c:v>
                </c:pt>
                <c:pt idx="729">
                  <c:v>44117</c:v>
                </c:pt>
                <c:pt idx="730">
                  <c:v>44118</c:v>
                </c:pt>
                <c:pt idx="731">
                  <c:v>44119</c:v>
                </c:pt>
                <c:pt idx="732">
                  <c:v>44120</c:v>
                </c:pt>
                <c:pt idx="733">
                  <c:v>44121</c:v>
                </c:pt>
                <c:pt idx="734">
                  <c:v>44122</c:v>
                </c:pt>
                <c:pt idx="735">
                  <c:v>44123</c:v>
                </c:pt>
                <c:pt idx="736">
                  <c:v>44124</c:v>
                </c:pt>
                <c:pt idx="737">
                  <c:v>44125</c:v>
                </c:pt>
                <c:pt idx="738">
                  <c:v>44126</c:v>
                </c:pt>
                <c:pt idx="739">
                  <c:v>44127</c:v>
                </c:pt>
                <c:pt idx="740">
                  <c:v>44128</c:v>
                </c:pt>
                <c:pt idx="741">
                  <c:v>44129</c:v>
                </c:pt>
                <c:pt idx="742">
                  <c:v>44130</c:v>
                </c:pt>
                <c:pt idx="743">
                  <c:v>44131</c:v>
                </c:pt>
                <c:pt idx="744">
                  <c:v>44132</c:v>
                </c:pt>
                <c:pt idx="745">
                  <c:v>44133</c:v>
                </c:pt>
                <c:pt idx="746">
                  <c:v>44134</c:v>
                </c:pt>
                <c:pt idx="747">
                  <c:v>44135</c:v>
                </c:pt>
                <c:pt idx="748">
                  <c:v>44136</c:v>
                </c:pt>
                <c:pt idx="749">
                  <c:v>44137</c:v>
                </c:pt>
                <c:pt idx="750">
                  <c:v>44138</c:v>
                </c:pt>
                <c:pt idx="751">
                  <c:v>44139</c:v>
                </c:pt>
                <c:pt idx="752">
                  <c:v>44140</c:v>
                </c:pt>
                <c:pt idx="753">
                  <c:v>44141</c:v>
                </c:pt>
                <c:pt idx="754">
                  <c:v>44142</c:v>
                </c:pt>
                <c:pt idx="755">
                  <c:v>44143</c:v>
                </c:pt>
                <c:pt idx="756">
                  <c:v>44144</c:v>
                </c:pt>
                <c:pt idx="757">
                  <c:v>44145</c:v>
                </c:pt>
                <c:pt idx="758">
                  <c:v>44146</c:v>
                </c:pt>
                <c:pt idx="759">
                  <c:v>44147</c:v>
                </c:pt>
                <c:pt idx="760">
                  <c:v>44148</c:v>
                </c:pt>
                <c:pt idx="761">
                  <c:v>44149</c:v>
                </c:pt>
                <c:pt idx="762">
                  <c:v>44150</c:v>
                </c:pt>
                <c:pt idx="763">
                  <c:v>44151</c:v>
                </c:pt>
                <c:pt idx="764">
                  <c:v>44152</c:v>
                </c:pt>
                <c:pt idx="765">
                  <c:v>44153</c:v>
                </c:pt>
                <c:pt idx="766">
                  <c:v>44154</c:v>
                </c:pt>
                <c:pt idx="767">
                  <c:v>44155</c:v>
                </c:pt>
                <c:pt idx="768">
                  <c:v>44156</c:v>
                </c:pt>
                <c:pt idx="769">
                  <c:v>44157</c:v>
                </c:pt>
                <c:pt idx="770">
                  <c:v>44158</c:v>
                </c:pt>
                <c:pt idx="771">
                  <c:v>44159</c:v>
                </c:pt>
                <c:pt idx="772">
                  <c:v>44160</c:v>
                </c:pt>
                <c:pt idx="773">
                  <c:v>44161</c:v>
                </c:pt>
                <c:pt idx="774">
                  <c:v>44162</c:v>
                </c:pt>
                <c:pt idx="775">
                  <c:v>44163</c:v>
                </c:pt>
                <c:pt idx="776">
                  <c:v>44164</c:v>
                </c:pt>
                <c:pt idx="777">
                  <c:v>44165</c:v>
                </c:pt>
                <c:pt idx="778">
                  <c:v>44166</c:v>
                </c:pt>
                <c:pt idx="779">
                  <c:v>44167</c:v>
                </c:pt>
                <c:pt idx="780">
                  <c:v>44168</c:v>
                </c:pt>
                <c:pt idx="781">
                  <c:v>44169</c:v>
                </c:pt>
                <c:pt idx="782">
                  <c:v>44170</c:v>
                </c:pt>
                <c:pt idx="783">
                  <c:v>44171</c:v>
                </c:pt>
                <c:pt idx="784">
                  <c:v>44172</c:v>
                </c:pt>
                <c:pt idx="785">
                  <c:v>44173</c:v>
                </c:pt>
                <c:pt idx="786">
                  <c:v>44174</c:v>
                </c:pt>
                <c:pt idx="787">
                  <c:v>44175</c:v>
                </c:pt>
                <c:pt idx="788">
                  <c:v>44176</c:v>
                </c:pt>
                <c:pt idx="789">
                  <c:v>44177</c:v>
                </c:pt>
                <c:pt idx="790">
                  <c:v>44178</c:v>
                </c:pt>
                <c:pt idx="791">
                  <c:v>44179</c:v>
                </c:pt>
                <c:pt idx="792">
                  <c:v>44180</c:v>
                </c:pt>
                <c:pt idx="793">
                  <c:v>44181</c:v>
                </c:pt>
                <c:pt idx="794">
                  <c:v>44182</c:v>
                </c:pt>
                <c:pt idx="795">
                  <c:v>44183</c:v>
                </c:pt>
                <c:pt idx="796">
                  <c:v>44184</c:v>
                </c:pt>
                <c:pt idx="797">
                  <c:v>44185</c:v>
                </c:pt>
                <c:pt idx="798">
                  <c:v>44186</c:v>
                </c:pt>
                <c:pt idx="799">
                  <c:v>44187</c:v>
                </c:pt>
                <c:pt idx="800">
                  <c:v>44188</c:v>
                </c:pt>
                <c:pt idx="801">
                  <c:v>44189</c:v>
                </c:pt>
                <c:pt idx="802">
                  <c:v>44190</c:v>
                </c:pt>
                <c:pt idx="803">
                  <c:v>44191</c:v>
                </c:pt>
                <c:pt idx="804">
                  <c:v>44192</c:v>
                </c:pt>
                <c:pt idx="805">
                  <c:v>44193</c:v>
                </c:pt>
                <c:pt idx="806">
                  <c:v>44194</c:v>
                </c:pt>
                <c:pt idx="807">
                  <c:v>44195</c:v>
                </c:pt>
                <c:pt idx="808">
                  <c:v>44196</c:v>
                </c:pt>
                <c:pt idx="809">
                  <c:v>44197</c:v>
                </c:pt>
                <c:pt idx="810">
                  <c:v>44198</c:v>
                </c:pt>
                <c:pt idx="811">
                  <c:v>44199</c:v>
                </c:pt>
                <c:pt idx="812">
                  <c:v>44200</c:v>
                </c:pt>
                <c:pt idx="813">
                  <c:v>44201</c:v>
                </c:pt>
                <c:pt idx="814">
                  <c:v>44202</c:v>
                </c:pt>
                <c:pt idx="815">
                  <c:v>44203</c:v>
                </c:pt>
                <c:pt idx="816">
                  <c:v>44204</c:v>
                </c:pt>
                <c:pt idx="817">
                  <c:v>44205</c:v>
                </c:pt>
                <c:pt idx="818">
                  <c:v>44206</c:v>
                </c:pt>
                <c:pt idx="819">
                  <c:v>44207</c:v>
                </c:pt>
                <c:pt idx="820">
                  <c:v>44208</c:v>
                </c:pt>
                <c:pt idx="821">
                  <c:v>44209</c:v>
                </c:pt>
                <c:pt idx="822">
                  <c:v>44210</c:v>
                </c:pt>
                <c:pt idx="823">
                  <c:v>44211</c:v>
                </c:pt>
                <c:pt idx="824">
                  <c:v>44212</c:v>
                </c:pt>
                <c:pt idx="825">
                  <c:v>44213</c:v>
                </c:pt>
                <c:pt idx="826">
                  <c:v>44214</c:v>
                </c:pt>
                <c:pt idx="827">
                  <c:v>44215</c:v>
                </c:pt>
                <c:pt idx="828">
                  <c:v>44216</c:v>
                </c:pt>
                <c:pt idx="829">
                  <c:v>44217</c:v>
                </c:pt>
                <c:pt idx="830">
                  <c:v>44218</c:v>
                </c:pt>
                <c:pt idx="831">
                  <c:v>44219</c:v>
                </c:pt>
                <c:pt idx="832">
                  <c:v>44220</c:v>
                </c:pt>
                <c:pt idx="833">
                  <c:v>44221</c:v>
                </c:pt>
                <c:pt idx="834">
                  <c:v>44222</c:v>
                </c:pt>
                <c:pt idx="835">
                  <c:v>44223</c:v>
                </c:pt>
                <c:pt idx="836">
                  <c:v>44224</c:v>
                </c:pt>
                <c:pt idx="837">
                  <c:v>44225</c:v>
                </c:pt>
                <c:pt idx="838">
                  <c:v>44226</c:v>
                </c:pt>
                <c:pt idx="839">
                  <c:v>44227</c:v>
                </c:pt>
                <c:pt idx="840">
                  <c:v>44228</c:v>
                </c:pt>
                <c:pt idx="841">
                  <c:v>44229</c:v>
                </c:pt>
                <c:pt idx="842">
                  <c:v>44230</c:v>
                </c:pt>
                <c:pt idx="843">
                  <c:v>44231</c:v>
                </c:pt>
                <c:pt idx="844">
                  <c:v>44232</c:v>
                </c:pt>
                <c:pt idx="845">
                  <c:v>44233</c:v>
                </c:pt>
                <c:pt idx="846">
                  <c:v>44234</c:v>
                </c:pt>
                <c:pt idx="847">
                  <c:v>44235</c:v>
                </c:pt>
                <c:pt idx="848">
                  <c:v>44236</c:v>
                </c:pt>
                <c:pt idx="849">
                  <c:v>44237</c:v>
                </c:pt>
                <c:pt idx="850">
                  <c:v>44238</c:v>
                </c:pt>
                <c:pt idx="851">
                  <c:v>44239</c:v>
                </c:pt>
                <c:pt idx="852">
                  <c:v>44240</c:v>
                </c:pt>
                <c:pt idx="853">
                  <c:v>44241</c:v>
                </c:pt>
                <c:pt idx="854">
                  <c:v>44242</c:v>
                </c:pt>
                <c:pt idx="855">
                  <c:v>44243</c:v>
                </c:pt>
                <c:pt idx="856">
                  <c:v>44244</c:v>
                </c:pt>
                <c:pt idx="857">
                  <c:v>44245</c:v>
                </c:pt>
                <c:pt idx="858">
                  <c:v>44246</c:v>
                </c:pt>
                <c:pt idx="859">
                  <c:v>44247</c:v>
                </c:pt>
                <c:pt idx="860">
                  <c:v>44248</c:v>
                </c:pt>
                <c:pt idx="861">
                  <c:v>44249</c:v>
                </c:pt>
                <c:pt idx="862">
                  <c:v>44250</c:v>
                </c:pt>
                <c:pt idx="863">
                  <c:v>44251</c:v>
                </c:pt>
                <c:pt idx="864">
                  <c:v>44252</c:v>
                </c:pt>
                <c:pt idx="865">
                  <c:v>44253</c:v>
                </c:pt>
                <c:pt idx="866">
                  <c:v>44254</c:v>
                </c:pt>
                <c:pt idx="867">
                  <c:v>44255</c:v>
                </c:pt>
                <c:pt idx="868">
                  <c:v>44256</c:v>
                </c:pt>
                <c:pt idx="869">
                  <c:v>44257</c:v>
                </c:pt>
                <c:pt idx="870">
                  <c:v>44258</c:v>
                </c:pt>
                <c:pt idx="871">
                  <c:v>44259</c:v>
                </c:pt>
                <c:pt idx="872">
                  <c:v>44260</c:v>
                </c:pt>
                <c:pt idx="873">
                  <c:v>44261</c:v>
                </c:pt>
                <c:pt idx="874">
                  <c:v>44262</c:v>
                </c:pt>
                <c:pt idx="875">
                  <c:v>44263</c:v>
                </c:pt>
                <c:pt idx="876">
                  <c:v>44264</c:v>
                </c:pt>
                <c:pt idx="877">
                  <c:v>44265</c:v>
                </c:pt>
                <c:pt idx="878">
                  <c:v>44266</c:v>
                </c:pt>
                <c:pt idx="879">
                  <c:v>44267</c:v>
                </c:pt>
                <c:pt idx="880">
                  <c:v>44268</c:v>
                </c:pt>
                <c:pt idx="881">
                  <c:v>44269</c:v>
                </c:pt>
                <c:pt idx="882">
                  <c:v>44270</c:v>
                </c:pt>
                <c:pt idx="883">
                  <c:v>44271</c:v>
                </c:pt>
                <c:pt idx="884">
                  <c:v>44272</c:v>
                </c:pt>
                <c:pt idx="885">
                  <c:v>44273</c:v>
                </c:pt>
                <c:pt idx="886">
                  <c:v>44274</c:v>
                </c:pt>
                <c:pt idx="887">
                  <c:v>44275</c:v>
                </c:pt>
                <c:pt idx="888">
                  <c:v>44276</c:v>
                </c:pt>
                <c:pt idx="889">
                  <c:v>44277</c:v>
                </c:pt>
                <c:pt idx="890">
                  <c:v>44278</c:v>
                </c:pt>
                <c:pt idx="891">
                  <c:v>44279</c:v>
                </c:pt>
                <c:pt idx="892">
                  <c:v>44280</c:v>
                </c:pt>
                <c:pt idx="893">
                  <c:v>44281</c:v>
                </c:pt>
                <c:pt idx="894">
                  <c:v>44282</c:v>
                </c:pt>
                <c:pt idx="895">
                  <c:v>44283</c:v>
                </c:pt>
                <c:pt idx="896">
                  <c:v>44284</c:v>
                </c:pt>
                <c:pt idx="897">
                  <c:v>44285</c:v>
                </c:pt>
                <c:pt idx="898">
                  <c:v>44286</c:v>
                </c:pt>
                <c:pt idx="899">
                  <c:v>44287</c:v>
                </c:pt>
                <c:pt idx="900">
                  <c:v>44288</c:v>
                </c:pt>
                <c:pt idx="901">
                  <c:v>44289</c:v>
                </c:pt>
                <c:pt idx="902">
                  <c:v>44290</c:v>
                </c:pt>
                <c:pt idx="903">
                  <c:v>44291</c:v>
                </c:pt>
                <c:pt idx="904">
                  <c:v>44292</c:v>
                </c:pt>
                <c:pt idx="905">
                  <c:v>44293</c:v>
                </c:pt>
                <c:pt idx="906">
                  <c:v>44294</c:v>
                </c:pt>
                <c:pt idx="907">
                  <c:v>44295</c:v>
                </c:pt>
                <c:pt idx="908">
                  <c:v>44296</c:v>
                </c:pt>
                <c:pt idx="909">
                  <c:v>44297</c:v>
                </c:pt>
                <c:pt idx="910">
                  <c:v>44298</c:v>
                </c:pt>
                <c:pt idx="911">
                  <c:v>44299</c:v>
                </c:pt>
                <c:pt idx="912">
                  <c:v>44300</c:v>
                </c:pt>
                <c:pt idx="913">
                  <c:v>44301</c:v>
                </c:pt>
                <c:pt idx="914">
                  <c:v>44302</c:v>
                </c:pt>
                <c:pt idx="915">
                  <c:v>44303</c:v>
                </c:pt>
                <c:pt idx="916">
                  <c:v>44304</c:v>
                </c:pt>
                <c:pt idx="917">
                  <c:v>44305</c:v>
                </c:pt>
                <c:pt idx="918">
                  <c:v>44306</c:v>
                </c:pt>
                <c:pt idx="919">
                  <c:v>44307</c:v>
                </c:pt>
                <c:pt idx="920">
                  <c:v>44308</c:v>
                </c:pt>
                <c:pt idx="921">
                  <c:v>44309</c:v>
                </c:pt>
                <c:pt idx="922">
                  <c:v>44310</c:v>
                </c:pt>
                <c:pt idx="923">
                  <c:v>44311</c:v>
                </c:pt>
                <c:pt idx="924">
                  <c:v>44312</c:v>
                </c:pt>
                <c:pt idx="925">
                  <c:v>44313</c:v>
                </c:pt>
                <c:pt idx="926">
                  <c:v>44314</c:v>
                </c:pt>
                <c:pt idx="927">
                  <c:v>44315</c:v>
                </c:pt>
                <c:pt idx="928">
                  <c:v>44316</c:v>
                </c:pt>
                <c:pt idx="929">
                  <c:v>44317</c:v>
                </c:pt>
                <c:pt idx="930">
                  <c:v>44318</c:v>
                </c:pt>
                <c:pt idx="931">
                  <c:v>44319</c:v>
                </c:pt>
                <c:pt idx="932">
                  <c:v>44320</c:v>
                </c:pt>
                <c:pt idx="933">
                  <c:v>44321</c:v>
                </c:pt>
                <c:pt idx="934">
                  <c:v>44322</c:v>
                </c:pt>
                <c:pt idx="935">
                  <c:v>44323</c:v>
                </c:pt>
                <c:pt idx="936">
                  <c:v>44324</c:v>
                </c:pt>
                <c:pt idx="937">
                  <c:v>44325</c:v>
                </c:pt>
                <c:pt idx="938">
                  <c:v>44326</c:v>
                </c:pt>
                <c:pt idx="939">
                  <c:v>44327</c:v>
                </c:pt>
                <c:pt idx="940">
                  <c:v>44328</c:v>
                </c:pt>
                <c:pt idx="941">
                  <c:v>44329</c:v>
                </c:pt>
                <c:pt idx="942">
                  <c:v>44330</c:v>
                </c:pt>
                <c:pt idx="943">
                  <c:v>44331</c:v>
                </c:pt>
                <c:pt idx="944">
                  <c:v>44332</c:v>
                </c:pt>
              </c:numCache>
            </c:numRef>
          </c:cat>
          <c:val>
            <c:numRef>
              <c:f>'Weather Data'!$P$517:$P$1011</c:f>
              <c:numCache>
                <c:formatCode>General</c:formatCode>
                <c:ptCount val="495"/>
                <c:pt idx="8">
                  <c:v>77.45</c:v>
                </c:pt>
                <c:pt idx="9">
                  <c:v>78.19</c:v>
                </c:pt>
                <c:pt idx="10">
                  <c:v>78.55</c:v>
                </c:pt>
                <c:pt idx="11">
                  <c:v>78.41</c:v>
                </c:pt>
                <c:pt idx="12">
                  <c:v>78.510000000000005</c:v>
                </c:pt>
                <c:pt idx="13">
                  <c:v>78.06</c:v>
                </c:pt>
                <c:pt idx="14">
                  <c:v>77.87</c:v>
                </c:pt>
                <c:pt idx="15">
                  <c:v>78.61</c:v>
                </c:pt>
                <c:pt idx="16">
                  <c:v>78.92</c:v>
                </c:pt>
                <c:pt idx="17">
                  <c:v>79.2</c:v>
                </c:pt>
                <c:pt idx="18">
                  <c:v>79.36</c:v>
                </c:pt>
                <c:pt idx="19">
                  <c:v>78.900000000000006</c:v>
                </c:pt>
                <c:pt idx="20">
                  <c:v>76.42</c:v>
                </c:pt>
                <c:pt idx="21">
                  <c:v>74.989999999999995</c:v>
                </c:pt>
                <c:pt idx="22">
                  <c:v>74.78</c:v>
                </c:pt>
                <c:pt idx="23">
                  <c:v>74.819999999999993</c:v>
                </c:pt>
                <c:pt idx="24">
                  <c:v>74.650000000000006</c:v>
                </c:pt>
                <c:pt idx="25">
                  <c:v>74.55</c:v>
                </c:pt>
                <c:pt idx="26">
                  <c:v>74.78</c:v>
                </c:pt>
                <c:pt idx="27">
                  <c:v>75.349999999999994</c:v>
                </c:pt>
                <c:pt idx="28">
                  <c:v>75.91</c:v>
                </c:pt>
                <c:pt idx="29">
                  <c:v>76.53</c:v>
                </c:pt>
                <c:pt idx="30">
                  <c:v>76.95</c:v>
                </c:pt>
                <c:pt idx="31">
                  <c:v>76.41</c:v>
                </c:pt>
                <c:pt idx="32">
                  <c:v>75.400000000000006</c:v>
                </c:pt>
                <c:pt idx="33">
                  <c:v>75.03</c:v>
                </c:pt>
                <c:pt idx="34">
                  <c:v>76.97</c:v>
                </c:pt>
                <c:pt idx="35">
                  <c:v>79.56</c:v>
                </c:pt>
                <c:pt idx="36">
                  <c:v>81.180000000000007</c:v>
                </c:pt>
                <c:pt idx="37">
                  <c:v>81.53</c:v>
                </c:pt>
                <c:pt idx="38">
                  <c:v>81.99</c:v>
                </c:pt>
                <c:pt idx="39">
                  <c:v>81.87</c:v>
                </c:pt>
                <c:pt idx="40">
                  <c:v>81.349999999999994</c:v>
                </c:pt>
                <c:pt idx="41">
                  <c:v>80.8</c:v>
                </c:pt>
                <c:pt idx="42">
                  <c:v>79.84</c:v>
                </c:pt>
                <c:pt idx="43">
                  <c:v>79.22</c:v>
                </c:pt>
                <c:pt idx="44">
                  <c:v>78.84</c:v>
                </c:pt>
                <c:pt idx="45">
                  <c:v>78.900000000000006</c:v>
                </c:pt>
                <c:pt idx="46">
                  <c:v>79.5</c:v>
                </c:pt>
                <c:pt idx="47">
                  <c:v>80.069999999999993</c:v>
                </c:pt>
                <c:pt idx="48">
                  <c:v>80.599999999999994</c:v>
                </c:pt>
                <c:pt idx="49">
                  <c:v>79.87</c:v>
                </c:pt>
                <c:pt idx="50">
                  <c:v>80</c:v>
                </c:pt>
                <c:pt idx="51">
                  <c:v>80.150000000000006</c:v>
                </c:pt>
                <c:pt idx="52">
                  <c:v>80.34</c:v>
                </c:pt>
                <c:pt idx="53">
                  <c:v>80.81</c:v>
                </c:pt>
                <c:pt idx="54">
                  <c:v>81.650000000000006</c:v>
                </c:pt>
                <c:pt idx="55">
                  <c:v>82.19</c:v>
                </c:pt>
                <c:pt idx="56">
                  <c:v>82.76</c:v>
                </c:pt>
                <c:pt idx="57">
                  <c:v>83</c:v>
                </c:pt>
                <c:pt idx="58">
                  <c:v>82.96</c:v>
                </c:pt>
                <c:pt idx="59">
                  <c:v>82.47</c:v>
                </c:pt>
                <c:pt idx="60">
                  <c:v>81.61</c:v>
                </c:pt>
                <c:pt idx="61">
                  <c:v>81.489999999999995</c:v>
                </c:pt>
                <c:pt idx="62">
                  <c:v>81.260000000000005</c:v>
                </c:pt>
                <c:pt idx="63">
                  <c:v>80.77</c:v>
                </c:pt>
                <c:pt idx="64">
                  <c:v>80.260000000000005</c:v>
                </c:pt>
                <c:pt idx="65">
                  <c:v>79.13</c:v>
                </c:pt>
                <c:pt idx="66">
                  <c:v>78.17</c:v>
                </c:pt>
                <c:pt idx="67">
                  <c:v>77.41</c:v>
                </c:pt>
                <c:pt idx="68">
                  <c:v>76.27</c:v>
                </c:pt>
                <c:pt idx="69">
                  <c:v>74.92</c:v>
                </c:pt>
                <c:pt idx="70">
                  <c:v>74.08</c:v>
                </c:pt>
                <c:pt idx="71">
                  <c:v>73.290000000000006</c:v>
                </c:pt>
                <c:pt idx="72">
                  <c:v>73.14</c:v>
                </c:pt>
                <c:pt idx="73">
                  <c:v>73.22</c:v>
                </c:pt>
                <c:pt idx="74">
                  <c:v>73.8</c:v>
                </c:pt>
                <c:pt idx="75">
                  <c:v>73.84</c:v>
                </c:pt>
                <c:pt idx="76">
                  <c:v>72.75</c:v>
                </c:pt>
                <c:pt idx="77">
                  <c:v>72.459999999999994</c:v>
                </c:pt>
                <c:pt idx="78">
                  <c:v>72.36</c:v>
                </c:pt>
                <c:pt idx="79">
                  <c:v>71.98</c:v>
                </c:pt>
                <c:pt idx="80">
                  <c:v>71.77</c:v>
                </c:pt>
                <c:pt idx="81">
                  <c:v>71.77</c:v>
                </c:pt>
                <c:pt idx="82">
                  <c:v>72.14</c:v>
                </c:pt>
                <c:pt idx="83">
                  <c:v>72.58</c:v>
                </c:pt>
                <c:pt idx="84">
                  <c:v>73.349999999999994</c:v>
                </c:pt>
                <c:pt idx="85">
                  <c:v>73.540000000000006</c:v>
                </c:pt>
                <c:pt idx="86">
                  <c:v>73.33</c:v>
                </c:pt>
                <c:pt idx="87">
                  <c:v>72.64</c:v>
                </c:pt>
                <c:pt idx="88">
                  <c:v>71.97</c:v>
                </c:pt>
                <c:pt idx="89">
                  <c:v>71.47</c:v>
                </c:pt>
                <c:pt idx="90">
                  <c:v>71.22</c:v>
                </c:pt>
                <c:pt idx="91">
                  <c:v>71.98</c:v>
                </c:pt>
                <c:pt idx="92">
                  <c:v>72.849999999999994</c:v>
                </c:pt>
                <c:pt idx="93">
                  <c:v>72.760000000000005</c:v>
                </c:pt>
                <c:pt idx="94">
                  <c:v>72.84</c:v>
                </c:pt>
                <c:pt idx="95">
                  <c:v>73.17</c:v>
                </c:pt>
                <c:pt idx="96">
                  <c:v>73.11</c:v>
                </c:pt>
                <c:pt idx="97">
                  <c:v>72.849999999999994</c:v>
                </c:pt>
                <c:pt idx="98">
                  <c:v>72.98</c:v>
                </c:pt>
                <c:pt idx="99">
                  <c:v>72.5</c:v>
                </c:pt>
                <c:pt idx="100">
                  <c:v>72.33</c:v>
                </c:pt>
                <c:pt idx="101">
                  <c:v>72.86</c:v>
                </c:pt>
                <c:pt idx="102">
                  <c:v>73.63</c:v>
                </c:pt>
                <c:pt idx="103">
                  <c:v>74.09</c:v>
                </c:pt>
                <c:pt idx="104">
                  <c:v>74.290000000000006</c:v>
                </c:pt>
                <c:pt idx="105">
                  <c:v>74.650000000000006</c:v>
                </c:pt>
                <c:pt idx="106">
                  <c:v>74.459999999999994</c:v>
                </c:pt>
                <c:pt idx="107">
                  <c:v>73.89</c:v>
                </c:pt>
                <c:pt idx="108">
                  <c:v>74.19</c:v>
                </c:pt>
                <c:pt idx="109">
                  <c:v>74.02</c:v>
                </c:pt>
                <c:pt idx="110">
                  <c:v>73.06</c:v>
                </c:pt>
                <c:pt idx="111">
                  <c:v>73.14</c:v>
                </c:pt>
                <c:pt idx="112">
                  <c:v>72.78</c:v>
                </c:pt>
                <c:pt idx="113">
                  <c:v>71.959999999999994</c:v>
                </c:pt>
                <c:pt idx="114">
                  <c:v>71.48</c:v>
                </c:pt>
                <c:pt idx="115">
                  <c:v>71.27</c:v>
                </c:pt>
                <c:pt idx="116">
                  <c:v>71.08</c:v>
                </c:pt>
                <c:pt idx="117">
                  <c:v>70.55</c:v>
                </c:pt>
                <c:pt idx="118">
                  <c:v>70.400000000000006</c:v>
                </c:pt>
                <c:pt idx="119">
                  <c:v>69.86</c:v>
                </c:pt>
                <c:pt idx="120">
                  <c:v>68.959999999999994</c:v>
                </c:pt>
                <c:pt idx="121">
                  <c:v>69.58</c:v>
                </c:pt>
                <c:pt idx="122">
                  <c:v>69.760000000000005</c:v>
                </c:pt>
                <c:pt idx="123">
                  <c:v>69.5</c:v>
                </c:pt>
                <c:pt idx="124">
                  <c:v>69.58</c:v>
                </c:pt>
                <c:pt idx="125">
                  <c:v>69.62</c:v>
                </c:pt>
                <c:pt idx="126">
                  <c:v>68.819999999999993</c:v>
                </c:pt>
                <c:pt idx="127">
                  <c:v>68.430000000000007</c:v>
                </c:pt>
                <c:pt idx="128">
                  <c:v>69</c:v>
                </c:pt>
                <c:pt idx="129">
                  <c:v>70.52</c:v>
                </c:pt>
                <c:pt idx="130">
                  <c:v>70.709999999999994</c:v>
                </c:pt>
                <c:pt idx="131">
                  <c:v>70.650000000000006</c:v>
                </c:pt>
                <c:pt idx="132">
                  <c:v>71.22</c:v>
                </c:pt>
                <c:pt idx="133">
                  <c:v>71.510000000000005</c:v>
                </c:pt>
                <c:pt idx="134">
                  <c:v>72.010000000000005</c:v>
                </c:pt>
                <c:pt idx="135">
                  <c:v>72.64</c:v>
                </c:pt>
                <c:pt idx="136">
                  <c:v>70.91</c:v>
                </c:pt>
                <c:pt idx="137">
                  <c:v>70.459999999999994</c:v>
                </c:pt>
                <c:pt idx="138">
                  <c:v>70.52</c:v>
                </c:pt>
                <c:pt idx="139">
                  <c:v>70.069999999999993</c:v>
                </c:pt>
                <c:pt idx="140">
                  <c:v>69.680000000000007</c:v>
                </c:pt>
                <c:pt idx="141">
                  <c:v>69.39</c:v>
                </c:pt>
                <c:pt idx="142">
                  <c:v>69.95</c:v>
                </c:pt>
                <c:pt idx="143">
                  <c:v>69.8</c:v>
                </c:pt>
                <c:pt idx="144">
                  <c:v>68.58</c:v>
                </c:pt>
                <c:pt idx="145">
                  <c:v>67.430000000000007</c:v>
                </c:pt>
                <c:pt idx="146">
                  <c:v>66.17</c:v>
                </c:pt>
                <c:pt idx="147">
                  <c:v>66.56</c:v>
                </c:pt>
                <c:pt idx="148">
                  <c:v>66.91</c:v>
                </c:pt>
                <c:pt idx="149">
                  <c:v>67.45</c:v>
                </c:pt>
                <c:pt idx="150">
                  <c:v>68.48</c:v>
                </c:pt>
                <c:pt idx="151">
                  <c:v>69.540000000000006</c:v>
                </c:pt>
                <c:pt idx="152">
                  <c:v>69.930000000000007</c:v>
                </c:pt>
                <c:pt idx="153">
                  <c:v>70.28</c:v>
                </c:pt>
                <c:pt idx="154">
                  <c:v>71.38</c:v>
                </c:pt>
                <c:pt idx="155">
                  <c:v>72.69</c:v>
                </c:pt>
                <c:pt idx="156">
                  <c:v>72.989999999999995</c:v>
                </c:pt>
                <c:pt idx="157">
                  <c:v>72.540000000000006</c:v>
                </c:pt>
                <c:pt idx="158">
                  <c:v>72.040000000000006</c:v>
                </c:pt>
                <c:pt idx="159">
                  <c:v>73.180000000000007</c:v>
                </c:pt>
                <c:pt idx="160">
                  <c:v>74.69</c:v>
                </c:pt>
                <c:pt idx="161">
                  <c:v>75.989999999999995</c:v>
                </c:pt>
                <c:pt idx="162">
                  <c:v>75</c:v>
                </c:pt>
                <c:pt idx="163">
                  <c:v>73.77</c:v>
                </c:pt>
                <c:pt idx="164">
                  <c:v>72.23</c:v>
                </c:pt>
                <c:pt idx="165">
                  <c:v>70.63</c:v>
                </c:pt>
                <c:pt idx="166">
                  <c:v>69.67</c:v>
                </c:pt>
                <c:pt idx="167">
                  <c:v>68.22</c:v>
                </c:pt>
                <c:pt idx="168">
                  <c:v>66.61</c:v>
                </c:pt>
                <c:pt idx="169">
                  <c:v>64.760000000000005</c:v>
                </c:pt>
                <c:pt idx="170">
                  <c:v>63.87</c:v>
                </c:pt>
                <c:pt idx="171">
                  <c:v>64.87</c:v>
                </c:pt>
                <c:pt idx="172">
                  <c:v>66.53</c:v>
                </c:pt>
                <c:pt idx="173">
                  <c:v>67.98</c:v>
                </c:pt>
                <c:pt idx="174">
                  <c:v>67.67</c:v>
                </c:pt>
                <c:pt idx="175">
                  <c:v>67.03</c:v>
                </c:pt>
                <c:pt idx="176">
                  <c:v>65.87</c:v>
                </c:pt>
                <c:pt idx="177">
                  <c:v>65.8</c:v>
                </c:pt>
                <c:pt idx="178">
                  <c:v>66.540000000000006</c:v>
                </c:pt>
                <c:pt idx="179">
                  <c:v>67.06</c:v>
                </c:pt>
                <c:pt idx="180">
                  <c:v>67.84</c:v>
                </c:pt>
                <c:pt idx="181">
                  <c:v>68.03</c:v>
                </c:pt>
                <c:pt idx="182">
                  <c:v>68.599999999999994</c:v>
                </c:pt>
                <c:pt idx="183">
                  <c:v>67.989999999999995</c:v>
                </c:pt>
                <c:pt idx="184">
                  <c:v>68.69</c:v>
                </c:pt>
                <c:pt idx="185">
                  <c:v>69.66</c:v>
                </c:pt>
                <c:pt idx="186">
                  <c:v>69.11</c:v>
                </c:pt>
                <c:pt idx="187">
                  <c:v>67.290000000000006</c:v>
                </c:pt>
                <c:pt idx="188">
                  <c:v>65.62</c:v>
                </c:pt>
                <c:pt idx="189">
                  <c:v>65.59</c:v>
                </c:pt>
                <c:pt idx="190">
                  <c:v>66.45</c:v>
                </c:pt>
                <c:pt idx="191">
                  <c:v>67.83</c:v>
                </c:pt>
                <c:pt idx="192">
                  <c:v>68.349999999999994</c:v>
                </c:pt>
                <c:pt idx="193">
                  <c:v>68.180000000000007</c:v>
                </c:pt>
                <c:pt idx="194">
                  <c:v>68.36</c:v>
                </c:pt>
                <c:pt idx="195">
                  <c:v>67.63</c:v>
                </c:pt>
                <c:pt idx="196">
                  <c:v>67.33</c:v>
                </c:pt>
                <c:pt idx="197">
                  <c:v>67.08</c:v>
                </c:pt>
                <c:pt idx="198">
                  <c:v>68.040000000000006</c:v>
                </c:pt>
                <c:pt idx="199">
                  <c:v>67.84</c:v>
                </c:pt>
                <c:pt idx="200">
                  <c:v>66.239999999999995</c:v>
                </c:pt>
                <c:pt idx="201">
                  <c:v>66.7</c:v>
                </c:pt>
                <c:pt idx="202">
                  <c:v>67.16</c:v>
                </c:pt>
                <c:pt idx="203">
                  <c:v>66.91</c:v>
                </c:pt>
                <c:pt idx="204">
                  <c:v>66.75</c:v>
                </c:pt>
                <c:pt idx="205">
                  <c:v>66.87</c:v>
                </c:pt>
                <c:pt idx="206">
                  <c:v>66.77</c:v>
                </c:pt>
                <c:pt idx="207">
                  <c:v>66.56</c:v>
                </c:pt>
                <c:pt idx="208">
                  <c:v>66.63</c:v>
                </c:pt>
                <c:pt idx="209">
                  <c:v>66.709999999999994</c:v>
                </c:pt>
                <c:pt idx="210">
                  <c:v>67.2</c:v>
                </c:pt>
                <c:pt idx="211">
                  <c:v>67.97</c:v>
                </c:pt>
                <c:pt idx="212">
                  <c:v>68.58</c:v>
                </c:pt>
                <c:pt idx="213">
                  <c:v>69.03</c:v>
                </c:pt>
                <c:pt idx="214">
                  <c:v>69.5</c:v>
                </c:pt>
                <c:pt idx="215">
                  <c:v>70.430000000000007</c:v>
                </c:pt>
                <c:pt idx="216">
                  <c:v>69.3</c:v>
                </c:pt>
                <c:pt idx="217">
                  <c:v>68.13</c:v>
                </c:pt>
                <c:pt idx="218">
                  <c:v>68.400000000000006</c:v>
                </c:pt>
                <c:pt idx="219">
                  <c:v>67.42</c:v>
                </c:pt>
                <c:pt idx="220">
                  <c:v>65.83</c:v>
                </c:pt>
                <c:pt idx="221">
                  <c:v>65.19</c:v>
                </c:pt>
                <c:pt idx="222">
                  <c:v>65.599999999999994</c:v>
                </c:pt>
                <c:pt idx="223">
                  <c:v>65.89</c:v>
                </c:pt>
                <c:pt idx="224">
                  <c:v>66.709999999999994</c:v>
                </c:pt>
                <c:pt idx="225">
                  <c:v>67.599999999999994</c:v>
                </c:pt>
                <c:pt idx="226">
                  <c:v>68.33</c:v>
                </c:pt>
                <c:pt idx="227">
                  <c:v>69.400000000000006</c:v>
                </c:pt>
                <c:pt idx="228">
                  <c:v>70.819999999999993</c:v>
                </c:pt>
                <c:pt idx="229">
                  <c:v>71.400000000000006</c:v>
                </c:pt>
                <c:pt idx="230">
                  <c:v>71.849999999999994</c:v>
                </c:pt>
                <c:pt idx="231">
                  <c:v>72.69</c:v>
                </c:pt>
                <c:pt idx="232">
                  <c:v>73.78</c:v>
                </c:pt>
                <c:pt idx="233">
                  <c:v>74.23</c:v>
                </c:pt>
                <c:pt idx="234">
                  <c:v>74.61</c:v>
                </c:pt>
                <c:pt idx="235">
                  <c:v>74.53</c:v>
                </c:pt>
                <c:pt idx="236">
                  <c:v>73.650000000000006</c:v>
                </c:pt>
                <c:pt idx="237">
                  <c:v>73.319999999999993</c:v>
                </c:pt>
                <c:pt idx="238">
                  <c:v>73.12</c:v>
                </c:pt>
                <c:pt idx="239">
                  <c:v>72.31</c:v>
                </c:pt>
                <c:pt idx="240">
                  <c:v>70.73</c:v>
                </c:pt>
                <c:pt idx="241">
                  <c:v>68.97</c:v>
                </c:pt>
                <c:pt idx="242">
                  <c:v>67.53</c:v>
                </c:pt>
                <c:pt idx="243">
                  <c:v>65.709999999999994</c:v>
                </c:pt>
                <c:pt idx="244">
                  <c:v>65.290000000000006</c:v>
                </c:pt>
                <c:pt idx="245">
                  <c:v>65.42</c:v>
                </c:pt>
                <c:pt idx="246">
                  <c:v>65.64</c:v>
                </c:pt>
                <c:pt idx="247">
                  <c:v>65.099999999999994</c:v>
                </c:pt>
                <c:pt idx="248">
                  <c:v>64.56</c:v>
                </c:pt>
                <c:pt idx="249">
                  <c:v>62.86</c:v>
                </c:pt>
                <c:pt idx="250">
                  <c:v>62.05</c:v>
                </c:pt>
                <c:pt idx="251">
                  <c:v>60.99</c:v>
                </c:pt>
                <c:pt idx="252">
                  <c:v>61.23</c:v>
                </c:pt>
                <c:pt idx="253">
                  <c:v>60.7</c:v>
                </c:pt>
                <c:pt idx="254">
                  <c:v>60.52</c:v>
                </c:pt>
                <c:pt idx="255">
                  <c:v>60.93</c:v>
                </c:pt>
                <c:pt idx="256">
                  <c:v>60.96</c:v>
                </c:pt>
                <c:pt idx="257">
                  <c:v>61.72</c:v>
                </c:pt>
                <c:pt idx="258">
                  <c:v>63.42</c:v>
                </c:pt>
                <c:pt idx="259">
                  <c:v>64.540000000000006</c:v>
                </c:pt>
                <c:pt idx="260">
                  <c:v>64.88</c:v>
                </c:pt>
                <c:pt idx="261">
                  <c:v>64.760000000000005</c:v>
                </c:pt>
                <c:pt idx="262">
                  <c:v>65.27</c:v>
                </c:pt>
                <c:pt idx="263">
                  <c:v>64.92</c:v>
                </c:pt>
                <c:pt idx="264">
                  <c:v>64.930000000000007</c:v>
                </c:pt>
                <c:pt idx="265">
                  <c:v>65.58</c:v>
                </c:pt>
                <c:pt idx="266">
                  <c:v>68.14</c:v>
                </c:pt>
                <c:pt idx="267">
                  <c:v>67.13</c:v>
                </c:pt>
                <c:pt idx="268">
                  <c:v>66.59</c:v>
                </c:pt>
                <c:pt idx="269">
                  <c:v>64.47</c:v>
                </c:pt>
                <c:pt idx="270">
                  <c:v>64.89</c:v>
                </c:pt>
                <c:pt idx="271">
                  <c:v>67.11</c:v>
                </c:pt>
                <c:pt idx="272">
                  <c:v>66.989999999999995</c:v>
                </c:pt>
                <c:pt idx="273">
                  <c:v>65.86</c:v>
                </c:pt>
                <c:pt idx="274">
                  <c:v>64.66</c:v>
                </c:pt>
                <c:pt idx="275">
                  <c:v>64.38</c:v>
                </c:pt>
                <c:pt idx="276">
                  <c:v>65.400000000000006</c:v>
                </c:pt>
                <c:pt idx="277">
                  <c:v>65.900000000000006</c:v>
                </c:pt>
                <c:pt idx="278">
                  <c:v>66.760000000000005</c:v>
                </c:pt>
                <c:pt idx="279">
                  <c:v>68.52</c:v>
                </c:pt>
                <c:pt idx="280">
                  <c:v>68.709999999999994</c:v>
                </c:pt>
                <c:pt idx="281">
                  <c:v>67.599999999999994</c:v>
                </c:pt>
                <c:pt idx="282">
                  <c:v>68.930000000000007</c:v>
                </c:pt>
                <c:pt idx="283">
                  <c:v>70.819999999999993</c:v>
                </c:pt>
                <c:pt idx="284">
                  <c:v>73.81</c:v>
                </c:pt>
                <c:pt idx="285">
                  <c:v>73.89</c:v>
                </c:pt>
                <c:pt idx="286">
                  <c:v>73.02</c:v>
                </c:pt>
                <c:pt idx="287">
                  <c:v>73.19</c:v>
                </c:pt>
                <c:pt idx="288">
                  <c:v>73.87</c:v>
                </c:pt>
                <c:pt idx="289">
                  <c:v>74.38</c:v>
                </c:pt>
                <c:pt idx="290">
                  <c:v>73.8</c:v>
                </c:pt>
                <c:pt idx="291">
                  <c:v>72.540000000000006</c:v>
                </c:pt>
                <c:pt idx="292">
                  <c:v>72.66</c:v>
                </c:pt>
                <c:pt idx="293">
                  <c:v>72.92</c:v>
                </c:pt>
                <c:pt idx="294">
                  <c:v>72.739999999999995</c:v>
                </c:pt>
                <c:pt idx="295">
                  <c:v>72.2</c:v>
                </c:pt>
                <c:pt idx="296">
                  <c:v>72.010000000000005</c:v>
                </c:pt>
                <c:pt idx="297">
                  <c:v>72.209999999999994</c:v>
                </c:pt>
                <c:pt idx="298">
                  <c:v>71.84</c:v>
                </c:pt>
                <c:pt idx="299">
                  <c:v>71.760000000000005</c:v>
                </c:pt>
                <c:pt idx="300">
                  <c:v>71.63</c:v>
                </c:pt>
                <c:pt idx="301">
                  <c:v>71.03</c:v>
                </c:pt>
                <c:pt idx="302">
                  <c:v>70.63</c:v>
                </c:pt>
                <c:pt idx="303">
                  <c:v>70.61</c:v>
                </c:pt>
                <c:pt idx="304">
                  <c:v>70.260000000000005</c:v>
                </c:pt>
                <c:pt idx="305">
                  <c:v>70.25</c:v>
                </c:pt>
                <c:pt idx="306">
                  <c:v>69.95</c:v>
                </c:pt>
                <c:pt idx="307">
                  <c:v>69.680000000000007</c:v>
                </c:pt>
                <c:pt idx="308">
                  <c:v>70.040000000000006</c:v>
                </c:pt>
                <c:pt idx="309">
                  <c:v>70.78</c:v>
                </c:pt>
                <c:pt idx="310">
                  <c:v>72.62</c:v>
                </c:pt>
                <c:pt idx="311">
                  <c:v>74.08</c:v>
                </c:pt>
                <c:pt idx="312">
                  <c:v>73.19</c:v>
                </c:pt>
                <c:pt idx="313">
                  <c:v>72.14</c:v>
                </c:pt>
                <c:pt idx="314">
                  <c:v>71.17</c:v>
                </c:pt>
                <c:pt idx="315">
                  <c:v>71.56</c:v>
                </c:pt>
                <c:pt idx="316">
                  <c:v>72.66</c:v>
                </c:pt>
                <c:pt idx="317">
                  <c:v>73.650000000000006</c:v>
                </c:pt>
                <c:pt idx="318">
                  <c:v>73.37</c:v>
                </c:pt>
                <c:pt idx="319">
                  <c:v>73.349999999999994</c:v>
                </c:pt>
                <c:pt idx="320">
                  <c:v>73.66</c:v>
                </c:pt>
                <c:pt idx="321">
                  <c:v>73.98</c:v>
                </c:pt>
                <c:pt idx="322">
                  <c:v>73.77</c:v>
                </c:pt>
                <c:pt idx="323">
                  <c:v>72.69</c:v>
                </c:pt>
                <c:pt idx="324">
                  <c:v>71.430000000000007</c:v>
                </c:pt>
                <c:pt idx="325">
                  <c:v>70.38</c:v>
                </c:pt>
                <c:pt idx="326">
                  <c:v>69.459999999999994</c:v>
                </c:pt>
                <c:pt idx="327">
                  <c:v>68.75</c:v>
                </c:pt>
                <c:pt idx="328">
                  <c:v>69.02</c:v>
                </c:pt>
                <c:pt idx="329">
                  <c:v>69.8</c:v>
                </c:pt>
                <c:pt idx="330">
                  <c:v>69.64</c:v>
                </c:pt>
                <c:pt idx="331">
                  <c:v>68.540000000000006</c:v>
                </c:pt>
                <c:pt idx="332">
                  <c:v>67.37</c:v>
                </c:pt>
                <c:pt idx="333">
                  <c:v>67.64</c:v>
                </c:pt>
                <c:pt idx="334">
                  <c:v>68.41</c:v>
                </c:pt>
                <c:pt idx="335">
                  <c:v>69.13</c:v>
                </c:pt>
                <c:pt idx="336">
                  <c:v>70.05</c:v>
                </c:pt>
                <c:pt idx="337">
                  <c:v>70.459999999999994</c:v>
                </c:pt>
                <c:pt idx="338">
                  <c:v>71.010000000000005</c:v>
                </c:pt>
                <c:pt idx="339">
                  <c:v>71.900000000000006</c:v>
                </c:pt>
                <c:pt idx="340">
                  <c:v>72.349999999999994</c:v>
                </c:pt>
                <c:pt idx="341">
                  <c:v>72.819999999999993</c:v>
                </c:pt>
                <c:pt idx="342">
                  <c:v>73.150000000000006</c:v>
                </c:pt>
                <c:pt idx="343">
                  <c:v>73.13</c:v>
                </c:pt>
                <c:pt idx="344">
                  <c:v>73.099999999999994</c:v>
                </c:pt>
                <c:pt idx="345">
                  <c:v>72.930000000000007</c:v>
                </c:pt>
                <c:pt idx="346">
                  <c:v>73.33</c:v>
                </c:pt>
                <c:pt idx="347">
                  <c:v>73.34</c:v>
                </c:pt>
                <c:pt idx="348">
                  <c:v>73.09</c:v>
                </c:pt>
                <c:pt idx="349">
                  <c:v>72.790000000000006</c:v>
                </c:pt>
                <c:pt idx="350">
                  <c:v>72.97</c:v>
                </c:pt>
                <c:pt idx="351">
                  <c:v>72.44</c:v>
                </c:pt>
                <c:pt idx="352">
                  <c:v>72.400000000000006</c:v>
                </c:pt>
                <c:pt idx="353">
                  <c:v>72.81</c:v>
                </c:pt>
                <c:pt idx="354">
                  <c:v>73.09</c:v>
                </c:pt>
                <c:pt idx="355">
                  <c:v>73.95</c:v>
                </c:pt>
                <c:pt idx="356">
                  <c:v>74.06</c:v>
                </c:pt>
                <c:pt idx="357">
                  <c:v>74.67</c:v>
                </c:pt>
                <c:pt idx="358">
                  <c:v>74.599999999999994</c:v>
                </c:pt>
                <c:pt idx="359">
                  <c:v>74.17</c:v>
                </c:pt>
                <c:pt idx="360">
                  <c:v>74.91</c:v>
                </c:pt>
                <c:pt idx="361">
                  <c:v>75.47</c:v>
                </c:pt>
                <c:pt idx="362">
                  <c:v>75.87</c:v>
                </c:pt>
                <c:pt idx="363">
                  <c:v>75.599999999999994</c:v>
                </c:pt>
                <c:pt idx="364">
                  <c:v>75.05</c:v>
                </c:pt>
                <c:pt idx="365">
                  <c:v>73.83</c:v>
                </c:pt>
                <c:pt idx="366">
                  <c:v>73.459999999999994</c:v>
                </c:pt>
                <c:pt idx="367">
                  <c:v>73.45</c:v>
                </c:pt>
                <c:pt idx="368">
                  <c:v>73.8</c:v>
                </c:pt>
                <c:pt idx="369">
                  <c:v>74.069999999999993</c:v>
                </c:pt>
                <c:pt idx="370">
                  <c:v>73.760000000000005</c:v>
                </c:pt>
                <c:pt idx="371">
                  <c:v>74.099999999999994</c:v>
                </c:pt>
                <c:pt idx="372">
                  <c:v>74.180000000000007</c:v>
                </c:pt>
                <c:pt idx="373">
                  <c:v>74.81</c:v>
                </c:pt>
                <c:pt idx="374">
                  <c:v>75.77</c:v>
                </c:pt>
                <c:pt idx="375">
                  <c:v>75.16</c:v>
                </c:pt>
                <c:pt idx="376">
                  <c:v>73.78</c:v>
                </c:pt>
                <c:pt idx="377">
                  <c:v>73.260000000000005</c:v>
                </c:pt>
                <c:pt idx="378">
                  <c:v>73.83</c:v>
                </c:pt>
                <c:pt idx="379">
                  <c:v>74.39</c:v>
                </c:pt>
                <c:pt idx="380">
                  <c:v>75.05</c:v>
                </c:pt>
                <c:pt idx="381">
                  <c:v>75.319999999999993</c:v>
                </c:pt>
                <c:pt idx="382">
                  <c:v>75.25</c:v>
                </c:pt>
                <c:pt idx="383">
                  <c:v>75.02</c:v>
                </c:pt>
                <c:pt idx="384">
                  <c:v>74.349999999999994</c:v>
                </c:pt>
                <c:pt idx="385">
                  <c:v>74.02</c:v>
                </c:pt>
                <c:pt idx="386">
                  <c:v>72.77</c:v>
                </c:pt>
                <c:pt idx="387">
                  <c:v>71.88</c:v>
                </c:pt>
                <c:pt idx="388">
                  <c:v>70.69</c:v>
                </c:pt>
                <c:pt idx="389">
                  <c:v>69.010000000000005</c:v>
                </c:pt>
                <c:pt idx="390">
                  <c:v>68.22</c:v>
                </c:pt>
                <c:pt idx="391">
                  <c:v>68.510000000000005</c:v>
                </c:pt>
                <c:pt idx="392">
                  <c:v>69.09</c:v>
                </c:pt>
                <c:pt idx="393">
                  <c:v>68.66</c:v>
                </c:pt>
                <c:pt idx="394">
                  <c:v>68.39</c:v>
                </c:pt>
                <c:pt idx="395">
                  <c:v>68.37</c:v>
                </c:pt>
                <c:pt idx="396">
                  <c:v>68.239999999999995</c:v>
                </c:pt>
                <c:pt idx="397">
                  <c:v>68.19</c:v>
                </c:pt>
                <c:pt idx="398">
                  <c:v>67.569999999999993</c:v>
                </c:pt>
                <c:pt idx="399">
                  <c:v>67.5</c:v>
                </c:pt>
                <c:pt idx="400">
                  <c:v>67.5</c:v>
                </c:pt>
                <c:pt idx="401">
                  <c:v>68.84</c:v>
                </c:pt>
                <c:pt idx="402">
                  <c:v>69.81</c:v>
                </c:pt>
                <c:pt idx="403">
                  <c:v>71.650000000000006</c:v>
                </c:pt>
                <c:pt idx="404">
                  <c:v>72.849999999999994</c:v>
                </c:pt>
                <c:pt idx="405">
                  <c:v>73.27</c:v>
                </c:pt>
                <c:pt idx="406">
                  <c:v>73.45</c:v>
                </c:pt>
                <c:pt idx="407">
                  <c:v>73.489999999999995</c:v>
                </c:pt>
                <c:pt idx="408">
                  <c:v>73.760000000000005</c:v>
                </c:pt>
                <c:pt idx="409">
                  <c:v>73.989999999999995</c:v>
                </c:pt>
                <c:pt idx="410">
                  <c:v>73.89</c:v>
                </c:pt>
                <c:pt idx="411">
                  <c:v>74.010000000000005</c:v>
                </c:pt>
                <c:pt idx="412">
                  <c:v>73.94</c:v>
                </c:pt>
                <c:pt idx="413">
                  <c:v>73.59</c:v>
                </c:pt>
                <c:pt idx="414">
                  <c:v>73.31</c:v>
                </c:pt>
                <c:pt idx="415">
                  <c:v>73.849999999999994</c:v>
                </c:pt>
                <c:pt idx="416">
                  <c:v>73.95</c:v>
                </c:pt>
                <c:pt idx="417">
                  <c:v>74.22</c:v>
                </c:pt>
                <c:pt idx="418">
                  <c:v>73.8</c:v>
                </c:pt>
                <c:pt idx="419">
                  <c:v>73.650000000000006</c:v>
                </c:pt>
                <c:pt idx="420">
                  <c:v>74.02</c:v>
                </c:pt>
                <c:pt idx="421">
                  <c:v>73.760000000000005</c:v>
                </c:pt>
                <c:pt idx="422">
                  <c:v>73.37</c:v>
                </c:pt>
                <c:pt idx="423">
                  <c:v>73.39</c:v>
                </c:pt>
                <c:pt idx="424">
                  <c:v>74.23</c:v>
                </c:pt>
                <c:pt idx="425">
                  <c:v>75.05</c:v>
                </c:pt>
                <c:pt idx="426">
                  <c:v>75.319999999999993</c:v>
                </c:pt>
                <c:pt idx="427">
                  <c:v>75.22</c:v>
                </c:pt>
                <c:pt idx="428">
                  <c:v>75.58</c:v>
                </c:pt>
                <c:pt idx="429">
                  <c:v>76.08</c:v>
                </c:pt>
                <c:pt idx="430">
                  <c:v>75.7</c:v>
                </c:pt>
                <c:pt idx="431">
                  <c:v>75.14</c:v>
                </c:pt>
                <c:pt idx="432">
                  <c:v>74.41</c:v>
                </c:pt>
                <c:pt idx="433">
                  <c:v>73.709999999999994</c:v>
                </c:pt>
                <c:pt idx="434">
                  <c:v>73.55</c:v>
                </c:pt>
                <c:pt idx="435">
                  <c:v>73.040000000000006</c:v>
                </c:pt>
                <c:pt idx="436">
                  <c:v>73.8</c:v>
                </c:pt>
                <c:pt idx="437">
                  <c:v>74.56</c:v>
                </c:pt>
                <c:pt idx="438">
                  <c:v>74.64</c:v>
                </c:pt>
                <c:pt idx="439">
                  <c:v>73.400000000000006</c:v>
                </c:pt>
                <c:pt idx="440">
                  <c:v>72.3</c:v>
                </c:pt>
                <c:pt idx="441">
                  <c:v>71.7</c:v>
                </c:pt>
                <c:pt idx="442">
                  <c:v>71.66</c:v>
                </c:pt>
                <c:pt idx="443">
                  <c:v>71.77</c:v>
                </c:pt>
                <c:pt idx="444">
                  <c:v>71.36</c:v>
                </c:pt>
                <c:pt idx="445">
                  <c:v>70.739999999999995</c:v>
                </c:pt>
                <c:pt idx="446">
                  <c:v>70.14</c:v>
                </c:pt>
                <c:pt idx="447">
                  <c:v>69.61</c:v>
                </c:pt>
                <c:pt idx="448">
                  <c:v>69.52</c:v>
                </c:pt>
                <c:pt idx="449">
                  <c:v>69.44</c:v>
                </c:pt>
                <c:pt idx="450">
                  <c:v>69.55</c:v>
                </c:pt>
                <c:pt idx="451">
                  <c:v>69.349999999999994</c:v>
                </c:pt>
                <c:pt idx="452">
                  <c:v>68.900000000000006</c:v>
                </c:pt>
                <c:pt idx="453">
                  <c:v>68.45</c:v>
                </c:pt>
                <c:pt idx="454">
                  <c:v>68.56</c:v>
                </c:pt>
                <c:pt idx="455">
                  <c:v>69.239999999999995</c:v>
                </c:pt>
                <c:pt idx="456">
                  <c:v>69.73</c:v>
                </c:pt>
                <c:pt idx="457">
                  <c:v>69.72</c:v>
                </c:pt>
                <c:pt idx="458">
                  <c:v>69.510000000000005</c:v>
                </c:pt>
                <c:pt idx="459">
                  <c:v>69.25</c:v>
                </c:pt>
                <c:pt idx="460">
                  <c:v>68.650000000000006</c:v>
                </c:pt>
                <c:pt idx="461">
                  <c:v>68.510000000000005</c:v>
                </c:pt>
                <c:pt idx="462">
                  <c:v>69.44</c:v>
                </c:pt>
                <c:pt idx="463">
                  <c:v>69.69</c:v>
                </c:pt>
                <c:pt idx="464">
                  <c:v>69.72</c:v>
                </c:pt>
                <c:pt idx="465">
                  <c:v>70.05</c:v>
                </c:pt>
                <c:pt idx="466">
                  <c:v>69.83</c:v>
                </c:pt>
                <c:pt idx="467">
                  <c:v>70.31</c:v>
                </c:pt>
                <c:pt idx="468">
                  <c:v>71.02</c:v>
                </c:pt>
                <c:pt idx="469">
                  <c:v>71.5</c:v>
                </c:pt>
                <c:pt idx="470">
                  <c:v>71.36</c:v>
                </c:pt>
                <c:pt idx="471">
                  <c:v>71.77</c:v>
                </c:pt>
                <c:pt idx="472">
                  <c:v>72.239999999999995</c:v>
                </c:pt>
                <c:pt idx="473">
                  <c:v>72.290000000000006</c:v>
                </c:pt>
                <c:pt idx="474">
                  <c:v>72.959999999999994</c:v>
                </c:pt>
                <c:pt idx="475">
                  <c:v>74.31</c:v>
                </c:pt>
                <c:pt idx="476">
                  <c:v>75.37</c:v>
                </c:pt>
                <c:pt idx="477">
                  <c:v>75.040000000000006</c:v>
                </c:pt>
                <c:pt idx="478">
                  <c:v>75.14</c:v>
                </c:pt>
                <c:pt idx="479">
                  <c:v>75.209999999999994</c:v>
                </c:pt>
                <c:pt idx="480">
                  <c:v>75.22</c:v>
                </c:pt>
                <c:pt idx="481">
                  <c:v>75.31</c:v>
                </c:pt>
                <c:pt idx="482">
                  <c:v>75</c:v>
                </c:pt>
                <c:pt idx="483">
                  <c:v>74.16</c:v>
                </c:pt>
                <c:pt idx="484">
                  <c:v>73.34</c:v>
                </c:pt>
                <c:pt idx="485">
                  <c:v>72.61</c:v>
                </c:pt>
                <c:pt idx="486">
                  <c:v>72.510000000000005</c:v>
                </c:pt>
                <c:pt idx="487">
                  <c:v>72.64</c:v>
                </c:pt>
                <c:pt idx="488">
                  <c:v>73.13</c:v>
                </c:pt>
                <c:pt idx="489">
                  <c:v>73</c:v>
                </c:pt>
                <c:pt idx="490">
                  <c:v>72.61</c:v>
                </c:pt>
                <c:pt idx="491">
                  <c:v>72.63</c:v>
                </c:pt>
                <c:pt idx="492">
                  <c:v>73.430000000000007</c:v>
                </c:pt>
                <c:pt idx="493">
                  <c:v>73.45</c:v>
                </c:pt>
                <c:pt idx="494">
                  <c:v>73.77</c:v>
                </c:pt>
              </c:numCache>
            </c:numRef>
          </c:val>
          <c:smooth val="0"/>
          <c:extLst>
            <c:ext xmlns:c16="http://schemas.microsoft.com/office/drawing/2014/chart" uri="{C3380CC4-5D6E-409C-BE32-E72D297353CC}">
              <c16:uniqueId val="{00000001-2713-4821-B6A6-C7EC922DE4A9}"/>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York and Sao Paulo's Avg 15 day temp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'Weather Data'!$B$8</c:f>
              <c:strCache>
                <c:ptCount val="1"/>
                <c:pt idx="0">
                  <c:v>New York</c:v>
                </c:pt>
              </c:strCache>
            </c:strRef>
          </c:tx>
          <c:spPr>
            <a:ln w="28575" cap="rnd">
              <a:solidFill>
                <a:schemeClr val="accent1"/>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Data'!$O$15:$O$509</c:f>
              <c:numCache>
                <c:formatCode>General</c:formatCode>
                <c:ptCount val="495"/>
                <c:pt idx="8">
                  <c:v>5.89</c:v>
                </c:pt>
                <c:pt idx="9">
                  <c:v>6.09</c:v>
                </c:pt>
                <c:pt idx="10">
                  <c:v>5.77</c:v>
                </c:pt>
                <c:pt idx="11">
                  <c:v>4.9800000000000004</c:v>
                </c:pt>
                <c:pt idx="12">
                  <c:v>4.63</c:v>
                </c:pt>
                <c:pt idx="13">
                  <c:v>4.13</c:v>
                </c:pt>
                <c:pt idx="14">
                  <c:v>3.72</c:v>
                </c:pt>
                <c:pt idx="15">
                  <c:v>3.35</c:v>
                </c:pt>
                <c:pt idx="16">
                  <c:v>3.33</c:v>
                </c:pt>
                <c:pt idx="17">
                  <c:v>3.76</c:v>
                </c:pt>
                <c:pt idx="18">
                  <c:v>3.87</c:v>
                </c:pt>
                <c:pt idx="19">
                  <c:v>3.38</c:v>
                </c:pt>
                <c:pt idx="20">
                  <c:v>2.5499999999999998</c:v>
                </c:pt>
                <c:pt idx="21">
                  <c:v>2.4300000000000002</c:v>
                </c:pt>
                <c:pt idx="22">
                  <c:v>2.2599999999999998</c:v>
                </c:pt>
                <c:pt idx="23">
                  <c:v>1.75</c:v>
                </c:pt>
                <c:pt idx="24">
                  <c:v>1.44</c:v>
                </c:pt>
                <c:pt idx="25">
                  <c:v>1.81</c:v>
                </c:pt>
                <c:pt idx="26">
                  <c:v>2.37</c:v>
                </c:pt>
                <c:pt idx="27">
                  <c:v>2.5499999999999998</c:v>
                </c:pt>
                <c:pt idx="28">
                  <c:v>3.28</c:v>
                </c:pt>
                <c:pt idx="29">
                  <c:v>3.98</c:v>
                </c:pt>
                <c:pt idx="30">
                  <c:v>4.34</c:v>
                </c:pt>
                <c:pt idx="31">
                  <c:v>4.5599999999999996</c:v>
                </c:pt>
                <c:pt idx="32">
                  <c:v>4.3600000000000003</c:v>
                </c:pt>
                <c:pt idx="33">
                  <c:v>4.13</c:v>
                </c:pt>
                <c:pt idx="34">
                  <c:v>4.16</c:v>
                </c:pt>
                <c:pt idx="35">
                  <c:v>4.34</c:v>
                </c:pt>
                <c:pt idx="36">
                  <c:v>4.4400000000000004</c:v>
                </c:pt>
                <c:pt idx="37">
                  <c:v>4.54</c:v>
                </c:pt>
                <c:pt idx="38">
                  <c:v>4.67</c:v>
                </c:pt>
                <c:pt idx="39">
                  <c:v>4.13</c:v>
                </c:pt>
                <c:pt idx="40">
                  <c:v>3.92</c:v>
                </c:pt>
                <c:pt idx="41">
                  <c:v>4.0199999999999996</c:v>
                </c:pt>
                <c:pt idx="42">
                  <c:v>3.97</c:v>
                </c:pt>
                <c:pt idx="43">
                  <c:v>3.87</c:v>
                </c:pt>
                <c:pt idx="44">
                  <c:v>3.45</c:v>
                </c:pt>
                <c:pt idx="45">
                  <c:v>3.01</c:v>
                </c:pt>
                <c:pt idx="46">
                  <c:v>2.82</c:v>
                </c:pt>
                <c:pt idx="47">
                  <c:v>3.13</c:v>
                </c:pt>
                <c:pt idx="48">
                  <c:v>3.5</c:v>
                </c:pt>
                <c:pt idx="49">
                  <c:v>3.68</c:v>
                </c:pt>
                <c:pt idx="50">
                  <c:v>3.72</c:v>
                </c:pt>
                <c:pt idx="51">
                  <c:v>3.71</c:v>
                </c:pt>
                <c:pt idx="52">
                  <c:v>3.5</c:v>
                </c:pt>
                <c:pt idx="53">
                  <c:v>3.43</c:v>
                </c:pt>
                <c:pt idx="54">
                  <c:v>3.82</c:v>
                </c:pt>
                <c:pt idx="55">
                  <c:v>4.1900000000000004</c:v>
                </c:pt>
                <c:pt idx="56">
                  <c:v>4.58</c:v>
                </c:pt>
                <c:pt idx="57">
                  <c:v>4.9000000000000004</c:v>
                </c:pt>
                <c:pt idx="58">
                  <c:v>4.97</c:v>
                </c:pt>
                <c:pt idx="59">
                  <c:v>5.27</c:v>
                </c:pt>
                <c:pt idx="60">
                  <c:v>5.72</c:v>
                </c:pt>
                <c:pt idx="61">
                  <c:v>5.98</c:v>
                </c:pt>
                <c:pt idx="62">
                  <c:v>6.38</c:v>
                </c:pt>
                <c:pt idx="63">
                  <c:v>6.85</c:v>
                </c:pt>
                <c:pt idx="64">
                  <c:v>7.04</c:v>
                </c:pt>
                <c:pt idx="65">
                  <c:v>7.03</c:v>
                </c:pt>
                <c:pt idx="66">
                  <c:v>7.43</c:v>
                </c:pt>
                <c:pt idx="67">
                  <c:v>8.0399999999999991</c:v>
                </c:pt>
                <c:pt idx="68">
                  <c:v>8.57</c:v>
                </c:pt>
                <c:pt idx="69">
                  <c:v>8.8800000000000008</c:v>
                </c:pt>
                <c:pt idx="70">
                  <c:v>8.92</c:v>
                </c:pt>
                <c:pt idx="71">
                  <c:v>8.74</c:v>
                </c:pt>
                <c:pt idx="72">
                  <c:v>8.5500000000000007</c:v>
                </c:pt>
                <c:pt idx="73">
                  <c:v>8.85</c:v>
                </c:pt>
                <c:pt idx="74">
                  <c:v>9.3000000000000007</c:v>
                </c:pt>
                <c:pt idx="75">
                  <c:v>9.27</c:v>
                </c:pt>
                <c:pt idx="76">
                  <c:v>9.09</c:v>
                </c:pt>
                <c:pt idx="77">
                  <c:v>8.68</c:v>
                </c:pt>
                <c:pt idx="78">
                  <c:v>8.11</c:v>
                </c:pt>
                <c:pt idx="79">
                  <c:v>7.83</c:v>
                </c:pt>
                <c:pt idx="80">
                  <c:v>8.19</c:v>
                </c:pt>
                <c:pt idx="81">
                  <c:v>8.0500000000000007</c:v>
                </c:pt>
                <c:pt idx="82">
                  <c:v>7.9</c:v>
                </c:pt>
                <c:pt idx="83">
                  <c:v>7.86</c:v>
                </c:pt>
                <c:pt idx="84">
                  <c:v>8</c:v>
                </c:pt>
                <c:pt idx="85">
                  <c:v>8</c:v>
                </c:pt>
                <c:pt idx="86">
                  <c:v>8.0299999999999994</c:v>
                </c:pt>
                <c:pt idx="87">
                  <c:v>8.19</c:v>
                </c:pt>
                <c:pt idx="88">
                  <c:v>8.08</c:v>
                </c:pt>
                <c:pt idx="89">
                  <c:v>8.01</c:v>
                </c:pt>
                <c:pt idx="90">
                  <c:v>8.59</c:v>
                </c:pt>
                <c:pt idx="91">
                  <c:v>9.2799999999999994</c:v>
                </c:pt>
                <c:pt idx="92">
                  <c:v>9.7899999999999991</c:v>
                </c:pt>
                <c:pt idx="93">
                  <c:v>10.1</c:v>
                </c:pt>
                <c:pt idx="94">
                  <c:v>10.08</c:v>
                </c:pt>
                <c:pt idx="95">
                  <c:v>9.73</c:v>
                </c:pt>
                <c:pt idx="96">
                  <c:v>9.7899999999999991</c:v>
                </c:pt>
                <c:pt idx="97">
                  <c:v>10.210000000000001</c:v>
                </c:pt>
                <c:pt idx="98">
                  <c:v>10.52</c:v>
                </c:pt>
                <c:pt idx="99">
                  <c:v>10.66</c:v>
                </c:pt>
                <c:pt idx="100">
                  <c:v>10.7</c:v>
                </c:pt>
                <c:pt idx="101">
                  <c:v>10.48</c:v>
                </c:pt>
                <c:pt idx="102">
                  <c:v>10.26</c:v>
                </c:pt>
                <c:pt idx="103">
                  <c:v>10.16</c:v>
                </c:pt>
                <c:pt idx="104">
                  <c:v>10.220000000000001</c:v>
                </c:pt>
                <c:pt idx="105">
                  <c:v>10.039999999999999</c:v>
                </c:pt>
                <c:pt idx="106">
                  <c:v>9.5299999999999994</c:v>
                </c:pt>
                <c:pt idx="107">
                  <c:v>9.06</c:v>
                </c:pt>
                <c:pt idx="108">
                  <c:v>8.82</c:v>
                </c:pt>
                <c:pt idx="109">
                  <c:v>9.07</c:v>
                </c:pt>
                <c:pt idx="110">
                  <c:v>9.17</c:v>
                </c:pt>
                <c:pt idx="111">
                  <c:v>8.91</c:v>
                </c:pt>
                <c:pt idx="112">
                  <c:v>8.64</c:v>
                </c:pt>
                <c:pt idx="113">
                  <c:v>8.5299999999999994</c:v>
                </c:pt>
                <c:pt idx="114">
                  <c:v>8.74</c:v>
                </c:pt>
                <c:pt idx="115">
                  <c:v>9.15</c:v>
                </c:pt>
                <c:pt idx="116">
                  <c:v>9.8800000000000008</c:v>
                </c:pt>
                <c:pt idx="117">
                  <c:v>10.69</c:v>
                </c:pt>
                <c:pt idx="118">
                  <c:v>11.35</c:v>
                </c:pt>
                <c:pt idx="119">
                  <c:v>11.35</c:v>
                </c:pt>
                <c:pt idx="120">
                  <c:v>11.37</c:v>
                </c:pt>
                <c:pt idx="121">
                  <c:v>11.76</c:v>
                </c:pt>
                <c:pt idx="122">
                  <c:v>12.05</c:v>
                </c:pt>
                <c:pt idx="123">
                  <c:v>11.9</c:v>
                </c:pt>
                <c:pt idx="124">
                  <c:v>11.82</c:v>
                </c:pt>
                <c:pt idx="125">
                  <c:v>12.03</c:v>
                </c:pt>
                <c:pt idx="126">
                  <c:v>12.26</c:v>
                </c:pt>
                <c:pt idx="127">
                  <c:v>12.33</c:v>
                </c:pt>
                <c:pt idx="128">
                  <c:v>12.5</c:v>
                </c:pt>
                <c:pt idx="129">
                  <c:v>13.07</c:v>
                </c:pt>
                <c:pt idx="130">
                  <c:v>13.6</c:v>
                </c:pt>
                <c:pt idx="131">
                  <c:v>13.56</c:v>
                </c:pt>
                <c:pt idx="132">
                  <c:v>13.33</c:v>
                </c:pt>
                <c:pt idx="133">
                  <c:v>13.12</c:v>
                </c:pt>
                <c:pt idx="134">
                  <c:v>13.25</c:v>
                </c:pt>
                <c:pt idx="135">
                  <c:v>13.4</c:v>
                </c:pt>
                <c:pt idx="136">
                  <c:v>13.71</c:v>
                </c:pt>
                <c:pt idx="137">
                  <c:v>14.1</c:v>
                </c:pt>
                <c:pt idx="138">
                  <c:v>14.74</c:v>
                </c:pt>
                <c:pt idx="139">
                  <c:v>15.19</c:v>
                </c:pt>
                <c:pt idx="140">
                  <c:v>15.58</c:v>
                </c:pt>
                <c:pt idx="141">
                  <c:v>16.14</c:v>
                </c:pt>
                <c:pt idx="142">
                  <c:v>16.71</c:v>
                </c:pt>
                <c:pt idx="143">
                  <c:v>17.3</c:v>
                </c:pt>
                <c:pt idx="144">
                  <c:v>17.46</c:v>
                </c:pt>
                <c:pt idx="145">
                  <c:v>17.28</c:v>
                </c:pt>
                <c:pt idx="146">
                  <c:v>17.28</c:v>
                </c:pt>
                <c:pt idx="147">
                  <c:v>17.5</c:v>
                </c:pt>
                <c:pt idx="148">
                  <c:v>17.809999999999999</c:v>
                </c:pt>
                <c:pt idx="149">
                  <c:v>18.48</c:v>
                </c:pt>
                <c:pt idx="150">
                  <c:v>19.149999999999999</c:v>
                </c:pt>
                <c:pt idx="151">
                  <c:v>19.670000000000002</c:v>
                </c:pt>
                <c:pt idx="152">
                  <c:v>20.010000000000002</c:v>
                </c:pt>
                <c:pt idx="153">
                  <c:v>20.440000000000001</c:v>
                </c:pt>
                <c:pt idx="154">
                  <c:v>20.96</c:v>
                </c:pt>
                <c:pt idx="155">
                  <c:v>21.45</c:v>
                </c:pt>
                <c:pt idx="156">
                  <c:v>21.78</c:v>
                </c:pt>
                <c:pt idx="157">
                  <c:v>22.11</c:v>
                </c:pt>
                <c:pt idx="158">
                  <c:v>22.05</c:v>
                </c:pt>
                <c:pt idx="159">
                  <c:v>21.7</c:v>
                </c:pt>
                <c:pt idx="160">
                  <c:v>21.7</c:v>
                </c:pt>
                <c:pt idx="161">
                  <c:v>21.93</c:v>
                </c:pt>
                <c:pt idx="162">
                  <c:v>22.04</c:v>
                </c:pt>
                <c:pt idx="163">
                  <c:v>22.04</c:v>
                </c:pt>
                <c:pt idx="164">
                  <c:v>21.93</c:v>
                </c:pt>
                <c:pt idx="165">
                  <c:v>22</c:v>
                </c:pt>
                <c:pt idx="166">
                  <c:v>22</c:v>
                </c:pt>
                <c:pt idx="167">
                  <c:v>22.27</c:v>
                </c:pt>
                <c:pt idx="168">
                  <c:v>22.6</c:v>
                </c:pt>
                <c:pt idx="169">
                  <c:v>22.75</c:v>
                </c:pt>
                <c:pt idx="170">
                  <c:v>22.76</c:v>
                </c:pt>
                <c:pt idx="171">
                  <c:v>22.84</c:v>
                </c:pt>
                <c:pt idx="172">
                  <c:v>22.83</c:v>
                </c:pt>
                <c:pt idx="173">
                  <c:v>23.17</c:v>
                </c:pt>
                <c:pt idx="174">
                  <c:v>23.68</c:v>
                </c:pt>
                <c:pt idx="175">
                  <c:v>23.93</c:v>
                </c:pt>
                <c:pt idx="176">
                  <c:v>24.13</c:v>
                </c:pt>
                <c:pt idx="177">
                  <c:v>24.5</c:v>
                </c:pt>
                <c:pt idx="178">
                  <c:v>25.04</c:v>
                </c:pt>
                <c:pt idx="179">
                  <c:v>25.16</c:v>
                </c:pt>
                <c:pt idx="180">
                  <c:v>25.32</c:v>
                </c:pt>
                <c:pt idx="181">
                  <c:v>25.51</c:v>
                </c:pt>
                <c:pt idx="182">
                  <c:v>25.36</c:v>
                </c:pt>
                <c:pt idx="183">
                  <c:v>25.34</c:v>
                </c:pt>
                <c:pt idx="184">
                  <c:v>25.36</c:v>
                </c:pt>
                <c:pt idx="185">
                  <c:v>25.28</c:v>
                </c:pt>
                <c:pt idx="186">
                  <c:v>25.28</c:v>
                </c:pt>
                <c:pt idx="187">
                  <c:v>25.41</c:v>
                </c:pt>
                <c:pt idx="188">
                  <c:v>25.46</c:v>
                </c:pt>
                <c:pt idx="189">
                  <c:v>25.51</c:v>
                </c:pt>
                <c:pt idx="190">
                  <c:v>25.63</c:v>
                </c:pt>
                <c:pt idx="191">
                  <c:v>25.66</c:v>
                </c:pt>
                <c:pt idx="192">
                  <c:v>25.51</c:v>
                </c:pt>
                <c:pt idx="193">
                  <c:v>25.44</c:v>
                </c:pt>
                <c:pt idx="194">
                  <c:v>25.78</c:v>
                </c:pt>
                <c:pt idx="195">
                  <c:v>26.04</c:v>
                </c:pt>
                <c:pt idx="196">
                  <c:v>26.2</c:v>
                </c:pt>
                <c:pt idx="197">
                  <c:v>26.48</c:v>
                </c:pt>
                <c:pt idx="198">
                  <c:v>26.48</c:v>
                </c:pt>
                <c:pt idx="199">
                  <c:v>26.39</c:v>
                </c:pt>
                <c:pt idx="200">
                  <c:v>26.54</c:v>
                </c:pt>
                <c:pt idx="201">
                  <c:v>26.8</c:v>
                </c:pt>
                <c:pt idx="202">
                  <c:v>27.02</c:v>
                </c:pt>
                <c:pt idx="203">
                  <c:v>27.26</c:v>
                </c:pt>
                <c:pt idx="204">
                  <c:v>27.42</c:v>
                </c:pt>
                <c:pt idx="205">
                  <c:v>27.7</c:v>
                </c:pt>
                <c:pt idx="206">
                  <c:v>27.83</c:v>
                </c:pt>
                <c:pt idx="207">
                  <c:v>28.02</c:v>
                </c:pt>
                <c:pt idx="208">
                  <c:v>28.01</c:v>
                </c:pt>
                <c:pt idx="209">
                  <c:v>27.99</c:v>
                </c:pt>
                <c:pt idx="210">
                  <c:v>27.62</c:v>
                </c:pt>
                <c:pt idx="211">
                  <c:v>27.4</c:v>
                </c:pt>
                <c:pt idx="212">
                  <c:v>27.17</c:v>
                </c:pt>
                <c:pt idx="213">
                  <c:v>27.02</c:v>
                </c:pt>
                <c:pt idx="214">
                  <c:v>26.92</c:v>
                </c:pt>
                <c:pt idx="215">
                  <c:v>26.85</c:v>
                </c:pt>
                <c:pt idx="216">
                  <c:v>26.78</c:v>
                </c:pt>
                <c:pt idx="217">
                  <c:v>26.64</c:v>
                </c:pt>
                <c:pt idx="218">
                  <c:v>26.45</c:v>
                </c:pt>
                <c:pt idx="219">
                  <c:v>26.24</c:v>
                </c:pt>
                <c:pt idx="220">
                  <c:v>26.05</c:v>
                </c:pt>
                <c:pt idx="221">
                  <c:v>26.06</c:v>
                </c:pt>
                <c:pt idx="222">
                  <c:v>25.73</c:v>
                </c:pt>
                <c:pt idx="223">
                  <c:v>25.37</c:v>
                </c:pt>
                <c:pt idx="224">
                  <c:v>24.99</c:v>
                </c:pt>
                <c:pt idx="225">
                  <c:v>24.84</c:v>
                </c:pt>
                <c:pt idx="226">
                  <c:v>24.56</c:v>
                </c:pt>
                <c:pt idx="227">
                  <c:v>24.52</c:v>
                </c:pt>
                <c:pt idx="228">
                  <c:v>24.72</c:v>
                </c:pt>
                <c:pt idx="229">
                  <c:v>24.88</c:v>
                </c:pt>
                <c:pt idx="230">
                  <c:v>25.01</c:v>
                </c:pt>
                <c:pt idx="231">
                  <c:v>24.99</c:v>
                </c:pt>
                <c:pt idx="232">
                  <c:v>24.7</c:v>
                </c:pt>
                <c:pt idx="233">
                  <c:v>24.58</c:v>
                </c:pt>
                <c:pt idx="234">
                  <c:v>24.59</c:v>
                </c:pt>
                <c:pt idx="235">
                  <c:v>24.47</c:v>
                </c:pt>
                <c:pt idx="236">
                  <c:v>24.37</c:v>
                </c:pt>
                <c:pt idx="237">
                  <c:v>24.37</c:v>
                </c:pt>
                <c:pt idx="238">
                  <c:v>24.4</c:v>
                </c:pt>
                <c:pt idx="239">
                  <c:v>24.4</c:v>
                </c:pt>
                <c:pt idx="240">
                  <c:v>24.63</c:v>
                </c:pt>
                <c:pt idx="241">
                  <c:v>24.79</c:v>
                </c:pt>
                <c:pt idx="242">
                  <c:v>24.73</c:v>
                </c:pt>
                <c:pt idx="243">
                  <c:v>24.48</c:v>
                </c:pt>
                <c:pt idx="244">
                  <c:v>24.27</c:v>
                </c:pt>
                <c:pt idx="245">
                  <c:v>24.02</c:v>
                </c:pt>
                <c:pt idx="246">
                  <c:v>23.71</c:v>
                </c:pt>
                <c:pt idx="247">
                  <c:v>23.78</c:v>
                </c:pt>
                <c:pt idx="248">
                  <c:v>23.62</c:v>
                </c:pt>
                <c:pt idx="249">
                  <c:v>23.2</c:v>
                </c:pt>
                <c:pt idx="250">
                  <c:v>22.93</c:v>
                </c:pt>
                <c:pt idx="251">
                  <c:v>22.85</c:v>
                </c:pt>
                <c:pt idx="252">
                  <c:v>22.49</c:v>
                </c:pt>
                <c:pt idx="253">
                  <c:v>22.18</c:v>
                </c:pt>
                <c:pt idx="254">
                  <c:v>21.99</c:v>
                </c:pt>
                <c:pt idx="255">
                  <c:v>21.57</c:v>
                </c:pt>
                <c:pt idx="256">
                  <c:v>20.86</c:v>
                </c:pt>
                <c:pt idx="257">
                  <c:v>20.239999999999998</c:v>
                </c:pt>
                <c:pt idx="258">
                  <c:v>19.64</c:v>
                </c:pt>
                <c:pt idx="259">
                  <c:v>19.14</c:v>
                </c:pt>
                <c:pt idx="260">
                  <c:v>18.899999999999999</c:v>
                </c:pt>
                <c:pt idx="261">
                  <c:v>18.73</c:v>
                </c:pt>
                <c:pt idx="262">
                  <c:v>18.46</c:v>
                </c:pt>
                <c:pt idx="263">
                  <c:v>18.260000000000002</c:v>
                </c:pt>
                <c:pt idx="264">
                  <c:v>18.43</c:v>
                </c:pt>
                <c:pt idx="265">
                  <c:v>18.57</c:v>
                </c:pt>
                <c:pt idx="266">
                  <c:v>18.5</c:v>
                </c:pt>
                <c:pt idx="267">
                  <c:v>18.760000000000002</c:v>
                </c:pt>
                <c:pt idx="268">
                  <c:v>18.82</c:v>
                </c:pt>
                <c:pt idx="269">
                  <c:v>18.559999999999999</c:v>
                </c:pt>
                <c:pt idx="270">
                  <c:v>18.28</c:v>
                </c:pt>
                <c:pt idx="271">
                  <c:v>18.350000000000001</c:v>
                </c:pt>
                <c:pt idx="272">
                  <c:v>18.53</c:v>
                </c:pt>
                <c:pt idx="273">
                  <c:v>18.739999999999998</c:v>
                </c:pt>
                <c:pt idx="274">
                  <c:v>18.940000000000001</c:v>
                </c:pt>
                <c:pt idx="275">
                  <c:v>18.68</c:v>
                </c:pt>
                <c:pt idx="276">
                  <c:v>18.309999999999999</c:v>
                </c:pt>
                <c:pt idx="277">
                  <c:v>18.14</c:v>
                </c:pt>
                <c:pt idx="278">
                  <c:v>18.02</c:v>
                </c:pt>
                <c:pt idx="279">
                  <c:v>17.39</c:v>
                </c:pt>
                <c:pt idx="280">
                  <c:v>16.8</c:v>
                </c:pt>
                <c:pt idx="281">
                  <c:v>16.399999999999999</c:v>
                </c:pt>
                <c:pt idx="282">
                  <c:v>16.25</c:v>
                </c:pt>
                <c:pt idx="283">
                  <c:v>16</c:v>
                </c:pt>
                <c:pt idx="284">
                  <c:v>15.66</c:v>
                </c:pt>
                <c:pt idx="285">
                  <c:v>15.47</c:v>
                </c:pt>
                <c:pt idx="286">
                  <c:v>15.44</c:v>
                </c:pt>
                <c:pt idx="287">
                  <c:v>15.49</c:v>
                </c:pt>
                <c:pt idx="288">
                  <c:v>15.53</c:v>
                </c:pt>
                <c:pt idx="289">
                  <c:v>15.53</c:v>
                </c:pt>
                <c:pt idx="290">
                  <c:v>15.67</c:v>
                </c:pt>
                <c:pt idx="291">
                  <c:v>15.84</c:v>
                </c:pt>
                <c:pt idx="292">
                  <c:v>15.3</c:v>
                </c:pt>
                <c:pt idx="293">
                  <c:v>14.87</c:v>
                </c:pt>
                <c:pt idx="294">
                  <c:v>14.97</c:v>
                </c:pt>
                <c:pt idx="295">
                  <c:v>14.9</c:v>
                </c:pt>
                <c:pt idx="296">
                  <c:v>14.63</c:v>
                </c:pt>
                <c:pt idx="297">
                  <c:v>13.86</c:v>
                </c:pt>
                <c:pt idx="298">
                  <c:v>13.15</c:v>
                </c:pt>
                <c:pt idx="299">
                  <c:v>13.02</c:v>
                </c:pt>
                <c:pt idx="300">
                  <c:v>12.6</c:v>
                </c:pt>
                <c:pt idx="301">
                  <c:v>12.11</c:v>
                </c:pt>
                <c:pt idx="302">
                  <c:v>11.66</c:v>
                </c:pt>
                <c:pt idx="303">
                  <c:v>11.4</c:v>
                </c:pt>
                <c:pt idx="304">
                  <c:v>11.2</c:v>
                </c:pt>
                <c:pt idx="305">
                  <c:v>11.13</c:v>
                </c:pt>
                <c:pt idx="306">
                  <c:v>11.08</c:v>
                </c:pt>
                <c:pt idx="307">
                  <c:v>11.5</c:v>
                </c:pt>
                <c:pt idx="308">
                  <c:v>11.87</c:v>
                </c:pt>
                <c:pt idx="309">
                  <c:v>12.17</c:v>
                </c:pt>
                <c:pt idx="310">
                  <c:v>12.4</c:v>
                </c:pt>
                <c:pt idx="311">
                  <c:v>12.26</c:v>
                </c:pt>
                <c:pt idx="312">
                  <c:v>12.45</c:v>
                </c:pt>
                <c:pt idx="313">
                  <c:v>12.8</c:v>
                </c:pt>
                <c:pt idx="314">
                  <c:v>12.94</c:v>
                </c:pt>
                <c:pt idx="315">
                  <c:v>13</c:v>
                </c:pt>
                <c:pt idx="316">
                  <c:v>12.62</c:v>
                </c:pt>
                <c:pt idx="317">
                  <c:v>12.11</c:v>
                </c:pt>
                <c:pt idx="318">
                  <c:v>11.83</c:v>
                </c:pt>
                <c:pt idx="319">
                  <c:v>11.7</c:v>
                </c:pt>
                <c:pt idx="320">
                  <c:v>11.19</c:v>
                </c:pt>
                <c:pt idx="321">
                  <c:v>10.85</c:v>
                </c:pt>
                <c:pt idx="322">
                  <c:v>10.210000000000001</c:v>
                </c:pt>
                <c:pt idx="323">
                  <c:v>9.6300000000000008</c:v>
                </c:pt>
                <c:pt idx="324">
                  <c:v>9.34</c:v>
                </c:pt>
                <c:pt idx="325">
                  <c:v>9.14</c:v>
                </c:pt>
                <c:pt idx="326">
                  <c:v>9.25</c:v>
                </c:pt>
                <c:pt idx="327">
                  <c:v>9.19</c:v>
                </c:pt>
                <c:pt idx="328">
                  <c:v>9.4</c:v>
                </c:pt>
                <c:pt idx="329">
                  <c:v>9.42</c:v>
                </c:pt>
                <c:pt idx="330">
                  <c:v>9.2100000000000009</c:v>
                </c:pt>
                <c:pt idx="331">
                  <c:v>9.4</c:v>
                </c:pt>
                <c:pt idx="332">
                  <c:v>9.7799999999999994</c:v>
                </c:pt>
                <c:pt idx="333">
                  <c:v>9.58</c:v>
                </c:pt>
                <c:pt idx="334">
                  <c:v>8.9</c:v>
                </c:pt>
                <c:pt idx="335">
                  <c:v>8.3800000000000008</c:v>
                </c:pt>
                <c:pt idx="336">
                  <c:v>7.62</c:v>
                </c:pt>
                <c:pt idx="337">
                  <c:v>7.23</c:v>
                </c:pt>
                <c:pt idx="338">
                  <c:v>6.98</c:v>
                </c:pt>
                <c:pt idx="339">
                  <c:v>6.51</c:v>
                </c:pt>
                <c:pt idx="340">
                  <c:v>6.25</c:v>
                </c:pt>
                <c:pt idx="341">
                  <c:v>6.31</c:v>
                </c:pt>
                <c:pt idx="342">
                  <c:v>6.15</c:v>
                </c:pt>
                <c:pt idx="343">
                  <c:v>5.45</c:v>
                </c:pt>
                <c:pt idx="344">
                  <c:v>4.57</c:v>
                </c:pt>
                <c:pt idx="345">
                  <c:v>4.1500000000000004</c:v>
                </c:pt>
                <c:pt idx="346">
                  <c:v>3.66</c:v>
                </c:pt>
                <c:pt idx="347">
                  <c:v>2.88</c:v>
                </c:pt>
                <c:pt idx="348">
                  <c:v>2.44</c:v>
                </c:pt>
                <c:pt idx="349">
                  <c:v>2.4500000000000002</c:v>
                </c:pt>
                <c:pt idx="350">
                  <c:v>2.65</c:v>
                </c:pt>
                <c:pt idx="351">
                  <c:v>2.91</c:v>
                </c:pt>
                <c:pt idx="352">
                  <c:v>3.45</c:v>
                </c:pt>
                <c:pt idx="353">
                  <c:v>3.98</c:v>
                </c:pt>
                <c:pt idx="354">
                  <c:v>3.4</c:v>
                </c:pt>
                <c:pt idx="355">
                  <c:v>2.71</c:v>
                </c:pt>
                <c:pt idx="356">
                  <c:v>2.2200000000000002</c:v>
                </c:pt>
                <c:pt idx="357">
                  <c:v>2.13</c:v>
                </c:pt>
                <c:pt idx="358">
                  <c:v>2.0099999999999998</c:v>
                </c:pt>
                <c:pt idx="359">
                  <c:v>2.5299999999999998</c:v>
                </c:pt>
                <c:pt idx="360">
                  <c:v>2.83</c:v>
                </c:pt>
                <c:pt idx="361">
                  <c:v>3.34</c:v>
                </c:pt>
                <c:pt idx="362">
                  <c:v>3.75</c:v>
                </c:pt>
                <c:pt idx="363">
                  <c:v>3.96</c:v>
                </c:pt>
                <c:pt idx="364">
                  <c:v>3.96</c:v>
                </c:pt>
                <c:pt idx="365">
                  <c:v>3.87</c:v>
                </c:pt>
                <c:pt idx="366">
                  <c:v>3.71</c:v>
                </c:pt>
                <c:pt idx="367">
                  <c:v>3.12</c:v>
                </c:pt>
                <c:pt idx="368">
                  <c:v>2.2400000000000002</c:v>
                </c:pt>
                <c:pt idx="369">
                  <c:v>2.44</c:v>
                </c:pt>
                <c:pt idx="370">
                  <c:v>2.56</c:v>
                </c:pt>
                <c:pt idx="371">
                  <c:v>2.42</c:v>
                </c:pt>
                <c:pt idx="372">
                  <c:v>2.35</c:v>
                </c:pt>
                <c:pt idx="373">
                  <c:v>2.64</c:v>
                </c:pt>
                <c:pt idx="374">
                  <c:v>2.54</c:v>
                </c:pt>
                <c:pt idx="375">
                  <c:v>2.82</c:v>
                </c:pt>
                <c:pt idx="376">
                  <c:v>2.75</c:v>
                </c:pt>
                <c:pt idx="377">
                  <c:v>2.91</c:v>
                </c:pt>
                <c:pt idx="378">
                  <c:v>2.91</c:v>
                </c:pt>
                <c:pt idx="379">
                  <c:v>2.82</c:v>
                </c:pt>
                <c:pt idx="380">
                  <c:v>2.62</c:v>
                </c:pt>
                <c:pt idx="381">
                  <c:v>2.75</c:v>
                </c:pt>
                <c:pt idx="382">
                  <c:v>2.75</c:v>
                </c:pt>
                <c:pt idx="383">
                  <c:v>2.58</c:v>
                </c:pt>
                <c:pt idx="384">
                  <c:v>2.4</c:v>
                </c:pt>
                <c:pt idx="385">
                  <c:v>2.42</c:v>
                </c:pt>
                <c:pt idx="386">
                  <c:v>2.36</c:v>
                </c:pt>
                <c:pt idx="387">
                  <c:v>2.11</c:v>
                </c:pt>
                <c:pt idx="388">
                  <c:v>1.39</c:v>
                </c:pt>
                <c:pt idx="389">
                  <c:v>0.71</c:v>
                </c:pt>
                <c:pt idx="390">
                  <c:v>-0.04</c:v>
                </c:pt>
                <c:pt idx="391">
                  <c:v>-0.48</c:v>
                </c:pt>
                <c:pt idx="392">
                  <c:v>-0.82</c:v>
                </c:pt>
                <c:pt idx="393">
                  <c:v>-1.02</c:v>
                </c:pt>
                <c:pt idx="394">
                  <c:v>-1.08</c:v>
                </c:pt>
                <c:pt idx="395">
                  <c:v>-0.85</c:v>
                </c:pt>
                <c:pt idx="396">
                  <c:v>-0.89</c:v>
                </c:pt>
                <c:pt idx="397">
                  <c:v>-0.86</c:v>
                </c:pt>
                <c:pt idx="398">
                  <c:v>-0.94</c:v>
                </c:pt>
                <c:pt idx="399">
                  <c:v>-0.99</c:v>
                </c:pt>
                <c:pt idx="400">
                  <c:v>-1.1599999999999999</c:v>
                </c:pt>
                <c:pt idx="401">
                  <c:v>-1.37</c:v>
                </c:pt>
                <c:pt idx="402">
                  <c:v>-1.54</c:v>
                </c:pt>
                <c:pt idx="403">
                  <c:v>-1.32</c:v>
                </c:pt>
                <c:pt idx="404">
                  <c:v>-1.01</c:v>
                </c:pt>
                <c:pt idx="405">
                  <c:v>-0.66</c:v>
                </c:pt>
                <c:pt idx="406">
                  <c:v>-0.24</c:v>
                </c:pt>
                <c:pt idx="407">
                  <c:v>-0.31</c:v>
                </c:pt>
                <c:pt idx="408">
                  <c:v>-0.49</c:v>
                </c:pt>
                <c:pt idx="409">
                  <c:v>-0.69</c:v>
                </c:pt>
                <c:pt idx="410">
                  <c:v>-0.94</c:v>
                </c:pt>
                <c:pt idx="411">
                  <c:v>-1.27</c:v>
                </c:pt>
                <c:pt idx="412">
                  <c:v>-1.27</c:v>
                </c:pt>
                <c:pt idx="413">
                  <c:v>-0.78</c:v>
                </c:pt>
                <c:pt idx="414">
                  <c:v>-0.22</c:v>
                </c:pt>
                <c:pt idx="415">
                  <c:v>0.38</c:v>
                </c:pt>
                <c:pt idx="416">
                  <c:v>0.75</c:v>
                </c:pt>
                <c:pt idx="417">
                  <c:v>1.36</c:v>
                </c:pt>
                <c:pt idx="418">
                  <c:v>1.89</c:v>
                </c:pt>
                <c:pt idx="419">
                  <c:v>2.33</c:v>
                </c:pt>
                <c:pt idx="420">
                  <c:v>2.2200000000000002</c:v>
                </c:pt>
                <c:pt idx="421">
                  <c:v>2.2000000000000002</c:v>
                </c:pt>
                <c:pt idx="422">
                  <c:v>2.61</c:v>
                </c:pt>
                <c:pt idx="423">
                  <c:v>2.7</c:v>
                </c:pt>
                <c:pt idx="424">
                  <c:v>2.85</c:v>
                </c:pt>
                <c:pt idx="425">
                  <c:v>2.89</c:v>
                </c:pt>
                <c:pt idx="426">
                  <c:v>3.05</c:v>
                </c:pt>
                <c:pt idx="427">
                  <c:v>3.58</c:v>
                </c:pt>
                <c:pt idx="428">
                  <c:v>3.91</c:v>
                </c:pt>
                <c:pt idx="429">
                  <c:v>4.21</c:v>
                </c:pt>
                <c:pt idx="430">
                  <c:v>4.78</c:v>
                </c:pt>
                <c:pt idx="431">
                  <c:v>5.03</c:v>
                </c:pt>
                <c:pt idx="432">
                  <c:v>5.13</c:v>
                </c:pt>
                <c:pt idx="433">
                  <c:v>4.76</c:v>
                </c:pt>
                <c:pt idx="434">
                  <c:v>4.3899999999999997</c:v>
                </c:pt>
                <c:pt idx="435">
                  <c:v>4.71</c:v>
                </c:pt>
                <c:pt idx="436">
                  <c:v>4.9400000000000004</c:v>
                </c:pt>
                <c:pt idx="437">
                  <c:v>4.84</c:v>
                </c:pt>
                <c:pt idx="438">
                  <c:v>5.3</c:v>
                </c:pt>
                <c:pt idx="439">
                  <c:v>5.88</c:v>
                </c:pt>
                <c:pt idx="440">
                  <c:v>6.47</c:v>
                </c:pt>
                <c:pt idx="441">
                  <c:v>7.07</c:v>
                </c:pt>
                <c:pt idx="442">
                  <c:v>7.21</c:v>
                </c:pt>
                <c:pt idx="443">
                  <c:v>7.52</c:v>
                </c:pt>
                <c:pt idx="444">
                  <c:v>7.87</c:v>
                </c:pt>
                <c:pt idx="445">
                  <c:v>7.75</c:v>
                </c:pt>
                <c:pt idx="446">
                  <c:v>8.0399999999999991</c:v>
                </c:pt>
                <c:pt idx="447">
                  <c:v>8.26</c:v>
                </c:pt>
                <c:pt idx="448">
                  <c:v>8.93</c:v>
                </c:pt>
                <c:pt idx="449">
                  <c:v>9.7200000000000006</c:v>
                </c:pt>
                <c:pt idx="450">
                  <c:v>10.1</c:v>
                </c:pt>
                <c:pt idx="451">
                  <c:v>9.7899999999999991</c:v>
                </c:pt>
                <c:pt idx="452">
                  <c:v>9.83</c:v>
                </c:pt>
                <c:pt idx="453">
                  <c:v>10.130000000000001</c:v>
                </c:pt>
                <c:pt idx="454">
                  <c:v>10.42</c:v>
                </c:pt>
                <c:pt idx="455">
                  <c:v>10.74</c:v>
                </c:pt>
                <c:pt idx="456">
                  <c:v>11.05</c:v>
                </c:pt>
                <c:pt idx="457">
                  <c:v>11.25</c:v>
                </c:pt>
                <c:pt idx="458">
                  <c:v>11.14</c:v>
                </c:pt>
                <c:pt idx="459">
                  <c:v>10.91</c:v>
                </c:pt>
                <c:pt idx="460">
                  <c:v>10.81</c:v>
                </c:pt>
                <c:pt idx="461">
                  <c:v>10.59</c:v>
                </c:pt>
                <c:pt idx="462">
                  <c:v>10.58</c:v>
                </c:pt>
                <c:pt idx="463">
                  <c:v>10.84</c:v>
                </c:pt>
                <c:pt idx="464">
                  <c:v>10.86</c:v>
                </c:pt>
                <c:pt idx="465">
                  <c:v>10.77</c:v>
                </c:pt>
                <c:pt idx="466">
                  <c:v>11.24</c:v>
                </c:pt>
                <c:pt idx="467">
                  <c:v>11.76</c:v>
                </c:pt>
                <c:pt idx="468">
                  <c:v>11.99</c:v>
                </c:pt>
                <c:pt idx="469">
                  <c:v>12.11</c:v>
                </c:pt>
                <c:pt idx="470">
                  <c:v>12.14</c:v>
                </c:pt>
                <c:pt idx="471">
                  <c:v>11.52</c:v>
                </c:pt>
                <c:pt idx="472">
                  <c:v>11.24</c:v>
                </c:pt>
                <c:pt idx="473">
                  <c:v>11.5</c:v>
                </c:pt>
                <c:pt idx="474">
                  <c:v>11.51</c:v>
                </c:pt>
                <c:pt idx="475">
                  <c:v>11.42</c:v>
                </c:pt>
                <c:pt idx="476">
                  <c:v>11.66</c:v>
                </c:pt>
                <c:pt idx="477">
                  <c:v>12.07</c:v>
                </c:pt>
                <c:pt idx="478">
                  <c:v>12.41</c:v>
                </c:pt>
                <c:pt idx="479">
                  <c:v>12.8</c:v>
                </c:pt>
                <c:pt idx="480">
                  <c:v>13</c:v>
                </c:pt>
                <c:pt idx="481">
                  <c:v>13.61</c:v>
                </c:pt>
                <c:pt idx="482">
                  <c:v>13.95</c:v>
                </c:pt>
                <c:pt idx="483">
                  <c:v>14</c:v>
                </c:pt>
                <c:pt idx="484">
                  <c:v>13.82</c:v>
                </c:pt>
                <c:pt idx="485">
                  <c:v>13.79</c:v>
                </c:pt>
                <c:pt idx="486">
                  <c:v>14.38</c:v>
                </c:pt>
                <c:pt idx="487">
                  <c:v>14.48</c:v>
                </c:pt>
                <c:pt idx="488">
                  <c:v>14.2</c:v>
                </c:pt>
                <c:pt idx="489">
                  <c:v>14.07</c:v>
                </c:pt>
                <c:pt idx="490">
                  <c:v>14.25</c:v>
                </c:pt>
                <c:pt idx="491">
                  <c:v>14.36</c:v>
                </c:pt>
                <c:pt idx="492">
                  <c:v>14.29</c:v>
                </c:pt>
                <c:pt idx="493">
                  <c:v>14.2</c:v>
                </c:pt>
                <c:pt idx="494">
                  <c:v>14.22</c:v>
                </c:pt>
              </c:numCache>
            </c:numRef>
          </c:val>
          <c:smooth val="0"/>
          <c:extLst>
            <c:ext xmlns:c16="http://schemas.microsoft.com/office/drawing/2014/chart" uri="{C3380CC4-5D6E-409C-BE32-E72D297353CC}">
              <c16:uniqueId val="{00000000-9594-41A5-A209-FCA4846F1CE0}"/>
            </c:ext>
          </c:extLst>
        </c:ser>
        <c:ser>
          <c:idx val="1"/>
          <c:order val="1"/>
          <c:tx>
            <c:strRef>
              <c:f>'Weather Data'!$B$510</c:f>
              <c:strCache>
                <c:ptCount val="1"/>
                <c:pt idx="0">
                  <c:v>Sao Paulo</c:v>
                </c:pt>
              </c:strCache>
            </c:strRef>
          </c:tx>
          <c:spPr>
            <a:ln w="28575" cap="rnd">
              <a:solidFill>
                <a:schemeClr val="accent2"/>
              </a:solidFill>
              <a:round/>
            </a:ln>
            <a:effectLst/>
          </c:spPr>
          <c:marker>
            <c:symbol val="none"/>
          </c:marker>
          <c:cat>
            <c:numRef>
              <c:f>'Weather Data'!$A$47:$A$1011</c:f>
              <c:numCache>
                <c:formatCode>m/d/yyyy</c:formatCode>
                <c:ptCount val="965"/>
                <c:pt idx="0">
                  <c:v>43870</c:v>
                </c:pt>
                <c:pt idx="1">
                  <c:v>43871</c:v>
                </c:pt>
                <c:pt idx="2">
                  <c:v>43872</c:v>
                </c:pt>
                <c:pt idx="3">
                  <c:v>43873</c:v>
                </c:pt>
                <c:pt idx="4">
                  <c:v>43874</c:v>
                </c:pt>
                <c:pt idx="5">
                  <c:v>43875</c:v>
                </c:pt>
                <c:pt idx="6">
                  <c:v>43876</c:v>
                </c:pt>
                <c:pt idx="7">
                  <c:v>43877</c:v>
                </c:pt>
                <c:pt idx="8">
                  <c:v>43878</c:v>
                </c:pt>
                <c:pt idx="9">
                  <c:v>43879</c:v>
                </c:pt>
                <c:pt idx="10">
                  <c:v>43880</c:v>
                </c:pt>
                <c:pt idx="11">
                  <c:v>43881</c:v>
                </c:pt>
                <c:pt idx="12">
                  <c:v>43882</c:v>
                </c:pt>
                <c:pt idx="13">
                  <c:v>43883</c:v>
                </c:pt>
                <c:pt idx="14">
                  <c:v>43884</c:v>
                </c:pt>
                <c:pt idx="15">
                  <c:v>43885</c:v>
                </c:pt>
                <c:pt idx="16">
                  <c:v>43886</c:v>
                </c:pt>
                <c:pt idx="17">
                  <c:v>43887</c:v>
                </c:pt>
                <c:pt idx="18">
                  <c:v>43888</c:v>
                </c:pt>
                <c:pt idx="19">
                  <c:v>43889</c:v>
                </c:pt>
                <c:pt idx="20">
                  <c:v>43890</c:v>
                </c:pt>
                <c:pt idx="21">
                  <c:v>43891</c:v>
                </c:pt>
                <c:pt idx="22">
                  <c:v>43892</c:v>
                </c:pt>
                <c:pt idx="23">
                  <c:v>43893</c:v>
                </c:pt>
                <c:pt idx="24">
                  <c:v>43894</c:v>
                </c:pt>
                <c:pt idx="25">
                  <c:v>43895</c:v>
                </c:pt>
                <c:pt idx="26">
                  <c:v>43896</c:v>
                </c:pt>
                <c:pt idx="27">
                  <c:v>43897</c:v>
                </c:pt>
                <c:pt idx="28">
                  <c:v>43898</c:v>
                </c:pt>
                <c:pt idx="29">
                  <c:v>43899</c:v>
                </c:pt>
                <c:pt idx="30">
                  <c:v>43900</c:v>
                </c:pt>
                <c:pt idx="31">
                  <c:v>43901</c:v>
                </c:pt>
                <c:pt idx="32">
                  <c:v>43902</c:v>
                </c:pt>
                <c:pt idx="33">
                  <c:v>43903</c:v>
                </c:pt>
                <c:pt idx="34">
                  <c:v>43904</c:v>
                </c:pt>
                <c:pt idx="35">
                  <c:v>43905</c:v>
                </c:pt>
                <c:pt idx="36">
                  <c:v>43906</c:v>
                </c:pt>
                <c:pt idx="37">
                  <c:v>43907</c:v>
                </c:pt>
                <c:pt idx="38">
                  <c:v>43908</c:v>
                </c:pt>
                <c:pt idx="39">
                  <c:v>43909</c:v>
                </c:pt>
                <c:pt idx="40">
                  <c:v>43910</c:v>
                </c:pt>
                <c:pt idx="41">
                  <c:v>43911</c:v>
                </c:pt>
                <c:pt idx="42">
                  <c:v>43912</c:v>
                </c:pt>
                <c:pt idx="43">
                  <c:v>43913</c:v>
                </c:pt>
                <c:pt idx="44">
                  <c:v>43914</c:v>
                </c:pt>
                <c:pt idx="45">
                  <c:v>43915</c:v>
                </c:pt>
                <c:pt idx="46">
                  <c:v>43916</c:v>
                </c:pt>
                <c:pt idx="47">
                  <c:v>43917</c:v>
                </c:pt>
                <c:pt idx="48">
                  <c:v>43918</c:v>
                </c:pt>
                <c:pt idx="49">
                  <c:v>43919</c:v>
                </c:pt>
                <c:pt idx="50">
                  <c:v>43920</c:v>
                </c:pt>
                <c:pt idx="51">
                  <c:v>43921</c:v>
                </c:pt>
                <c:pt idx="52">
                  <c:v>43922</c:v>
                </c:pt>
                <c:pt idx="53">
                  <c:v>43923</c:v>
                </c:pt>
                <c:pt idx="54">
                  <c:v>43924</c:v>
                </c:pt>
                <c:pt idx="55">
                  <c:v>43925</c:v>
                </c:pt>
                <c:pt idx="56">
                  <c:v>43926</c:v>
                </c:pt>
                <c:pt idx="57">
                  <c:v>43927</c:v>
                </c:pt>
                <c:pt idx="58">
                  <c:v>43928</c:v>
                </c:pt>
                <c:pt idx="59">
                  <c:v>43929</c:v>
                </c:pt>
                <c:pt idx="60">
                  <c:v>43930</c:v>
                </c:pt>
                <c:pt idx="61">
                  <c:v>43931</c:v>
                </c:pt>
                <c:pt idx="62">
                  <c:v>43932</c:v>
                </c:pt>
                <c:pt idx="63">
                  <c:v>43933</c:v>
                </c:pt>
                <c:pt idx="64">
                  <c:v>43934</c:v>
                </c:pt>
                <c:pt idx="65">
                  <c:v>43935</c:v>
                </c:pt>
                <c:pt idx="66">
                  <c:v>43936</c:v>
                </c:pt>
                <c:pt idx="67">
                  <c:v>43937</c:v>
                </c:pt>
                <c:pt idx="68">
                  <c:v>43938</c:v>
                </c:pt>
                <c:pt idx="69">
                  <c:v>43939</c:v>
                </c:pt>
                <c:pt idx="70">
                  <c:v>43940</c:v>
                </c:pt>
                <c:pt idx="71">
                  <c:v>43941</c:v>
                </c:pt>
                <c:pt idx="72">
                  <c:v>43942</c:v>
                </c:pt>
                <c:pt idx="73">
                  <c:v>43943</c:v>
                </c:pt>
                <c:pt idx="74">
                  <c:v>43944</c:v>
                </c:pt>
                <c:pt idx="75">
                  <c:v>43945</c:v>
                </c:pt>
                <c:pt idx="76">
                  <c:v>43946</c:v>
                </c:pt>
                <c:pt idx="77">
                  <c:v>43947</c:v>
                </c:pt>
                <c:pt idx="78">
                  <c:v>43948</c:v>
                </c:pt>
                <c:pt idx="79">
                  <c:v>43949</c:v>
                </c:pt>
                <c:pt idx="80">
                  <c:v>43950</c:v>
                </c:pt>
                <c:pt idx="81">
                  <c:v>43951</c:v>
                </c:pt>
                <c:pt idx="82">
                  <c:v>43952</c:v>
                </c:pt>
                <c:pt idx="83">
                  <c:v>43953</c:v>
                </c:pt>
                <c:pt idx="84">
                  <c:v>43954</c:v>
                </c:pt>
                <c:pt idx="85">
                  <c:v>43955</c:v>
                </c:pt>
                <c:pt idx="86">
                  <c:v>43956</c:v>
                </c:pt>
                <c:pt idx="87">
                  <c:v>43957</c:v>
                </c:pt>
                <c:pt idx="88">
                  <c:v>43958</c:v>
                </c:pt>
                <c:pt idx="89">
                  <c:v>43959</c:v>
                </c:pt>
                <c:pt idx="90">
                  <c:v>43960</c:v>
                </c:pt>
                <c:pt idx="91">
                  <c:v>43961</c:v>
                </c:pt>
                <c:pt idx="92">
                  <c:v>43962</c:v>
                </c:pt>
                <c:pt idx="93">
                  <c:v>43963</c:v>
                </c:pt>
                <c:pt idx="94">
                  <c:v>43964</c:v>
                </c:pt>
                <c:pt idx="95">
                  <c:v>43965</c:v>
                </c:pt>
                <c:pt idx="96">
                  <c:v>43966</c:v>
                </c:pt>
                <c:pt idx="97">
                  <c:v>43967</c:v>
                </c:pt>
                <c:pt idx="98">
                  <c:v>43968</c:v>
                </c:pt>
                <c:pt idx="99">
                  <c:v>43969</c:v>
                </c:pt>
                <c:pt idx="100">
                  <c:v>43970</c:v>
                </c:pt>
                <c:pt idx="101">
                  <c:v>43971</c:v>
                </c:pt>
                <c:pt idx="102">
                  <c:v>43972</c:v>
                </c:pt>
                <c:pt idx="103">
                  <c:v>43973</c:v>
                </c:pt>
                <c:pt idx="104">
                  <c:v>43974</c:v>
                </c:pt>
                <c:pt idx="105">
                  <c:v>43975</c:v>
                </c:pt>
                <c:pt idx="106">
                  <c:v>43976</c:v>
                </c:pt>
                <c:pt idx="107">
                  <c:v>43977</c:v>
                </c:pt>
                <c:pt idx="108">
                  <c:v>43978</c:v>
                </c:pt>
                <c:pt idx="109">
                  <c:v>43979</c:v>
                </c:pt>
                <c:pt idx="110">
                  <c:v>43980</c:v>
                </c:pt>
                <c:pt idx="111">
                  <c:v>43981</c:v>
                </c:pt>
                <c:pt idx="112">
                  <c:v>43982</c:v>
                </c:pt>
                <c:pt idx="113">
                  <c:v>43983</c:v>
                </c:pt>
                <c:pt idx="114">
                  <c:v>43984</c:v>
                </c:pt>
                <c:pt idx="115">
                  <c:v>43985</c:v>
                </c:pt>
                <c:pt idx="116">
                  <c:v>43986</c:v>
                </c:pt>
                <c:pt idx="117">
                  <c:v>43987</c:v>
                </c:pt>
                <c:pt idx="118">
                  <c:v>43988</c:v>
                </c:pt>
                <c:pt idx="119">
                  <c:v>43989</c:v>
                </c:pt>
                <c:pt idx="120">
                  <c:v>43990</c:v>
                </c:pt>
                <c:pt idx="121">
                  <c:v>43991</c:v>
                </c:pt>
                <c:pt idx="122">
                  <c:v>43992</c:v>
                </c:pt>
                <c:pt idx="123">
                  <c:v>43993</c:v>
                </c:pt>
                <c:pt idx="124">
                  <c:v>43994</c:v>
                </c:pt>
                <c:pt idx="125">
                  <c:v>43995</c:v>
                </c:pt>
                <c:pt idx="126">
                  <c:v>43996</c:v>
                </c:pt>
                <c:pt idx="127">
                  <c:v>43997</c:v>
                </c:pt>
                <c:pt idx="128">
                  <c:v>43998</c:v>
                </c:pt>
                <c:pt idx="129">
                  <c:v>43999</c:v>
                </c:pt>
                <c:pt idx="130">
                  <c:v>44000</c:v>
                </c:pt>
                <c:pt idx="131">
                  <c:v>44001</c:v>
                </c:pt>
                <c:pt idx="132">
                  <c:v>44002</c:v>
                </c:pt>
                <c:pt idx="133">
                  <c:v>44003</c:v>
                </c:pt>
                <c:pt idx="134">
                  <c:v>44004</c:v>
                </c:pt>
                <c:pt idx="135">
                  <c:v>44005</c:v>
                </c:pt>
                <c:pt idx="136">
                  <c:v>44006</c:v>
                </c:pt>
                <c:pt idx="137">
                  <c:v>44007</c:v>
                </c:pt>
                <c:pt idx="138">
                  <c:v>44008</c:v>
                </c:pt>
                <c:pt idx="139">
                  <c:v>44009</c:v>
                </c:pt>
                <c:pt idx="140">
                  <c:v>44010</c:v>
                </c:pt>
                <c:pt idx="141">
                  <c:v>44011</c:v>
                </c:pt>
                <c:pt idx="142">
                  <c:v>44012</c:v>
                </c:pt>
                <c:pt idx="143">
                  <c:v>44013</c:v>
                </c:pt>
                <c:pt idx="144">
                  <c:v>44014</c:v>
                </c:pt>
                <c:pt idx="145">
                  <c:v>44015</c:v>
                </c:pt>
                <c:pt idx="146">
                  <c:v>44016</c:v>
                </c:pt>
                <c:pt idx="147">
                  <c:v>44017</c:v>
                </c:pt>
                <c:pt idx="148">
                  <c:v>44018</c:v>
                </c:pt>
                <c:pt idx="149">
                  <c:v>44019</c:v>
                </c:pt>
                <c:pt idx="150">
                  <c:v>44020</c:v>
                </c:pt>
                <c:pt idx="151">
                  <c:v>44021</c:v>
                </c:pt>
                <c:pt idx="152">
                  <c:v>44022</c:v>
                </c:pt>
                <c:pt idx="153">
                  <c:v>44023</c:v>
                </c:pt>
                <c:pt idx="154">
                  <c:v>44024</c:v>
                </c:pt>
                <c:pt idx="155">
                  <c:v>44025</c:v>
                </c:pt>
                <c:pt idx="156">
                  <c:v>44026</c:v>
                </c:pt>
                <c:pt idx="157">
                  <c:v>44027</c:v>
                </c:pt>
                <c:pt idx="158">
                  <c:v>44028</c:v>
                </c:pt>
                <c:pt idx="159">
                  <c:v>44029</c:v>
                </c:pt>
                <c:pt idx="160">
                  <c:v>44030</c:v>
                </c:pt>
                <c:pt idx="161">
                  <c:v>44031</c:v>
                </c:pt>
                <c:pt idx="162">
                  <c:v>44032</c:v>
                </c:pt>
                <c:pt idx="163">
                  <c:v>44033</c:v>
                </c:pt>
                <c:pt idx="164">
                  <c:v>44034</c:v>
                </c:pt>
                <c:pt idx="165">
                  <c:v>44035</c:v>
                </c:pt>
                <c:pt idx="166">
                  <c:v>44036</c:v>
                </c:pt>
                <c:pt idx="167">
                  <c:v>44037</c:v>
                </c:pt>
                <c:pt idx="168">
                  <c:v>44038</c:v>
                </c:pt>
                <c:pt idx="169">
                  <c:v>44039</c:v>
                </c:pt>
                <c:pt idx="170">
                  <c:v>44040</c:v>
                </c:pt>
                <c:pt idx="171">
                  <c:v>44041</c:v>
                </c:pt>
                <c:pt idx="172">
                  <c:v>44042</c:v>
                </c:pt>
                <c:pt idx="173">
                  <c:v>44043</c:v>
                </c:pt>
                <c:pt idx="174">
                  <c:v>44044</c:v>
                </c:pt>
                <c:pt idx="175">
                  <c:v>44045</c:v>
                </c:pt>
                <c:pt idx="176">
                  <c:v>44046</c:v>
                </c:pt>
                <c:pt idx="177">
                  <c:v>44047</c:v>
                </c:pt>
                <c:pt idx="178">
                  <c:v>44048</c:v>
                </c:pt>
                <c:pt idx="179">
                  <c:v>44049</c:v>
                </c:pt>
                <c:pt idx="180">
                  <c:v>44050</c:v>
                </c:pt>
                <c:pt idx="181">
                  <c:v>44051</c:v>
                </c:pt>
                <c:pt idx="182">
                  <c:v>44052</c:v>
                </c:pt>
                <c:pt idx="183">
                  <c:v>44053</c:v>
                </c:pt>
                <c:pt idx="184">
                  <c:v>44054</c:v>
                </c:pt>
                <c:pt idx="185">
                  <c:v>44055</c:v>
                </c:pt>
                <c:pt idx="186">
                  <c:v>44056</c:v>
                </c:pt>
                <c:pt idx="187">
                  <c:v>44057</c:v>
                </c:pt>
                <c:pt idx="188">
                  <c:v>44058</c:v>
                </c:pt>
                <c:pt idx="189">
                  <c:v>44059</c:v>
                </c:pt>
                <c:pt idx="190">
                  <c:v>44060</c:v>
                </c:pt>
                <c:pt idx="191">
                  <c:v>44061</c:v>
                </c:pt>
                <c:pt idx="192">
                  <c:v>44062</c:v>
                </c:pt>
                <c:pt idx="193">
                  <c:v>44063</c:v>
                </c:pt>
                <c:pt idx="194">
                  <c:v>44064</c:v>
                </c:pt>
                <c:pt idx="195">
                  <c:v>44065</c:v>
                </c:pt>
                <c:pt idx="196">
                  <c:v>44066</c:v>
                </c:pt>
                <c:pt idx="197">
                  <c:v>44067</c:v>
                </c:pt>
                <c:pt idx="198">
                  <c:v>44068</c:v>
                </c:pt>
                <c:pt idx="199">
                  <c:v>44069</c:v>
                </c:pt>
                <c:pt idx="200">
                  <c:v>44070</c:v>
                </c:pt>
                <c:pt idx="201">
                  <c:v>44071</c:v>
                </c:pt>
                <c:pt idx="202">
                  <c:v>44072</c:v>
                </c:pt>
                <c:pt idx="203">
                  <c:v>44073</c:v>
                </c:pt>
                <c:pt idx="204">
                  <c:v>44074</c:v>
                </c:pt>
                <c:pt idx="205">
                  <c:v>44075</c:v>
                </c:pt>
                <c:pt idx="206">
                  <c:v>44076</c:v>
                </c:pt>
                <c:pt idx="207">
                  <c:v>44077</c:v>
                </c:pt>
                <c:pt idx="208">
                  <c:v>44078</c:v>
                </c:pt>
                <c:pt idx="209">
                  <c:v>44079</c:v>
                </c:pt>
                <c:pt idx="210">
                  <c:v>44080</c:v>
                </c:pt>
                <c:pt idx="211">
                  <c:v>44081</c:v>
                </c:pt>
                <c:pt idx="212">
                  <c:v>44082</c:v>
                </c:pt>
                <c:pt idx="213">
                  <c:v>44083</c:v>
                </c:pt>
                <c:pt idx="214">
                  <c:v>44084</c:v>
                </c:pt>
                <c:pt idx="215">
                  <c:v>44085</c:v>
                </c:pt>
                <c:pt idx="216">
                  <c:v>44086</c:v>
                </c:pt>
                <c:pt idx="217">
                  <c:v>44087</c:v>
                </c:pt>
                <c:pt idx="218">
                  <c:v>44088</c:v>
                </c:pt>
                <c:pt idx="219">
                  <c:v>44089</c:v>
                </c:pt>
                <c:pt idx="220">
                  <c:v>44090</c:v>
                </c:pt>
                <c:pt idx="221">
                  <c:v>44091</c:v>
                </c:pt>
                <c:pt idx="222">
                  <c:v>44092</c:v>
                </c:pt>
                <c:pt idx="223">
                  <c:v>44093</c:v>
                </c:pt>
                <c:pt idx="224">
                  <c:v>44094</c:v>
                </c:pt>
                <c:pt idx="225">
                  <c:v>44095</c:v>
                </c:pt>
                <c:pt idx="226">
                  <c:v>44096</c:v>
                </c:pt>
                <c:pt idx="227">
                  <c:v>44097</c:v>
                </c:pt>
                <c:pt idx="228">
                  <c:v>44098</c:v>
                </c:pt>
                <c:pt idx="229">
                  <c:v>44099</c:v>
                </c:pt>
                <c:pt idx="230">
                  <c:v>44100</c:v>
                </c:pt>
                <c:pt idx="231">
                  <c:v>44101</c:v>
                </c:pt>
                <c:pt idx="232">
                  <c:v>44102</c:v>
                </c:pt>
                <c:pt idx="233">
                  <c:v>44103</c:v>
                </c:pt>
                <c:pt idx="234">
                  <c:v>44104</c:v>
                </c:pt>
                <c:pt idx="235">
                  <c:v>44105</c:v>
                </c:pt>
                <c:pt idx="236">
                  <c:v>44106</c:v>
                </c:pt>
                <c:pt idx="237">
                  <c:v>44107</c:v>
                </c:pt>
                <c:pt idx="238">
                  <c:v>44108</c:v>
                </c:pt>
                <c:pt idx="239">
                  <c:v>44109</c:v>
                </c:pt>
                <c:pt idx="240">
                  <c:v>44110</c:v>
                </c:pt>
                <c:pt idx="241">
                  <c:v>44111</c:v>
                </c:pt>
                <c:pt idx="242">
                  <c:v>44112</c:v>
                </c:pt>
                <c:pt idx="243">
                  <c:v>44113</c:v>
                </c:pt>
                <c:pt idx="244">
                  <c:v>44114</c:v>
                </c:pt>
                <c:pt idx="245">
                  <c:v>44115</c:v>
                </c:pt>
                <c:pt idx="246">
                  <c:v>44116</c:v>
                </c:pt>
                <c:pt idx="247">
                  <c:v>44117</c:v>
                </c:pt>
                <c:pt idx="248">
                  <c:v>44118</c:v>
                </c:pt>
                <c:pt idx="249">
                  <c:v>44119</c:v>
                </c:pt>
                <c:pt idx="250">
                  <c:v>44120</c:v>
                </c:pt>
                <c:pt idx="251">
                  <c:v>44121</c:v>
                </c:pt>
                <c:pt idx="252">
                  <c:v>44122</c:v>
                </c:pt>
                <c:pt idx="253">
                  <c:v>44123</c:v>
                </c:pt>
                <c:pt idx="254">
                  <c:v>44124</c:v>
                </c:pt>
                <c:pt idx="255">
                  <c:v>44125</c:v>
                </c:pt>
                <c:pt idx="256">
                  <c:v>44126</c:v>
                </c:pt>
                <c:pt idx="257">
                  <c:v>44127</c:v>
                </c:pt>
                <c:pt idx="258">
                  <c:v>44128</c:v>
                </c:pt>
                <c:pt idx="259">
                  <c:v>44129</c:v>
                </c:pt>
                <c:pt idx="260">
                  <c:v>44130</c:v>
                </c:pt>
                <c:pt idx="261">
                  <c:v>44131</c:v>
                </c:pt>
                <c:pt idx="262">
                  <c:v>44132</c:v>
                </c:pt>
                <c:pt idx="263">
                  <c:v>44133</c:v>
                </c:pt>
                <c:pt idx="264">
                  <c:v>44134</c:v>
                </c:pt>
                <c:pt idx="265">
                  <c:v>44135</c:v>
                </c:pt>
                <c:pt idx="266">
                  <c:v>44136</c:v>
                </c:pt>
                <c:pt idx="267">
                  <c:v>44137</c:v>
                </c:pt>
                <c:pt idx="268">
                  <c:v>44138</c:v>
                </c:pt>
                <c:pt idx="269">
                  <c:v>44139</c:v>
                </c:pt>
                <c:pt idx="270">
                  <c:v>44140</c:v>
                </c:pt>
                <c:pt idx="271">
                  <c:v>44141</c:v>
                </c:pt>
                <c:pt idx="272">
                  <c:v>44142</c:v>
                </c:pt>
                <c:pt idx="273">
                  <c:v>44143</c:v>
                </c:pt>
                <c:pt idx="274">
                  <c:v>44144</c:v>
                </c:pt>
                <c:pt idx="275">
                  <c:v>44145</c:v>
                </c:pt>
                <c:pt idx="276">
                  <c:v>44146</c:v>
                </c:pt>
                <c:pt idx="277">
                  <c:v>44147</c:v>
                </c:pt>
                <c:pt idx="278">
                  <c:v>44148</c:v>
                </c:pt>
                <c:pt idx="279">
                  <c:v>44149</c:v>
                </c:pt>
                <c:pt idx="280">
                  <c:v>44150</c:v>
                </c:pt>
                <c:pt idx="281">
                  <c:v>44151</c:v>
                </c:pt>
                <c:pt idx="282">
                  <c:v>44152</c:v>
                </c:pt>
                <c:pt idx="283">
                  <c:v>44153</c:v>
                </c:pt>
                <c:pt idx="284">
                  <c:v>44154</c:v>
                </c:pt>
                <c:pt idx="285">
                  <c:v>44155</c:v>
                </c:pt>
                <c:pt idx="286">
                  <c:v>44156</c:v>
                </c:pt>
                <c:pt idx="287">
                  <c:v>44157</c:v>
                </c:pt>
                <c:pt idx="288">
                  <c:v>44158</c:v>
                </c:pt>
                <c:pt idx="289">
                  <c:v>44159</c:v>
                </c:pt>
                <c:pt idx="290">
                  <c:v>44160</c:v>
                </c:pt>
                <c:pt idx="291">
                  <c:v>44161</c:v>
                </c:pt>
                <c:pt idx="292">
                  <c:v>44162</c:v>
                </c:pt>
                <c:pt idx="293">
                  <c:v>44163</c:v>
                </c:pt>
                <c:pt idx="294">
                  <c:v>44164</c:v>
                </c:pt>
                <c:pt idx="295">
                  <c:v>44165</c:v>
                </c:pt>
                <c:pt idx="296">
                  <c:v>44166</c:v>
                </c:pt>
                <c:pt idx="297">
                  <c:v>44167</c:v>
                </c:pt>
                <c:pt idx="298">
                  <c:v>44168</c:v>
                </c:pt>
                <c:pt idx="299">
                  <c:v>44169</c:v>
                </c:pt>
                <c:pt idx="300">
                  <c:v>44170</c:v>
                </c:pt>
                <c:pt idx="301">
                  <c:v>44171</c:v>
                </c:pt>
                <c:pt idx="302">
                  <c:v>44172</c:v>
                </c:pt>
                <c:pt idx="303">
                  <c:v>44173</c:v>
                </c:pt>
                <c:pt idx="304">
                  <c:v>44174</c:v>
                </c:pt>
                <c:pt idx="305">
                  <c:v>44175</c:v>
                </c:pt>
                <c:pt idx="306">
                  <c:v>44176</c:v>
                </c:pt>
                <c:pt idx="307">
                  <c:v>44177</c:v>
                </c:pt>
                <c:pt idx="308">
                  <c:v>44178</c:v>
                </c:pt>
                <c:pt idx="309">
                  <c:v>44179</c:v>
                </c:pt>
                <c:pt idx="310">
                  <c:v>44180</c:v>
                </c:pt>
                <c:pt idx="311">
                  <c:v>44181</c:v>
                </c:pt>
                <c:pt idx="312">
                  <c:v>44182</c:v>
                </c:pt>
                <c:pt idx="313">
                  <c:v>44183</c:v>
                </c:pt>
                <c:pt idx="314">
                  <c:v>44184</c:v>
                </c:pt>
                <c:pt idx="315">
                  <c:v>44185</c:v>
                </c:pt>
                <c:pt idx="316">
                  <c:v>44186</c:v>
                </c:pt>
                <c:pt idx="317">
                  <c:v>44187</c:v>
                </c:pt>
                <c:pt idx="318">
                  <c:v>44188</c:v>
                </c:pt>
                <c:pt idx="319">
                  <c:v>44189</c:v>
                </c:pt>
                <c:pt idx="320">
                  <c:v>44190</c:v>
                </c:pt>
                <c:pt idx="321">
                  <c:v>44191</c:v>
                </c:pt>
                <c:pt idx="322">
                  <c:v>44192</c:v>
                </c:pt>
                <c:pt idx="323">
                  <c:v>44193</c:v>
                </c:pt>
                <c:pt idx="324">
                  <c:v>44194</c:v>
                </c:pt>
                <c:pt idx="325">
                  <c:v>44195</c:v>
                </c:pt>
                <c:pt idx="326">
                  <c:v>44196</c:v>
                </c:pt>
                <c:pt idx="327">
                  <c:v>44197</c:v>
                </c:pt>
                <c:pt idx="328">
                  <c:v>44198</c:v>
                </c:pt>
                <c:pt idx="329">
                  <c:v>44199</c:v>
                </c:pt>
                <c:pt idx="330">
                  <c:v>44200</c:v>
                </c:pt>
                <c:pt idx="331">
                  <c:v>44201</c:v>
                </c:pt>
                <c:pt idx="332">
                  <c:v>44202</c:v>
                </c:pt>
                <c:pt idx="333">
                  <c:v>44203</c:v>
                </c:pt>
                <c:pt idx="334">
                  <c:v>44204</c:v>
                </c:pt>
                <c:pt idx="335">
                  <c:v>44205</c:v>
                </c:pt>
                <c:pt idx="336">
                  <c:v>44206</c:v>
                </c:pt>
                <c:pt idx="337">
                  <c:v>44207</c:v>
                </c:pt>
                <c:pt idx="338">
                  <c:v>44208</c:v>
                </c:pt>
                <c:pt idx="339">
                  <c:v>44209</c:v>
                </c:pt>
                <c:pt idx="340">
                  <c:v>44210</c:v>
                </c:pt>
                <c:pt idx="341">
                  <c:v>44211</c:v>
                </c:pt>
                <c:pt idx="342">
                  <c:v>44212</c:v>
                </c:pt>
                <c:pt idx="343">
                  <c:v>44213</c:v>
                </c:pt>
                <c:pt idx="344">
                  <c:v>44214</c:v>
                </c:pt>
                <c:pt idx="345">
                  <c:v>44215</c:v>
                </c:pt>
                <c:pt idx="346">
                  <c:v>44216</c:v>
                </c:pt>
                <c:pt idx="347">
                  <c:v>44217</c:v>
                </c:pt>
                <c:pt idx="348">
                  <c:v>44218</c:v>
                </c:pt>
                <c:pt idx="349">
                  <c:v>44219</c:v>
                </c:pt>
                <c:pt idx="350">
                  <c:v>44220</c:v>
                </c:pt>
                <c:pt idx="351">
                  <c:v>44221</c:v>
                </c:pt>
                <c:pt idx="352">
                  <c:v>44222</c:v>
                </c:pt>
                <c:pt idx="353">
                  <c:v>44223</c:v>
                </c:pt>
                <c:pt idx="354">
                  <c:v>44224</c:v>
                </c:pt>
                <c:pt idx="355">
                  <c:v>44225</c:v>
                </c:pt>
                <c:pt idx="356">
                  <c:v>44226</c:v>
                </c:pt>
                <c:pt idx="357">
                  <c:v>44227</c:v>
                </c:pt>
                <c:pt idx="358">
                  <c:v>44228</c:v>
                </c:pt>
                <c:pt idx="359">
                  <c:v>44229</c:v>
                </c:pt>
                <c:pt idx="360">
                  <c:v>44230</c:v>
                </c:pt>
                <c:pt idx="361">
                  <c:v>44231</c:v>
                </c:pt>
                <c:pt idx="362">
                  <c:v>44232</c:v>
                </c:pt>
                <c:pt idx="363">
                  <c:v>44233</c:v>
                </c:pt>
                <c:pt idx="364">
                  <c:v>44234</c:v>
                </c:pt>
                <c:pt idx="365">
                  <c:v>44235</c:v>
                </c:pt>
                <c:pt idx="366">
                  <c:v>44236</c:v>
                </c:pt>
                <c:pt idx="367">
                  <c:v>44237</c:v>
                </c:pt>
                <c:pt idx="368">
                  <c:v>44238</c:v>
                </c:pt>
                <c:pt idx="369">
                  <c:v>44239</c:v>
                </c:pt>
                <c:pt idx="370">
                  <c:v>44240</c:v>
                </c:pt>
                <c:pt idx="371">
                  <c:v>44241</c:v>
                </c:pt>
                <c:pt idx="372">
                  <c:v>44242</c:v>
                </c:pt>
                <c:pt idx="373">
                  <c:v>44243</c:v>
                </c:pt>
                <c:pt idx="374">
                  <c:v>44244</c:v>
                </c:pt>
                <c:pt idx="375">
                  <c:v>44245</c:v>
                </c:pt>
                <c:pt idx="376">
                  <c:v>44246</c:v>
                </c:pt>
                <c:pt idx="377">
                  <c:v>44247</c:v>
                </c:pt>
                <c:pt idx="378">
                  <c:v>44248</c:v>
                </c:pt>
                <c:pt idx="379">
                  <c:v>44249</c:v>
                </c:pt>
                <c:pt idx="380">
                  <c:v>44250</c:v>
                </c:pt>
                <c:pt idx="381">
                  <c:v>44251</c:v>
                </c:pt>
                <c:pt idx="382">
                  <c:v>44252</c:v>
                </c:pt>
                <c:pt idx="383">
                  <c:v>44253</c:v>
                </c:pt>
                <c:pt idx="384">
                  <c:v>44254</c:v>
                </c:pt>
                <c:pt idx="385">
                  <c:v>44255</c:v>
                </c:pt>
                <c:pt idx="386">
                  <c:v>44256</c:v>
                </c:pt>
                <c:pt idx="387">
                  <c:v>44257</c:v>
                </c:pt>
                <c:pt idx="388">
                  <c:v>44258</c:v>
                </c:pt>
                <c:pt idx="389">
                  <c:v>44259</c:v>
                </c:pt>
                <c:pt idx="390">
                  <c:v>44260</c:v>
                </c:pt>
                <c:pt idx="391">
                  <c:v>44261</c:v>
                </c:pt>
                <c:pt idx="392">
                  <c:v>44262</c:v>
                </c:pt>
                <c:pt idx="393">
                  <c:v>44263</c:v>
                </c:pt>
                <c:pt idx="394">
                  <c:v>44264</c:v>
                </c:pt>
                <c:pt idx="395">
                  <c:v>44265</c:v>
                </c:pt>
                <c:pt idx="396">
                  <c:v>44266</c:v>
                </c:pt>
                <c:pt idx="397">
                  <c:v>44267</c:v>
                </c:pt>
                <c:pt idx="398">
                  <c:v>44268</c:v>
                </c:pt>
                <c:pt idx="399">
                  <c:v>44269</c:v>
                </c:pt>
                <c:pt idx="400">
                  <c:v>44270</c:v>
                </c:pt>
                <c:pt idx="401">
                  <c:v>44271</c:v>
                </c:pt>
                <c:pt idx="402">
                  <c:v>44272</c:v>
                </c:pt>
                <c:pt idx="403">
                  <c:v>44273</c:v>
                </c:pt>
                <c:pt idx="404">
                  <c:v>44274</c:v>
                </c:pt>
                <c:pt idx="405">
                  <c:v>44275</c:v>
                </c:pt>
                <c:pt idx="406">
                  <c:v>44276</c:v>
                </c:pt>
                <c:pt idx="407">
                  <c:v>44277</c:v>
                </c:pt>
                <c:pt idx="408">
                  <c:v>44278</c:v>
                </c:pt>
                <c:pt idx="409">
                  <c:v>44279</c:v>
                </c:pt>
                <c:pt idx="410">
                  <c:v>44280</c:v>
                </c:pt>
                <c:pt idx="411">
                  <c:v>44281</c:v>
                </c:pt>
                <c:pt idx="412">
                  <c:v>44282</c:v>
                </c:pt>
                <c:pt idx="413">
                  <c:v>44283</c:v>
                </c:pt>
                <c:pt idx="414">
                  <c:v>44284</c:v>
                </c:pt>
                <c:pt idx="415">
                  <c:v>44285</c:v>
                </c:pt>
                <c:pt idx="416">
                  <c:v>44286</c:v>
                </c:pt>
                <c:pt idx="417">
                  <c:v>44287</c:v>
                </c:pt>
                <c:pt idx="418">
                  <c:v>44288</c:v>
                </c:pt>
                <c:pt idx="419">
                  <c:v>44289</c:v>
                </c:pt>
                <c:pt idx="420">
                  <c:v>44290</c:v>
                </c:pt>
                <c:pt idx="421">
                  <c:v>44291</c:v>
                </c:pt>
                <c:pt idx="422">
                  <c:v>44292</c:v>
                </c:pt>
                <c:pt idx="423">
                  <c:v>44293</c:v>
                </c:pt>
                <c:pt idx="424">
                  <c:v>44294</c:v>
                </c:pt>
                <c:pt idx="425">
                  <c:v>44295</c:v>
                </c:pt>
                <c:pt idx="426">
                  <c:v>44296</c:v>
                </c:pt>
                <c:pt idx="427">
                  <c:v>44297</c:v>
                </c:pt>
                <c:pt idx="428">
                  <c:v>44298</c:v>
                </c:pt>
                <c:pt idx="429">
                  <c:v>44299</c:v>
                </c:pt>
                <c:pt idx="430">
                  <c:v>44300</c:v>
                </c:pt>
                <c:pt idx="431">
                  <c:v>44301</c:v>
                </c:pt>
                <c:pt idx="432">
                  <c:v>44302</c:v>
                </c:pt>
                <c:pt idx="433">
                  <c:v>44303</c:v>
                </c:pt>
                <c:pt idx="434">
                  <c:v>44304</c:v>
                </c:pt>
                <c:pt idx="435">
                  <c:v>44305</c:v>
                </c:pt>
                <c:pt idx="436">
                  <c:v>44306</c:v>
                </c:pt>
                <c:pt idx="437">
                  <c:v>44307</c:v>
                </c:pt>
                <c:pt idx="438">
                  <c:v>44308</c:v>
                </c:pt>
                <c:pt idx="439">
                  <c:v>44309</c:v>
                </c:pt>
                <c:pt idx="440">
                  <c:v>44310</c:v>
                </c:pt>
                <c:pt idx="441">
                  <c:v>44311</c:v>
                </c:pt>
                <c:pt idx="442">
                  <c:v>44312</c:v>
                </c:pt>
                <c:pt idx="443">
                  <c:v>44313</c:v>
                </c:pt>
                <c:pt idx="444">
                  <c:v>44314</c:v>
                </c:pt>
                <c:pt idx="445">
                  <c:v>44315</c:v>
                </c:pt>
                <c:pt idx="446">
                  <c:v>44316</c:v>
                </c:pt>
                <c:pt idx="447">
                  <c:v>44317</c:v>
                </c:pt>
                <c:pt idx="448">
                  <c:v>44318</c:v>
                </c:pt>
                <c:pt idx="449">
                  <c:v>44319</c:v>
                </c:pt>
                <c:pt idx="450">
                  <c:v>44320</c:v>
                </c:pt>
                <c:pt idx="451">
                  <c:v>44321</c:v>
                </c:pt>
                <c:pt idx="452">
                  <c:v>44322</c:v>
                </c:pt>
                <c:pt idx="453">
                  <c:v>44323</c:v>
                </c:pt>
                <c:pt idx="454">
                  <c:v>44324</c:v>
                </c:pt>
                <c:pt idx="455">
                  <c:v>44325</c:v>
                </c:pt>
                <c:pt idx="456">
                  <c:v>44326</c:v>
                </c:pt>
                <c:pt idx="457">
                  <c:v>44327</c:v>
                </c:pt>
                <c:pt idx="458">
                  <c:v>44328</c:v>
                </c:pt>
                <c:pt idx="459">
                  <c:v>44329</c:v>
                </c:pt>
                <c:pt idx="460">
                  <c:v>44330</c:v>
                </c:pt>
                <c:pt idx="461">
                  <c:v>44331</c:v>
                </c:pt>
                <c:pt idx="462">
                  <c:v>44332</c:v>
                </c:pt>
                <c:pt idx="463">
                  <c:v>43831</c:v>
                </c:pt>
                <c:pt idx="464">
                  <c:v>43832</c:v>
                </c:pt>
                <c:pt idx="465">
                  <c:v>43833</c:v>
                </c:pt>
                <c:pt idx="466">
                  <c:v>43834</c:v>
                </c:pt>
                <c:pt idx="467">
                  <c:v>43835</c:v>
                </c:pt>
                <c:pt idx="468">
                  <c:v>43836</c:v>
                </c:pt>
                <c:pt idx="469">
                  <c:v>43837</c:v>
                </c:pt>
                <c:pt idx="470">
                  <c:v>43838</c:v>
                </c:pt>
                <c:pt idx="471">
                  <c:v>43839</c:v>
                </c:pt>
                <c:pt idx="472">
                  <c:v>43840</c:v>
                </c:pt>
                <c:pt idx="473">
                  <c:v>43841</c:v>
                </c:pt>
                <c:pt idx="474">
                  <c:v>43842</c:v>
                </c:pt>
                <c:pt idx="475">
                  <c:v>43843</c:v>
                </c:pt>
                <c:pt idx="476">
                  <c:v>43844</c:v>
                </c:pt>
                <c:pt idx="477">
                  <c:v>43845</c:v>
                </c:pt>
                <c:pt idx="478">
                  <c:v>43846</c:v>
                </c:pt>
                <c:pt idx="479">
                  <c:v>43847</c:v>
                </c:pt>
                <c:pt idx="480">
                  <c:v>43848</c:v>
                </c:pt>
                <c:pt idx="481">
                  <c:v>43849</c:v>
                </c:pt>
                <c:pt idx="482">
                  <c:v>43850</c:v>
                </c:pt>
                <c:pt idx="483">
                  <c:v>43851</c:v>
                </c:pt>
                <c:pt idx="484">
                  <c:v>43852</c:v>
                </c:pt>
                <c:pt idx="485">
                  <c:v>43853</c:v>
                </c:pt>
                <c:pt idx="486">
                  <c:v>43854</c:v>
                </c:pt>
                <c:pt idx="487">
                  <c:v>43855</c:v>
                </c:pt>
                <c:pt idx="488">
                  <c:v>43856</c:v>
                </c:pt>
                <c:pt idx="489">
                  <c:v>43857</c:v>
                </c:pt>
                <c:pt idx="490">
                  <c:v>43858</c:v>
                </c:pt>
                <c:pt idx="491">
                  <c:v>43859</c:v>
                </c:pt>
                <c:pt idx="492">
                  <c:v>43860</c:v>
                </c:pt>
                <c:pt idx="493">
                  <c:v>43861</c:v>
                </c:pt>
                <c:pt idx="494">
                  <c:v>43862</c:v>
                </c:pt>
                <c:pt idx="495">
                  <c:v>43863</c:v>
                </c:pt>
                <c:pt idx="496">
                  <c:v>43864</c:v>
                </c:pt>
                <c:pt idx="497">
                  <c:v>43865</c:v>
                </c:pt>
                <c:pt idx="498">
                  <c:v>43866</c:v>
                </c:pt>
                <c:pt idx="499">
                  <c:v>43867</c:v>
                </c:pt>
                <c:pt idx="500">
                  <c:v>43868</c:v>
                </c:pt>
                <c:pt idx="501">
                  <c:v>43869</c:v>
                </c:pt>
                <c:pt idx="502">
                  <c:v>43870</c:v>
                </c:pt>
                <c:pt idx="503">
                  <c:v>43871</c:v>
                </c:pt>
                <c:pt idx="504">
                  <c:v>43872</c:v>
                </c:pt>
                <c:pt idx="505">
                  <c:v>43873</c:v>
                </c:pt>
                <c:pt idx="506">
                  <c:v>43874</c:v>
                </c:pt>
                <c:pt idx="507">
                  <c:v>43875</c:v>
                </c:pt>
                <c:pt idx="508">
                  <c:v>43876</c:v>
                </c:pt>
                <c:pt idx="509">
                  <c:v>43877</c:v>
                </c:pt>
                <c:pt idx="510">
                  <c:v>43878</c:v>
                </c:pt>
                <c:pt idx="511">
                  <c:v>43879</c:v>
                </c:pt>
                <c:pt idx="512">
                  <c:v>43880</c:v>
                </c:pt>
                <c:pt idx="513">
                  <c:v>43881</c:v>
                </c:pt>
                <c:pt idx="514">
                  <c:v>43882</c:v>
                </c:pt>
                <c:pt idx="515">
                  <c:v>43883</c:v>
                </c:pt>
                <c:pt idx="516">
                  <c:v>43884</c:v>
                </c:pt>
                <c:pt idx="517">
                  <c:v>43885</c:v>
                </c:pt>
                <c:pt idx="518">
                  <c:v>43886</c:v>
                </c:pt>
                <c:pt idx="519">
                  <c:v>43887</c:v>
                </c:pt>
                <c:pt idx="520">
                  <c:v>43888</c:v>
                </c:pt>
                <c:pt idx="521">
                  <c:v>43889</c:v>
                </c:pt>
                <c:pt idx="522">
                  <c:v>43890</c:v>
                </c:pt>
                <c:pt idx="523">
                  <c:v>43891</c:v>
                </c:pt>
                <c:pt idx="524">
                  <c:v>43892</c:v>
                </c:pt>
                <c:pt idx="525">
                  <c:v>43893</c:v>
                </c:pt>
                <c:pt idx="526">
                  <c:v>43894</c:v>
                </c:pt>
                <c:pt idx="527">
                  <c:v>43895</c:v>
                </c:pt>
                <c:pt idx="528">
                  <c:v>43896</c:v>
                </c:pt>
                <c:pt idx="529">
                  <c:v>43897</c:v>
                </c:pt>
                <c:pt idx="530">
                  <c:v>43898</c:v>
                </c:pt>
                <c:pt idx="531">
                  <c:v>43899</c:v>
                </c:pt>
                <c:pt idx="532">
                  <c:v>43900</c:v>
                </c:pt>
                <c:pt idx="533">
                  <c:v>43901</c:v>
                </c:pt>
                <c:pt idx="534">
                  <c:v>43902</c:v>
                </c:pt>
                <c:pt idx="535">
                  <c:v>43903</c:v>
                </c:pt>
                <c:pt idx="536">
                  <c:v>43904</c:v>
                </c:pt>
                <c:pt idx="537">
                  <c:v>43905</c:v>
                </c:pt>
                <c:pt idx="538">
                  <c:v>43906</c:v>
                </c:pt>
                <c:pt idx="539">
                  <c:v>43907</c:v>
                </c:pt>
                <c:pt idx="540">
                  <c:v>43908</c:v>
                </c:pt>
                <c:pt idx="541">
                  <c:v>43909</c:v>
                </c:pt>
                <c:pt idx="542">
                  <c:v>43910</c:v>
                </c:pt>
                <c:pt idx="543">
                  <c:v>43911</c:v>
                </c:pt>
                <c:pt idx="544">
                  <c:v>43912</c:v>
                </c:pt>
                <c:pt idx="545">
                  <c:v>43913</c:v>
                </c:pt>
                <c:pt idx="546">
                  <c:v>43914</c:v>
                </c:pt>
                <c:pt idx="547">
                  <c:v>43915</c:v>
                </c:pt>
                <c:pt idx="548">
                  <c:v>43916</c:v>
                </c:pt>
                <c:pt idx="549">
                  <c:v>43917</c:v>
                </c:pt>
                <c:pt idx="550">
                  <c:v>43918</c:v>
                </c:pt>
                <c:pt idx="551">
                  <c:v>43919</c:v>
                </c:pt>
                <c:pt idx="552">
                  <c:v>43920</c:v>
                </c:pt>
                <c:pt idx="553">
                  <c:v>43921</c:v>
                </c:pt>
                <c:pt idx="554">
                  <c:v>43922</c:v>
                </c:pt>
                <c:pt idx="555">
                  <c:v>43923</c:v>
                </c:pt>
                <c:pt idx="556">
                  <c:v>43924</c:v>
                </c:pt>
                <c:pt idx="557">
                  <c:v>43925</c:v>
                </c:pt>
                <c:pt idx="558">
                  <c:v>43926</c:v>
                </c:pt>
                <c:pt idx="559">
                  <c:v>43927</c:v>
                </c:pt>
                <c:pt idx="560">
                  <c:v>43928</c:v>
                </c:pt>
                <c:pt idx="561">
                  <c:v>43929</c:v>
                </c:pt>
                <c:pt idx="562">
                  <c:v>43930</c:v>
                </c:pt>
                <c:pt idx="563">
                  <c:v>43931</c:v>
                </c:pt>
                <c:pt idx="564">
                  <c:v>43932</c:v>
                </c:pt>
                <c:pt idx="565">
                  <c:v>43933</c:v>
                </c:pt>
                <c:pt idx="566">
                  <c:v>43934</c:v>
                </c:pt>
                <c:pt idx="567">
                  <c:v>43935</c:v>
                </c:pt>
                <c:pt idx="568">
                  <c:v>43936</c:v>
                </c:pt>
                <c:pt idx="569">
                  <c:v>43937</c:v>
                </c:pt>
                <c:pt idx="570">
                  <c:v>43938</c:v>
                </c:pt>
                <c:pt idx="571">
                  <c:v>43939</c:v>
                </c:pt>
                <c:pt idx="572">
                  <c:v>43940</c:v>
                </c:pt>
                <c:pt idx="573">
                  <c:v>43941</c:v>
                </c:pt>
                <c:pt idx="574">
                  <c:v>43942</c:v>
                </c:pt>
                <c:pt idx="575">
                  <c:v>43943</c:v>
                </c:pt>
                <c:pt idx="576">
                  <c:v>43944</c:v>
                </c:pt>
                <c:pt idx="577">
                  <c:v>43945</c:v>
                </c:pt>
                <c:pt idx="578">
                  <c:v>43946</c:v>
                </c:pt>
                <c:pt idx="579">
                  <c:v>43947</c:v>
                </c:pt>
                <c:pt idx="580">
                  <c:v>43948</c:v>
                </c:pt>
                <c:pt idx="581">
                  <c:v>43949</c:v>
                </c:pt>
                <c:pt idx="582">
                  <c:v>43950</c:v>
                </c:pt>
                <c:pt idx="583">
                  <c:v>43951</c:v>
                </c:pt>
                <c:pt idx="584">
                  <c:v>43952</c:v>
                </c:pt>
                <c:pt idx="585">
                  <c:v>43953</c:v>
                </c:pt>
                <c:pt idx="586">
                  <c:v>43954</c:v>
                </c:pt>
                <c:pt idx="587">
                  <c:v>43955</c:v>
                </c:pt>
                <c:pt idx="588">
                  <c:v>43956</c:v>
                </c:pt>
                <c:pt idx="589">
                  <c:v>43957</c:v>
                </c:pt>
                <c:pt idx="590">
                  <c:v>43958</c:v>
                </c:pt>
                <c:pt idx="591">
                  <c:v>43959</c:v>
                </c:pt>
                <c:pt idx="592">
                  <c:v>43960</c:v>
                </c:pt>
                <c:pt idx="593">
                  <c:v>43961</c:v>
                </c:pt>
                <c:pt idx="594">
                  <c:v>43962</c:v>
                </c:pt>
                <c:pt idx="595">
                  <c:v>43963</c:v>
                </c:pt>
                <c:pt idx="596">
                  <c:v>43964</c:v>
                </c:pt>
                <c:pt idx="597">
                  <c:v>43965</c:v>
                </c:pt>
                <c:pt idx="598">
                  <c:v>43966</c:v>
                </c:pt>
                <c:pt idx="599">
                  <c:v>43967</c:v>
                </c:pt>
                <c:pt idx="600">
                  <c:v>43968</c:v>
                </c:pt>
                <c:pt idx="601">
                  <c:v>43969</c:v>
                </c:pt>
                <c:pt idx="602">
                  <c:v>43970</c:v>
                </c:pt>
                <c:pt idx="603">
                  <c:v>43971</c:v>
                </c:pt>
                <c:pt idx="604">
                  <c:v>43972</c:v>
                </c:pt>
                <c:pt idx="605">
                  <c:v>43973</c:v>
                </c:pt>
                <c:pt idx="606">
                  <c:v>43974</c:v>
                </c:pt>
                <c:pt idx="607">
                  <c:v>43975</c:v>
                </c:pt>
                <c:pt idx="608">
                  <c:v>43976</c:v>
                </c:pt>
                <c:pt idx="609">
                  <c:v>43977</c:v>
                </c:pt>
                <c:pt idx="610">
                  <c:v>43978</c:v>
                </c:pt>
                <c:pt idx="611">
                  <c:v>43979</c:v>
                </c:pt>
                <c:pt idx="612">
                  <c:v>43980</c:v>
                </c:pt>
                <c:pt idx="613">
                  <c:v>43981</c:v>
                </c:pt>
                <c:pt idx="614">
                  <c:v>43982</c:v>
                </c:pt>
                <c:pt idx="615">
                  <c:v>43983</c:v>
                </c:pt>
                <c:pt idx="616">
                  <c:v>43984</c:v>
                </c:pt>
                <c:pt idx="617">
                  <c:v>43985</c:v>
                </c:pt>
                <c:pt idx="618">
                  <c:v>43986</c:v>
                </c:pt>
                <c:pt idx="619">
                  <c:v>43987</c:v>
                </c:pt>
                <c:pt idx="620">
                  <c:v>43988</c:v>
                </c:pt>
                <c:pt idx="621">
                  <c:v>43989</c:v>
                </c:pt>
                <c:pt idx="622">
                  <c:v>43990</c:v>
                </c:pt>
                <c:pt idx="623">
                  <c:v>43991</c:v>
                </c:pt>
                <c:pt idx="624">
                  <c:v>43992</c:v>
                </c:pt>
                <c:pt idx="625">
                  <c:v>43993</c:v>
                </c:pt>
                <c:pt idx="626">
                  <c:v>43994</c:v>
                </c:pt>
                <c:pt idx="627">
                  <c:v>43995</c:v>
                </c:pt>
                <c:pt idx="628">
                  <c:v>43996</c:v>
                </c:pt>
                <c:pt idx="629">
                  <c:v>43997</c:v>
                </c:pt>
                <c:pt idx="630">
                  <c:v>43998</c:v>
                </c:pt>
                <c:pt idx="631">
                  <c:v>43999</c:v>
                </c:pt>
                <c:pt idx="632">
                  <c:v>44000</c:v>
                </c:pt>
                <c:pt idx="633">
                  <c:v>44001</c:v>
                </c:pt>
                <c:pt idx="634">
                  <c:v>44002</c:v>
                </c:pt>
                <c:pt idx="635">
                  <c:v>44003</c:v>
                </c:pt>
                <c:pt idx="636">
                  <c:v>44004</c:v>
                </c:pt>
                <c:pt idx="637">
                  <c:v>44005</c:v>
                </c:pt>
                <c:pt idx="638">
                  <c:v>44006</c:v>
                </c:pt>
                <c:pt idx="639">
                  <c:v>44007</c:v>
                </c:pt>
                <c:pt idx="640">
                  <c:v>44008</c:v>
                </c:pt>
                <c:pt idx="641">
                  <c:v>44009</c:v>
                </c:pt>
                <c:pt idx="642">
                  <c:v>44010</c:v>
                </c:pt>
                <c:pt idx="643">
                  <c:v>44011</c:v>
                </c:pt>
                <c:pt idx="644">
                  <c:v>44012</c:v>
                </c:pt>
                <c:pt idx="645">
                  <c:v>44013</c:v>
                </c:pt>
                <c:pt idx="646">
                  <c:v>44014</c:v>
                </c:pt>
                <c:pt idx="647">
                  <c:v>44015</c:v>
                </c:pt>
                <c:pt idx="648">
                  <c:v>44016</c:v>
                </c:pt>
                <c:pt idx="649">
                  <c:v>44017</c:v>
                </c:pt>
                <c:pt idx="650">
                  <c:v>44018</c:v>
                </c:pt>
                <c:pt idx="651">
                  <c:v>44019</c:v>
                </c:pt>
                <c:pt idx="652">
                  <c:v>44020</c:v>
                </c:pt>
                <c:pt idx="653">
                  <c:v>44021</c:v>
                </c:pt>
                <c:pt idx="654">
                  <c:v>44022</c:v>
                </c:pt>
                <c:pt idx="655">
                  <c:v>44023</c:v>
                </c:pt>
                <c:pt idx="656">
                  <c:v>44024</c:v>
                </c:pt>
                <c:pt idx="657">
                  <c:v>44025</c:v>
                </c:pt>
                <c:pt idx="658">
                  <c:v>44026</c:v>
                </c:pt>
                <c:pt idx="659">
                  <c:v>44027</c:v>
                </c:pt>
                <c:pt idx="660">
                  <c:v>44028</c:v>
                </c:pt>
                <c:pt idx="661">
                  <c:v>44029</c:v>
                </c:pt>
                <c:pt idx="662">
                  <c:v>44030</c:v>
                </c:pt>
                <c:pt idx="663">
                  <c:v>44031</c:v>
                </c:pt>
                <c:pt idx="664">
                  <c:v>44032</c:v>
                </c:pt>
                <c:pt idx="665">
                  <c:v>44033</c:v>
                </c:pt>
                <c:pt idx="666">
                  <c:v>44034</c:v>
                </c:pt>
                <c:pt idx="667">
                  <c:v>44035</c:v>
                </c:pt>
                <c:pt idx="668">
                  <c:v>44036</c:v>
                </c:pt>
                <c:pt idx="669">
                  <c:v>44037</c:v>
                </c:pt>
                <c:pt idx="670">
                  <c:v>44038</c:v>
                </c:pt>
                <c:pt idx="671">
                  <c:v>44039</c:v>
                </c:pt>
                <c:pt idx="672">
                  <c:v>44040</c:v>
                </c:pt>
                <c:pt idx="673">
                  <c:v>44041</c:v>
                </c:pt>
                <c:pt idx="674">
                  <c:v>44042</c:v>
                </c:pt>
                <c:pt idx="675">
                  <c:v>44043</c:v>
                </c:pt>
                <c:pt idx="676">
                  <c:v>44044</c:v>
                </c:pt>
                <c:pt idx="677">
                  <c:v>44045</c:v>
                </c:pt>
                <c:pt idx="678">
                  <c:v>44046</c:v>
                </c:pt>
                <c:pt idx="679">
                  <c:v>44047</c:v>
                </c:pt>
                <c:pt idx="680">
                  <c:v>44048</c:v>
                </c:pt>
                <c:pt idx="681">
                  <c:v>44049</c:v>
                </c:pt>
                <c:pt idx="682">
                  <c:v>44050</c:v>
                </c:pt>
                <c:pt idx="683">
                  <c:v>44051</c:v>
                </c:pt>
                <c:pt idx="684">
                  <c:v>44052</c:v>
                </c:pt>
                <c:pt idx="685">
                  <c:v>44053</c:v>
                </c:pt>
                <c:pt idx="686">
                  <c:v>44054</c:v>
                </c:pt>
                <c:pt idx="687">
                  <c:v>44055</c:v>
                </c:pt>
                <c:pt idx="688">
                  <c:v>44056</c:v>
                </c:pt>
                <c:pt idx="689">
                  <c:v>44057</c:v>
                </c:pt>
                <c:pt idx="690">
                  <c:v>44058</c:v>
                </c:pt>
                <c:pt idx="691">
                  <c:v>44059</c:v>
                </c:pt>
                <c:pt idx="692">
                  <c:v>44060</c:v>
                </c:pt>
                <c:pt idx="693">
                  <c:v>44061</c:v>
                </c:pt>
                <c:pt idx="694">
                  <c:v>44062</c:v>
                </c:pt>
                <c:pt idx="695">
                  <c:v>44063</c:v>
                </c:pt>
                <c:pt idx="696">
                  <c:v>44064</c:v>
                </c:pt>
                <c:pt idx="697">
                  <c:v>44065</c:v>
                </c:pt>
                <c:pt idx="698">
                  <c:v>44066</c:v>
                </c:pt>
                <c:pt idx="699">
                  <c:v>44067</c:v>
                </c:pt>
                <c:pt idx="700">
                  <c:v>44068</c:v>
                </c:pt>
                <c:pt idx="701">
                  <c:v>44069</c:v>
                </c:pt>
                <c:pt idx="702">
                  <c:v>44070</c:v>
                </c:pt>
                <c:pt idx="703">
                  <c:v>44071</c:v>
                </c:pt>
                <c:pt idx="704">
                  <c:v>44072</c:v>
                </c:pt>
                <c:pt idx="705">
                  <c:v>44073</c:v>
                </c:pt>
                <c:pt idx="706">
                  <c:v>44074</c:v>
                </c:pt>
                <c:pt idx="707">
                  <c:v>44075</c:v>
                </c:pt>
                <c:pt idx="708">
                  <c:v>44076</c:v>
                </c:pt>
                <c:pt idx="709">
                  <c:v>44077</c:v>
                </c:pt>
                <c:pt idx="710">
                  <c:v>44078</c:v>
                </c:pt>
                <c:pt idx="711">
                  <c:v>44079</c:v>
                </c:pt>
                <c:pt idx="712">
                  <c:v>44080</c:v>
                </c:pt>
                <c:pt idx="713">
                  <c:v>44081</c:v>
                </c:pt>
                <c:pt idx="714">
                  <c:v>44082</c:v>
                </c:pt>
                <c:pt idx="715">
                  <c:v>44083</c:v>
                </c:pt>
                <c:pt idx="716">
                  <c:v>44084</c:v>
                </c:pt>
                <c:pt idx="717">
                  <c:v>44085</c:v>
                </c:pt>
                <c:pt idx="718">
                  <c:v>44086</c:v>
                </c:pt>
                <c:pt idx="719">
                  <c:v>44087</c:v>
                </c:pt>
                <c:pt idx="720">
                  <c:v>44088</c:v>
                </c:pt>
                <c:pt idx="721">
                  <c:v>44089</c:v>
                </c:pt>
                <c:pt idx="722">
                  <c:v>44090</c:v>
                </c:pt>
                <c:pt idx="723">
                  <c:v>44091</c:v>
                </c:pt>
                <c:pt idx="724">
                  <c:v>44092</c:v>
                </c:pt>
                <c:pt idx="725">
                  <c:v>44093</c:v>
                </c:pt>
                <c:pt idx="726">
                  <c:v>44094</c:v>
                </c:pt>
                <c:pt idx="727">
                  <c:v>44095</c:v>
                </c:pt>
                <c:pt idx="728">
                  <c:v>44096</c:v>
                </c:pt>
                <c:pt idx="729">
                  <c:v>44097</c:v>
                </c:pt>
                <c:pt idx="730">
                  <c:v>44098</c:v>
                </c:pt>
                <c:pt idx="731">
                  <c:v>44099</c:v>
                </c:pt>
                <c:pt idx="732">
                  <c:v>44100</c:v>
                </c:pt>
                <c:pt idx="733">
                  <c:v>44101</c:v>
                </c:pt>
                <c:pt idx="734">
                  <c:v>44102</c:v>
                </c:pt>
                <c:pt idx="735">
                  <c:v>44103</c:v>
                </c:pt>
                <c:pt idx="736">
                  <c:v>44104</c:v>
                </c:pt>
                <c:pt idx="737">
                  <c:v>44105</c:v>
                </c:pt>
                <c:pt idx="738">
                  <c:v>44106</c:v>
                </c:pt>
                <c:pt idx="739">
                  <c:v>44107</c:v>
                </c:pt>
                <c:pt idx="740">
                  <c:v>44108</c:v>
                </c:pt>
                <c:pt idx="741">
                  <c:v>44109</c:v>
                </c:pt>
                <c:pt idx="742">
                  <c:v>44110</c:v>
                </c:pt>
                <c:pt idx="743">
                  <c:v>44111</c:v>
                </c:pt>
                <c:pt idx="744">
                  <c:v>44112</c:v>
                </c:pt>
                <c:pt idx="745">
                  <c:v>44113</c:v>
                </c:pt>
                <c:pt idx="746">
                  <c:v>44114</c:v>
                </c:pt>
                <c:pt idx="747">
                  <c:v>44115</c:v>
                </c:pt>
                <c:pt idx="748">
                  <c:v>44116</c:v>
                </c:pt>
                <c:pt idx="749">
                  <c:v>44117</c:v>
                </c:pt>
                <c:pt idx="750">
                  <c:v>44118</c:v>
                </c:pt>
                <c:pt idx="751">
                  <c:v>44119</c:v>
                </c:pt>
                <c:pt idx="752">
                  <c:v>44120</c:v>
                </c:pt>
                <c:pt idx="753">
                  <c:v>44121</c:v>
                </c:pt>
                <c:pt idx="754">
                  <c:v>44122</c:v>
                </c:pt>
                <c:pt idx="755">
                  <c:v>44123</c:v>
                </c:pt>
                <c:pt idx="756">
                  <c:v>44124</c:v>
                </c:pt>
                <c:pt idx="757">
                  <c:v>44125</c:v>
                </c:pt>
                <c:pt idx="758">
                  <c:v>44126</c:v>
                </c:pt>
                <c:pt idx="759">
                  <c:v>44127</c:v>
                </c:pt>
                <c:pt idx="760">
                  <c:v>44128</c:v>
                </c:pt>
                <c:pt idx="761">
                  <c:v>44129</c:v>
                </c:pt>
                <c:pt idx="762">
                  <c:v>44130</c:v>
                </c:pt>
                <c:pt idx="763">
                  <c:v>44131</c:v>
                </c:pt>
                <c:pt idx="764">
                  <c:v>44132</c:v>
                </c:pt>
                <c:pt idx="765">
                  <c:v>44133</c:v>
                </c:pt>
                <c:pt idx="766">
                  <c:v>44134</c:v>
                </c:pt>
                <c:pt idx="767">
                  <c:v>44135</c:v>
                </c:pt>
                <c:pt idx="768">
                  <c:v>44136</c:v>
                </c:pt>
                <c:pt idx="769">
                  <c:v>44137</c:v>
                </c:pt>
                <c:pt idx="770">
                  <c:v>44138</c:v>
                </c:pt>
                <c:pt idx="771">
                  <c:v>44139</c:v>
                </c:pt>
                <c:pt idx="772">
                  <c:v>44140</c:v>
                </c:pt>
                <c:pt idx="773">
                  <c:v>44141</c:v>
                </c:pt>
                <c:pt idx="774">
                  <c:v>44142</c:v>
                </c:pt>
                <c:pt idx="775">
                  <c:v>44143</c:v>
                </c:pt>
                <c:pt idx="776">
                  <c:v>44144</c:v>
                </c:pt>
                <c:pt idx="777">
                  <c:v>44145</c:v>
                </c:pt>
                <c:pt idx="778">
                  <c:v>44146</c:v>
                </c:pt>
                <c:pt idx="779">
                  <c:v>44147</c:v>
                </c:pt>
                <c:pt idx="780">
                  <c:v>44148</c:v>
                </c:pt>
                <c:pt idx="781">
                  <c:v>44149</c:v>
                </c:pt>
                <c:pt idx="782">
                  <c:v>44150</c:v>
                </c:pt>
                <c:pt idx="783">
                  <c:v>44151</c:v>
                </c:pt>
                <c:pt idx="784">
                  <c:v>44152</c:v>
                </c:pt>
                <c:pt idx="785">
                  <c:v>44153</c:v>
                </c:pt>
                <c:pt idx="786">
                  <c:v>44154</c:v>
                </c:pt>
                <c:pt idx="787">
                  <c:v>44155</c:v>
                </c:pt>
                <c:pt idx="788">
                  <c:v>44156</c:v>
                </c:pt>
                <c:pt idx="789">
                  <c:v>44157</c:v>
                </c:pt>
                <c:pt idx="790">
                  <c:v>44158</c:v>
                </c:pt>
                <c:pt idx="791">
                  <c:v>44159</c:v>
                </c:pt>
                <c:pt idx="792">
                  <c:v>44160</c:v>
                </c:pt>
                <c:pt idx="793">
                  <c:v>44161</c:v>
                </c:pt>
                <c:pt idx="794">
                  <c:v>44162</c:v>
                </c:pt>
                <c:pt idx="795">
                  <c:v>44163</c:v>
                </c:pt>
                <c:pt idx="796">
                  <c:v>44164</c:v>
                </c:pt>
                <c:pt idx="797">
                  <c:v>44165</c:v>
                </c:pt>
                <c:pt idx="798">
                  <c:v>44166</c:v>
                </c:pt>
                <c:pt idx="799">
                  <c:v>44167</c:v>
                </c:pt>
                <c:pt idx="800">
                  <c:v>44168</c:v>
                </c:pt>
                <c:pt idx="801">
                  <c:v>44169</c:v>
                </c:pt>
                <c:pt idx="802">
                  <c:v>44170</c:v>
                </c:pt>
                <c:pt idx="803">
                  <c:v>44171</c:v>
                </c:pt>
                <c:pt idx="804">
                  <c:v>44172</c:v>
                </c:pt>
                <c:pt idx="805">
                  <c:v>44173</c:v>
                </c:pt>
                <c:pt idx="806">
                  <c:v>44174</c:v>
                </c:pt>
                <c:pt idx="807">
                  <c:v>44175</c:v>
                </c:pt>
                <c:pt idx="808">
                  <c:v>44176</c:v>
                </c:pt>
                <c:pt idx="809">
                  <c:v>44177</c:v>
                </c:pt>
                <c:pt idx="810">
                  <c:v>44178</c:v>
                </c:pt>
                <c:pt idx="811">
                  <c:v>44179</c:v>
                </c:pt>
                <c:pt idx="812">
                  <c:v>44180</c:v>
                </c:pt>
                <c:pt idx="813">
                  <c:v>44181</c:v>
                </c:pt>
                <c:pt idx="814">
                  <c:v>44182</c:v>
                </c:pt>
                <c:pt idx="815">
                  <c:v>44183</c:v>
                </c:pt>
                <c:pt idx="816">
                  <c:v>44184</c:v>
                </c:pt>
                <c:pt idx="817">
                  <c:v>44185</c:v>
                </c:pt>
                <c:pt idx="818">
                  <c:v>44186</c:v>
                </c:pt>
                <c:pt idx="819">
                  <c:v>44187</c:v>
                </c:pt>
                <c:pt idx="820">
                  <c:v>44188</c:v>
                </c:pt>
                <c:pt idx="821">
                  <c:v>44189</c:v>
                </c:pt>
                <c:pt idx="822">
                  <c:v>44190</c:v>
                </c:pt>
                <c:pt idx="823">
                  <c:v>44191</c:v>
                </c:pt>
                <c:pt idx="824">
                  <c:v>44192</c:v>
                </c:pt>
                <c:pt idx="825">
                  <c:v>44193</c:v>
                </c:pt>
                <c:pt idx="826">
                  <c:v>44194</c:v>
                </c:pt>
                <c:pt idx="827">
                  <c:v>44195</c:v>
                </c:pt>
                <c:pt idx="828">
                  <c:v>44196</c:v>
                </c:pt>
                <c:pt idx="829">
                  <c:v>44197</c:v>
                </c:pt>
                <c:pt idx="830">
                  <c:v>44198</c:v>
                </c:pt>
                <c:pt idx="831">
                  <c:v>44199</c:v>
                </c:pt>
                <c:pt idx="832">
                  <c:v>44200</c:v>
                </c:pt>
                <c:pt idx="833">
                  <c:v>44201</c:v>
                </c:pt>
                <c:pt idx="834">
                  <c:v>44202</c:v>
                </c:pt>
                <c:pt idx="835">
                  <c:v>44203</c:v>
                </c:pt>
                <c:pt idx="836">
                  <c:v>44204</c:v>
                </c:pt>
                <c:pt idx="837">
                  <c:v>44205</c:v>
                </c:pt>
                <c:pt idx="838">
                  <c:v>44206</c:v>
                </c:pt>
                <c:pt idx="839">
                  <c:v>44207</c:v>
                </c:pt>
                <c:pt idx="840">
                  <c:v>44208</c:v>
                </c:pt>
                <c:pt idx="841">
                  <c:v>44209</c:v>
                </c:pt>
                <c:pt idx="842">
                  <c:v>44210</c:v>
                </c:pt>
                <c:pt idx="843">
                  <c:v>44211</c:v>
                </c:pt>
                <c:pt idx="844">
                  <c:v>44212</c:v>
                </c:pt>
                <c:pt idx="845">
                  <c:v>44213</c:v>
                </c:pt>
                <c:pt idx="846">
                  <c:v>44214</c:v>
                </c:pt>
                <c:pt idx="847">
                  <c:v>44215</c:v>
                </c:pt>
                <c:pt idx="848">
                  <c:v>44216</c:v>
                </c:pt>
                <c:pt idx="849">
                  <c:v>44217</c:v>
                </c:pt>
                <c:pt idx="850">
                  <c:v>44218</c:v>
                </c:pt>
                <c:pt idx="851">
                  <c:v>44219</c:v>
                </c:pt>
                <c:pt idx="852">
                  <c:v>44220</c:v>
                </c:pt>
                <c:pt idx="853">
                  <c:v>44221</c:v>
                </c:pt>
                <c:pt idx="854">
                  <c:v>44222</c:v>
                </c:pt>
                <c:pt idx="855">
                  <c:v>44223</c:v>
                </c:pt>
                <c:pt idx="856">
                  <c:v>44224</c:v>
                </c:pt>
                <c:pt idx="857">
                  <c:v>44225</c:v>
                </c:pt>
                <c:pt idx="858">
                  <c:v>44226</c:v>
                </c:pt>
                <c:pt idx="859">
                  <c:v>44227</c:v>
                </c:pt>
                <c:pt idx="860">
                  <c:v>44228</c:v>
                </c:pt>
                <c:pt idx="861">
                  <c:v>44229</c:v>
                </c:pt>
                <c:pt idx="862">
                  <c:v>44230</c:v>
                </c:pt>
                <c:pt idx="863">
                  <c:v>44231</c:v>
                </c:pt>
                <c:pt idx="864">
                  <c:v>44232</c:v>
                </c:pt>
                <c:pt idx="865">
                  <c:v>44233</c:v>
                </c:pt>
                <c:pt idx="866">
                  <c:v>44234</c:v>
                </c:pt>
                <c:pt idx="867">
                  <c:v>44235</c:v>
                </c:pt>
                <c:pt idx="868">
                  <c:v>44236</c:v>
                </c:pt>
                <c:pt idx="869">
                  <c:v>44237</c:v>
                </c:pt>
                <c:pt idx="870">
                  <c:v>44238</c:v>
                </c:pt>
                <c:pt idx="871">
                  <c:v>44239</c:v>
                </c:pt>
                <c:pt idx="872">
                  <c:v>44240</c:v>
                </c:pt>
                <c:pt idx="873">
                  <c:v>44241</c:v>
                </c:pt>
                <c:pt idx="874">
                  <c:v>44242</c:v>
                </c:pt>
                <c:pt idx="875">
                  <c:v>44243</c:v>
                </c:pt>
                <c:pt idx="876">
                  <c:v>44244</c:v>
                </c:pt>
                <c:pt idx="877">
                  <c:v>44245</c:v>
                </c:pt>
                <c:pt idx="878">
                  <c:v>44246</c:v>
                </c:pt>
                <c:pt idx="879">
                  <c:v>44247</c:v>
                </c:pt>
                <c:pt idx="880">
                  <c:v>44248</c:v>
                </c:pt>
                <c:pt idx="881">
                  <c:v>44249</c:v>
                </c:pt>
                <c:pt idx="882">
                  <c:v>44250</c:v>
                </c:pt>
                <c:pt idx="883">
                  <c:v>44251</c:v>
                </c:pt>
                <c:pt idx="884">
                  <c:v>44252</c:v>
                </c:pt>
                <c:pt idx="885">
                  <c:v>44253</c:v>
                </c:pt>
                <c:pt idx="886">
                  <c:v>44254</c:v>
                </c:pt>
                <c:pt idx="887">
                  <c:v>44255</c:v>
                </c:pt>
                <c:pt idx="888">
                  <c:v>44256</c:v>
                </c:pt>
                <c:pt idx="889">
                  <c:v>44257</c:v>
                </c:pt>
                <c:pt idx="890">
                  <c:v>44258</c:v>
                </c:pt>
                <c:pt idx="891">
                  <c:v>44259</c:v>
                </c:pt>
                <c:pt idx="892">
                  <c:v>44260</c:v>
                </c:pt>
                <c:pt idx="893">
                  <c:v>44261</c:v>
                </c:pt>
                <c:pt idx="894">
                  <c:v>44262</c:v>
                </c:pt>
                <c:pt idx="895">
                  <c:v>44263</c:v>
                </c:pt>
                <c:pt idx="896">
                  <c:v>44264</c:v>
                </c:pt>
                <c:pt idx="897">
                  <c:v>44265</c:v>
                </c:pt>
                <c:pt idx="898">
                  <c:v>44266</c:v>
                </c:pt>
                <c:pt idx="899">
                  <c:v>44267</c:v>
                </c:pt>
                <c:pt idx="900">
                  <c:v>44268</c:v>
                </c:pt>
                <c:pt idx="901">
                  <c:v>44269</c:v>
                </c:pt>
                <c:pt idx="902">
                  <c:v>44270</c:v>
                </c:pt>
                <c:pt idx="903">
                  <c:v>44271</c:v>
                </c:pt>
                <c:pt idx="904">
                  <c:v>44272</c:v>
                </c:pt>
                <c:pt idx="905">
                  <c:v>44273</c:v>
                </c:pt>
                <c:pt idx="906">
                  <c:v>44274</c:v>
                </c:pt>
                <c:pt idx="907">
                  <c:v>44275</c:v>
                </c:pt>
                <c:pt idx="908">
                  <c:v>44276</c:v>
                </c:pt>
                <c:pt idx="909">
                  <c:v>44277</c:v>
                </c:pt>
                <c:pt idx="910">
                  <c:v>44278</c:v>
                </c:pt>
                <c:pt idx="911">
                  <c:v>44279</c:v>
                </c:pt>
                <c:pt idx="912">
                  <c:v>44280</c:v>
                </c:pt>
                <c:pt idx="913">
                  <c:v>44281</c:v>
                </c:pt>
                <c:pt idx="914">
                  <c:v>44282</c:v>
                </c:pt>
                <c:pt idx="915">
                  <c:v>44283</c:v>
                </c:pt>
                <c:pt idx="916">
                  <c:v>44284</c:v>
                </c:pt>
                <c:pt idx="917">
                  <c:v>44285</c:v>
                </c:pt>
                <c:pt idx="918">
                  <c:v>44286</c:v>
                </c:pt>
                <c:pt idx="919">
                  <c:v>44287</c:v>
                </c:pt>
                <c:pt idx="920">
                  <c:v>44288</c:v>
                </c:pt>
                <c:pt idx="921">
                  <c:v>44289</c:v>
                </c:pt>
                <c:pt idx="922">
                  <c:v>44290</c:v>
                </c:pt>
                <c:pt idx="923">
                  <c:v>44291</c:v>
                </c:pt>
                <c:pt idx="924">
                  <c:v>44292</c:v>
                </c:pt>
                <c:pt idx="925">
                  <c:v>44293</c:v>
                </c:pt>
                <c:pt idx="926">
                  <c:v>44294</c:v>
                </c:pt>
                <c:pt idx="927">
                  <c:v>44295</c:v>
                </c:pt>
                <c:pt idx="928">
                  <c:v>44296</c:v>
                </c:pt>
                <c:pt idx="929">
                  <c:v>44297</c:v>
                </c:pt>
                <c:pt idx="930">
                  <c:v>44298</c:v>
                </c:pt>
                <c:pt idx="931">
                  <c:v>44299</c:v>
                </c:pt>
                <c:pt idx="932">
                  <c:v>44300</c:v>
                </c:pt>
                <c:pt idx="933">
                  <c:v>44301</c:v>
                </c:pt>
                <c:pt idx="934">
                  <c:v>44302</c:v>
                </c:pt>
                <c:pt idx="935">
                  <c:v>44303</c:v>
                </c:pt>
                <c:pt idx="936">
                  <c:v>44304</c:v>
                </c:pt>
                <c:pt idx="937">
                  <c:v>44305</c:v>
                </c:pt>
                <c:pt idx="938">
                  <c:v>44306</c:v>
                </c:pt>
                <c:pt idx="939">
                  <c:v>44307</c:v>
                </c:pt>
                <c:pt idx="940">
                  <c:v>44308</c:v>
                </c:pt>
                <c:pt idx="941">
                  <c:v>44309</c:v>
                </c:pt>
                <c:pt idx="942">
                  <c:v>44310</c:v>
                </c:pt>
                <c:pt idx="943">
                  <c:v>44311</c:v>
                </c:pt>
                <c:pt idx="944">
                  <c:v>44312</c:v>
                </c:pt>
                <c:pt idx="945">
                  <c:v>44313</c:v>
                </c:pt>
                <c:pt idx="946">
                  <c:v>44314</c:v>
                </c:pt>
                <c:pt idx="947">
                  <c:v>44315</c:v>
                </c:pt>
                <c:pt idx="948">
                  <c:v>44316</c:v>
                </c:pt>
                <c:pt idx="949">
                  <c:v>44317</c:v>
                </c:pt>
                <c:pt idx="950">
                  <c:v>44318</c:v>
                </c:pt>
                <c:pt idx="951">
                  <c:v>44319</c:v>
                </c:pt>
                <c:pt idx="952">
                  <c:v>44320</c:v>
                </c:pt>
                <c:pt idx="953">
                  <c:v>44321</c:v>
                </c:pt>
                <c:pt idx="954">
                  <c:v>44322</c:v>
                </c:pt>
                <c:pt idx="955">
                  <c:v>44323</c:v>
                </c:pt>
                <c:pt idx="956">
                  <c:v>44324</c:v>
                </c:pt>
                <c:pt idx="957">
                  <c:v>44325</c:v>
                </c:pt>
                <c:pt idx="958">
                  <c:v>44326</c:v>
                </c:pt>
                <c:pt idx="959">
                  <c:v>44327</c:v>
                </c:pt>
                <c:pt idx="960">
                  <c:v>44328</c:v>
                </c:pt>
                <c:pt idx="961">
                  <c:v>44329</c:v>
                </c:pt>
                <c:pt idx="962">
                  <c:v>44330</c:v>
                </c:pt>
                <c:pt idx="963">
                  <c:v>44331</c:v>
                </c:pt>
                <c:pt idx="964">
                  <c:v>44332</c:v>
                </c:pt>
              </c:numCache>
            </c:numRef>
          </c:cat>
          <c:val>
            <c:numRef>
              <c:f>'Weather Data'!$O$517:$O$1011</c:f>
              <c:numCache>
                <c:formatCode>General</c:formatCode>
                <c:ptCount val="495"/>
                <c:pt idx="8">
                  <c:v>23.72</c:v>
                </c:pt>
                <c:pt idx="9">
                  <c:v>23.73</c:v>
                </c:pt>
                <c:pt idx="10">
                  <c:v>23.56</c:v>
                </c:pt>
                <c:pt idx="11">
                  <c:v>23.48</c:v>
                </c:pt>
                <c:pt idx="12">
                  <c:v>23.49</c:v>
                </c:pt>
                <c:pt idx="13">
                  <c:v>23.53</c:v>
                </c:pt>
                <c:pt idx="14">
                  <c:v>23.39</c:v>
                </c:pt>
                <c:pt idx="15">
                  <c:v>23.04</c:v>
                </c:pt>
                <c:pt idx="16">
                  <c:v>22.75</c:v>
                </c:pt>
                <c:pt idx="17">
                  <c:v>22.43</c:v>
                </c:pt>
                <c:pt idx="18">
                  <c:v>22.09</c:v>
                </c:pt>
                <c:pt idx="19">
                  <c:v>21.81</c:v>
                </c:pt>
                <c:pt idx="20">
                  <c:v>21.76</c:v>
                </c:pt>
                <c:pt idx="21">
                  <c:v>21.88</c:v>
                </c:pt>
                <c:pt idx="22">
                  <c:v>22.04</c:v>
                </c:pt>
                <c:pt idx="23">
                  <c:v>22.1</c:v>
                </c:pt>
                <c:pt idx="24">
                  <c:v>22.03</c:v>
                </c:pt>
                <c:pt idx="25">
                  <c:v>22.24</c:v>
                </c:pt>
                <c:pt idx="26">
                  <c:v>22.43</c:v>
                </c:pt>
                <c:pt idx="27">
                  <c:v>22.43</c:v>
                </c:pt>
                <c:pt idx="28">
                  <c:v>22.42</c:v>
                </c:pt>
                <c:pt idx="29">
                  <c:v>22.54</c:v>
                </c:pt>
                <c:pt idx="30">
                  <c:v>22.67</c:v>
                </c:pt>
                <c:pt idx="31">
                  <c:v>22.9</c:v>
                </c:pt>
                <c:pt idx="32">
                  <c:v>23.22</c:v>
                </c:pt>
                <c:pt idx="33">
                  <c:v>23.44</c:v>
                </c:pt>
                <c:pt idx="34">
                  <c:v>23.32</c:v>
                </c:pt>
                <c:pt idx="35">
                  <c:v>22.98</c:v>
                </c:pt>
                <c:pt idx="36">
                  <c:v>22.66</c:v>
                </c:pt>
                <c:pt idx="37">
                  <c:v>22.42</c:v>
                </c:pt>
                <c:pt idx="38">
                  <c:v>22.15</c:v>
                </c:pt>
                <c:pt idx="39">
                  <c:v>22.05</c:v>
                </c:pt>
                <c:pt idx="40">
                  <c:v>22.09</c:v>
                </c:pt>
                <c:pt idx="41">
                  <c:v>22.22</c:v>
                </c:pt>
                <c:pt idx="42">
                  <c:v>22.52</c:v>
                </c:pt>
                <c:pt idx="43">
                  <c:v>22.77</c:v>
                </c:pt>
                <c:pt idx="44">
                  <c:v>22.9</c:v>
                </c:pt>
                <c:pt idx="45">
                  <c:v>22.85</c:v>
                </c:pt>
                <c:pt idx="46">
                  <c:v>22.58</c:v>
                </c:pt>
                <c:pt idx="47">
                  <c:v>22.21</c:v>
                </c:pt>
                <c:pt idx="48">
                  <c:v>21.98</c:v>
                </c:pt>
                <c:pt idx="49">
                  <c:v>22.13</c:v>
                </c:pt>
                <c:pt idx="50">
                  <c:v>22.39</c:v>
                </c:pt>
                <c:pt idx="51">
                  <c:v>22.36</c:v>
                </c:pt>
                <c:pt idx="52">
                  <c:v>22.21</c:v>
                </c:pt>
                <c:pt idx="53">
                  <c:v>22.16</c:v>
                </c:pt>
                <c:pt idx="54">
                  <c:v>21.9</c:v>
                </c:pt>
                <c:pt idx="55">
                  <c:v>21.61</c:v>
                </c:pt>
                <c:pt idx="56">
                  <c:v>21.24</c:v>
                </c:pt>
                <c:pt idx="57">
                  <c:v>20.83</c:v>
                </c:pt>
                <c:pt idx="58">
                  <c:v>20.46</c:v>
                </c:pt>
                <c:pt idx="59">
                  <c:v>20.13</c:v>
                </c:pt>
                <c:pt idx="60">
                  <c:v>19.98</c:v>
                </c:pt>
                <c:pt idx="61">
                  <c:v>20.02</c:v>
                </c:pt>
                <c:pt idx="62">
                  <c:v>20.23</c:v>
                </c:pt>
                <c:pt idx="63">
                  <c:v>20.36</c:v>
                </c:pt>
                <c:pt idx="64">
                  <c:v>20.34</c:v>
                </c:pt>
                <c:pt idx="65">
                  <c:v>20.34</c:v>
                </c:pt>
                <c:pt idx="66">
                  <c:v>20.6</c:v>
                </c:pt>
                <c:pt idx="67">
                  <c:v>20.94</c:v>
                </c:pt>
                <c:pt idx="68">
                  <c:v>21.22</c:v>
                </c:pt>
                <c:pt idx="69">
                  <c:v>21.59</c:v>
                </c:pt>
                <c:pt idx="70">
                  <c:v>21.84</c:v>
                </c:pt>
                <c:pt idx="71">
                  <c:v>22.13</c:v>
                </c:pt>
                <c:pt idx="72">
                  <c:v>22.46</c:v>
                </c:pt>
                <c:pt idx="73">
                  <c:v>22.7</c:v>
                </c:pt>
                <c:pt idx="74">
                  <c:v>22.76</c:v>
                </c:pt>
                <c:pt idx="75">
                  <c:v>22.81</c:v>
                </c:pt>
                <c:pt idx="76">
                  <c:v>22.85</c:v>
                </c:pt>
                <c:pt idx="77">
                  <c:v>22.73</c:v>
                </c:pt>
                <c:pt idx="78">
                  <c:v>22.55</c:v>
                </c:pt>
                <c:pt idx="79">
                  <c:v>22.36</c:v>
                </c:pt>
                <c:pt idx="80">
                  <c:v>22.21</c:v>
                </c:pt>
                <c:pt idx="81">
                  <c:v>22.16</c:v>
                </c:pt>
                <c:pt idx="82">
                  <c:v>22.09</c:v>
                </c:pt>
                <c:pt idx="83">
                  <c:v>21.92</c:v>
                </c:pt>
                <c:pt idx="84">
                  <c:v>21.69</c:v>
                </c:pt>
                <c:pt idx="85">
                  <c:v>21.58</c:v>
                </c:pt>
                <c:pt idx="86">
                  <c:v>21.6</c:v>
                </c:pt>
                <c:pt idx="87">
                  <c:v>21.53</c:v>
                </c:pt>
                <c:pt idx="88">
                  <c:v>21.31</c:v>
                </c:pt>
                <c:pt idx="89">
                  <c:v>21.27</c:v>
                </c:pt>
                <c:pt idx="90">
                  <c:v>21.38</c:v>
                </c:pt>
                <c:pt idx="91">
                  <c:v>21.41</c:v>
                </c:pt>
                <c:pt idx="92">
                  <c:v>21.31</c:v>
                </c:pt>
                <c:pt idx="93">
                  <c:v>21.15</c:v>
                </c:pt>
                <c:pt idx="94">
                  <c:v>21.04</c:v>
                </c:pt>
                <c:pt idx="95">
                  <c:v>20.9</c:v>
                </c:pt>
                <c:pt idx="96">
                  <c:v>20.69</c:v>
                </c:pt>
                <c:pt idx="97">
                  <c:v>20.45</c:v>
                </c:pt>
                <c:pt idx="98">
                  <c:v>20.3</c:v>
                </c:pt>
                <c:pt idx="99">
                  <c:v>20.239999999999998</c:v>
                </c:pt>
                <c:pt idx="100">
                  <c:v>20.13</c:v>
                </c:pt>
                <c:pt idx="101">
                  <c:v>19.739999999999998</c:v>
                </c:pt>
                <c:pt idx="102">
                  <c:v>19.38</c:v>
                </c:pt>
                <c:pt idx="103">
                  <c:v>19.309999999999999</c:v>
                </c:pt>
                <c:pt idx="104">
                  <c:v>19.23</c:v>
                </c:pt>
                <c:pt idx="105">
                  <c:v>19.010000000000002</c:v>
                </c:pt>
                <c:pt idx="106">
                  <c:v>18.86</c:v>
                </c:pt>
                <c:pt idx="107">
                  <c:v>18.91</c:v>
                </c:pt>
                <c:pt idx="108">
                  <c:v>19.079999999999998</c:v>
                </c:pt>
                <c:pt idx="109">
                  <c:v>19.3</c:v>
                </c:pt>
                <c:pt idx="110">
                  <c:v>19.47</c:v>
                </c:pt>
                <c:pt idx="111">
                  <c:v>19.52</c:v>
                </c:pt>
                <c:pt idx="112">
                  <c:v>19.59</c:v>
                </c:pt>
                <c:pt idx="113">
                  <c:v>19.61</c:v>
                </c:pt>
                <c:pt idx="114">
                  <c:v>19.61</c:v>
                </c:pt>
                <c:pt idx="115">
                  <c:v>19.63</c:v>
                </c:pt>
                <c:pt idx="116">
                  <c:v>19.77</c:v>
                </c:pt>
                <c:pt idx="117">
                  <c:v>19.73</c:v>
                </c:pt>
                <c:pt idx="118">
                  <c:v>19.63</c:v>
                </c:pt>
                <c:pt idx="119">
                  <c:v>19.62</c:v>
                </c:pt>
                <c:pt idx="120">
                  <c:v>19.66</c:v>
                </c:pt>
                <c:pt idx="121">
                  <c:v>19.37</c:v>
                </c:pt>
                <c:pt idx="122">
                  <c:v>19.100000000000001</c:v>
                </c:pt>
                <c:pt idx="123">
                  <c:v>18.87</c:v>
                </c:pt>
                <c:pt idx="124">
                  <c:v>18.61</c:v>
                </c:pt>
                <c:pt idx="125">
                  <c:v>18.41</c:v>
                </c:pt>
                <c:pt idx="126">
                  <c:v>18.37</c:v>
                </c:pt>
                <c:pt idx="127">
                  <c:v>18.32</c:v>
                </c:pt>
                <c:pt idx="128">
                  <c:v>18.22</c:v>
                </c:pt>
                <c:pt idx="129">
                  <c:v>17.899999999999999</c:v>
                </c:pt>
                <c:pt idx="130">
                  <c:v>17.72</c:v>
                </c:pt>
                <c:pt idx="131">
                  <c:v>17.489999999999998</c:v>
                </c:pt>
                <c:pt idx="132">
                  <c:v>17.440000000000001</c:v>
                </c:pt>
                <c:pt idx="133">
                  <c:v>17.5</c:v>
                </c:pt>
                <c:pt idx="134">
                  <c:v>17.52</c:v>
                </c:pt>
                <c:pt idx="135">
                  <c:v>17.5</c:v>
                </c:pt>
                <c:pt idx="136">
                  <c:v>17.91</c:v>
                </c:pt>
                <c:pt idx="137">
                  <c:v>18.260000000000002</c:v>
                </c:pt>
                <c:pt idx="138">
                  <c:v>18.059999999999999</c:v>
                </c:pt>
                <c:pt idx="139">
                  <c:v>17.89</c:v>
                </c:pt>
                <c:pt idx="140">
                  <c:v>17.66</c:v>
                </c:pt>
                <c:pt idx="141">
                  <c:v>17.37</c:v>
                </c:pt>
                <c:pt idx="142">
                  <c:v>17.010000000000002</c:v>
                </c:pt>
                <c:pt idx="143">
                  <c:v>16.8</c:v>
                </c:pt>
                <c:pt idx="144">
                  <c:v>16.899999999999999</c:v>
                </c:pt>
                <c:pt idx="145">
                  <c:v>16.88</c:v>
                </c:pt>
                <c:pt idx="146">
                  <c:v>16.989999999999998</c:v>
                </c:pt>
                <c:pt idx="147">
                  <c:v>16.989999999999998</c:v>
                </c:pt>
                <c:pt idx="148">
                  <c:v>16.93</c:v>
                </c:pt>
                <c:pt idx="149">
                  <c:v>16.86</c:v>
                </c:pt>
                <c:pt idx="150">
                  <c:v>16.829999999999998</c:v>
                </c:pt>
                <c:pt idx="151">
                  <c:v>16.8</c:v>
                </c:pt>
                <c:pt idx="152">
                  <c:v>16.78</c:v>
                </c:pt>
                <c:pt idx="153">
                  <c:v>17.23</c:v>
                </c:pt>
                <c:pt idx="154">
                  <c:v>17.66</c:v>
                </c:pt>
                <c:pt idx="155">
                  <c:v>18.13</c:v>
                </c:pt>
                <c:pt idx="156">
                  <c:v>18.71</c:v>
                </c:pt>
                <c:pt idx="157">
                  <c:v>19.260000000000002</c:v>
                </c:pt>
                <c:pt idx="158">
                  <c:v>19.670000000000002</c:v>
                </c:pt>
                <c:pt idx="159">
                  <c:v>19.66</c:v>
                </c:pt>
                <c:pt idx="160">
                  <c:v>19.62</c:v>
                </c:pt>
                <c:pt idx="161">
                  <c:v>19.600000000000001</c:v>
                </c:pt>
                <c:pt idx="162">
                  <c:v>19.73</c:v>
                </c:pt>
                <c:pt idx="163">
                  <c:v>19.8</c:v>
                </c:pt>
                <c:pt idx="164">
                  <c:v>19.899999999999999</c:v>
                </c:pt>
                <c:pt idx="165">
                  <c:v>19.989999999999998</c:v>
                </c:pt>
                <c:pt idx="166">
                  <c:v>20.04</c:v>
                </c:pt>
                <c:pt idx="167">
                  <c:v>20.059999999999999</c:v>
                </c:pt>
                <c:pt idx="168">
                  <c:v>20.010000000000002</c:v>
                </c:pt>
                <c:pt idx="169">
                  <c:v>19.89</c:v>
                </c:pt>
                <c:pt idx="170">
                  <c:v>19.809999999999999</c:v>
                </c:pt>
                <c:pt idx="171">
                  <c:v>19.5</c:v>
                </c:pt>
                <c:pt idx="172">
                  <c:v>19.04</c:v>
                </c:pt>
                <c:pt idx="173">
                  <c:v>18.52</c:v>
                </c:pt>
                <c:pt idx="174">
                  <c:v>18.440000000000001</c:v>
                </c:pt>
                <c:pt idx="175">
                  <c:v>18.53</c:v>
                </c:pt>
                <c:pt idx="176">
                  <c:v>18.62</c:v>
                </c:pt>
                <c:pt idx="177">
                  <c:v>18.3</c:v>
                </c:pt>
                <c:pt idx="178">
                  <c:v>17.98</c:v>
                </c:pt>
                <c:pt idx="179">
                  <c:v>17.739999999999998</c:v>
                </c:pt>
                <c:pt idx="180">
                  <c:v>17.579999999999998</c:v>
                </c:pt>
                <c:pt idx="181">
                  <c:v>17.54</c:v>
                </c:pt>
                <c:pt idx="182">
                  <c:v>17.53</c:v>
                </c:pt>
                <c:pt idx="183">
                  <c:v>17.670000000000002</c:v>
                </c:pt>
                <c:pt idx="184">
                  <c:v>17.690000000000001</c:v>
                </c:pt>
                <c:pt idx="185">
                  <c:v>17.350000000000001</c:v>
                </c:pt>
                <c:pt idx="186">
                  <c:v>17.41</c:v>
                </c:pt>
                <c:pt idx="187">
                  <c:v>17.78</c:v>
                </c:pt>
                <c:pt idx="188">
                  <c:v>18.27</c:v>
                </c:pt>
                <c:pt idx="189">
                  <c:v>18.399999999999999</c:v>
                </c:pt>
                <c:pt idx="190">
                  <c:v>18.149999999999999</c:v>
                </c:pt>
                <c:pt idx="191">
                  <c:v>17.899999999999999</c:v>
                </c:pt>
                <c:pt idx="192">
                  <c:v>18.13</c:v>
                </c:pt>
                <c:pt idx="193">
                  <c:v>18.48</c:v>
                </c:pt>
                <c:pt idx="194">
                  <c:v>18.64</c:v>
                </c:pt>
                <c:pt idx="195">
                  <c:v>18.670000000000002</c:v>
                </c:pt>
                <c:pt idx="196">
                  <c:v>18.62</c:v>
                </c:pt>
                <c:pt idx="197">
                  <c:v>18.57</c:v>
                </c:pt>
                <c:pt idx="198">
                  <c:v>18.43</c:v>
                </c:pt>
                <c:pt idx="199">
                  <c:v>18.46</c:v>
                </c:pt>
                <c:pt idx="200">
                  <c:v>18.809999999999999</c:v>
                </c:pt>
                <c:pt idx="201">
                  <c:v>18.670000000000002</c:v>
                </c:pt>
                <c:pt idx="202">
                  <c:v>18.59</c:v>
                </c:pt>
                <c:pt idx="203">
                  <c:v>18.62</c:v>
                </c:pt>
                <c:pt idx="204">
                  <c:v>18.53</c:v>
                </c:pt>
                <c:pt idx="205">
                  <c:v>18.52</c:v>
                </c:pt>
                <c:pt idx="206">
                  <c:v>18.54</c:v>
                </c:pt>
                <c:pt idx="207">
                  <c:v>18.510000000000002</c:v>
                </c:pt>
                <c:pt idx="208">
                  <c:v>18.37</c:v>
                </c:pt>
                <c:pt idx="209">
                  <c:v>18.23</c:v>
                </c:pt>
                <c:pt idx="210">
                  <c:v>18.059999999999999</c:v>
                </c:pt>
                <c:pt idx="211">
                  <c:v>17.850000000000001</c:v>
                </c:pt>
                <c:pt idx="212">
                  <c:v>17.62</c:v>
                </c:pt>
                <c:pt idx="213">
                  <c:v>17.440000000000001</c:v>
                </c:pt>
                <c:pt idx="214">
                  <c:v>17.28</c:v>
                </c:pt>
                <c:pt idx="215">
                  <c:v>17.100000000000001</c:v>
                </c:pt>
                <c:pt idx="216">
                  <c:v>17.25</c:v>
                </c:pt>
                <c:pt idx="217">
                  <c:v>17.3</c:v>
                </c:pt>
                <c:pt idx="218">
                  <c:v>17.170000000000002</c:v>
                </c:pt>
                <c:pt idx="219">
                  <c:v>17.45</c:v>
                </c:pt>
                <c:pt idx="220">
                  <c:v>17.97</c:v>
                </c:pt>
                <c:pt idx="221">
                  <c:v>18.309999999999999</c:v>
                </c:pt>
                <c:pt idx="222">
                  <c:v>18.41</c:v>
                </c:pt>
                <c:pt idx="223">
                  <c:v>18.510000000000002</c:v>
                </c:pt>
                <c:pt idx="224">
                  <c:v>18.559999999999999</c:v>
                </c:pt>
                <c:pt idx="225">
                  <c:v>18.72</c:v>
                </c:pt>
                <c:pt idx="226">
                  <c:v>18.670000000000002</c:v>
                </c:pt>
                <c:pt idx="227">
                  <c:v>18.3</c:v>
                </c:pt>
                <c:pt idx="228">
                  <c:v>17.86</c:v>
                </c:pt>
                <c:pt idx="229">
                  <c:v>17.57</c:v>
                </c:pt>
                <c:pt idx="230">
                  <c:v>17.29</c:v>
                </c:pt>
                <c:pt idx="231">
                  <c:v>16.920000000000002</c:v>
                </c:pt>
                <c:pt idx="232">
                  <c:v>16.52</c:v>
                </c:pt>
                <c:pt idx="233">
                  <c:v>16.36</c:v>
                </c:pt>
                <c:pt idx="234">
                  <c:v>16.309999999999999</c:v>
                </c:pt>
                <c:pt idx="235">
                  <c:v>16.27</c:v>
                </c:pt>
                <c:pt idx="236">
                  <c:v>16.39</c:v>
                </c:pt>
                <c:pt idx="237">
                  <c:v>16.440000000000001</c:v>
                </c:pt>
                <c:pt idx="238">
                  <c:v>16.52</c:v>
                </c:pt>
                <c:pt idx="239">
                  <c:v>16.670000000000002</c:v>
                </c:pt>
                <c:pt idx="240">
                  <c:v>16.91</c:v>
                </c:pt>
                <c:pt idx="241">
                  <c:v>17.34</c:v>
                </c:pt>
                <c:pt idx="242">
                  <c:v>18</c:v>
                </c:pt>
                <c:pt idx="243">
                  <c:v>18.78</c:v>
                </c:pt>
                <c:pt idx="244">
                  <c:v>19.32</c:v>
                </c:pt>
                <c:pt idx="245">
                  <c:v>19.739999999999998</c:v>
                </c:pt>
                <c:pt idx="246">
                  <c:v>20.190000000000001</c:v>
                </c:pt>
                <c:pt idx="247">
                  <c:v>20.84</c:v>
                </c:pt>
                <c:pt idx="248">
                  <c:v>21.23</c:v>
                </c:pt>
                <c:pt idx="249">
                  <c:v>21.68</c:v>
                </c:pt>
                <c:pt idx="250">
                  <c:v>21.93</c:v>
                </c:pt>
                <c:pt idx="251">
                  <c:v>22.05</c:v>
                </c:pt>
                <c:pt idx="252">
                  <c:v>21.93</c:v>
                </c:pt>
                <c:pt idx="253">
                  <c:v>22.04</c:v>
                </c:pt>
                <c:pt idx="254">
                  <c:v>22.19</c:v>
                </c:pt>
                <c:pt idx="255">
                  <c:v>22.15</c:v>
                </c:pt>
                <c:pt idx="256">
                  <c:v>22.28</c:v>
                </c:pt>
                <c:pt idx="257">
                  <c:v>22.11</c:v>
                </c:pt>
                <c:pt idx="258">
                  <c:v>21.68</c:v>
                </c:pt>
                <c:pt idx="259">
                  <c:v>21.24</c:v>
                </c:pt>
                <c:pt idx="260">
                  <c:v>21.01</c:v>
                </c:pt>
                <c:pt idx="261">
                  <c:v>20.91</c:v>
                </c:pt>
                <c:pt idx="262">
                  <c:v>20.65</c:v>
                </c:pt>
                <c:pt idx="263">
                  <c:v>20.63</c:v>
                </c:pt>
                <c:pt idx="264">
                  <c:v>20.61</c:v>
                </c:pt>
                <c:pt idx="265">
                  <c:v>20.52</c:v>
                </c:pt>
                <c:pt idx="266">
                  <c:v>20.28</c:v>
                </c:pt>
                <c:pt idx="267">
                  <c:v>20.78</c:v>
                </c:pt>
                <c:pt idx="268">
                  <c:v>21.15</c:v>
                </c:pt>
                <c:pt idx="269">
                  <c:v>21.71</c:v>
                </c:pt>
                <c:pt idx="270">
                  <c:v>21.86</c:v>
                </c:pt>
                <c:pt idx="271">
                  <c:v>21.6</c:v>
                </c:pt>
                <c:pt idx="272">
                  <c:v>21.92</c:v>
                </c:pt>
                <c:pt idx="273">
                  <c:v>22.56</c:v>
                </c:pt>
                <c:pt idx="274">
                  <c:v>23.25</c:v>
                </c:pt>
                <c:pt idx="275">
                  <c:v>23.65</c:v>
                </c:pt>
                <c:pt idx="276">
                  <c:v>23.68</c:v>
                </c:pt>
                <c:pt idx="277">
                  <c:v>23.55</c:v>
                </c:pt>
                <c:pt idx="278">
                  <c:v>23.16</c:v>
                </c:pt>
                <c:pt idx="279">
                  <c:v>22.66</c:v>
                </c:pt>
                <c:pt idx="280">
                  <c:v>22.53</c:v>
                </c:pt>
                <c:pt idx="281">
                  <c:v>22.67</c:v>
                </c:pt>
                <c:pt idx="282">
                  <c:v>22.24</c:v>
                </c:pt>
                <c:pt idx="283">
                  <c:v>21.53</c:v>
                </c:pt>
                <c:pt idx="284">
                  <c:v>20.59</c:v>
                </c:pt>
                <c:pt idx="285">
                  <c:v>20.260000000000002</c:v>
                </c:pt>
                <c:pt idx="286">
                  <c:v>20.3</c:v>
                </c:pt>
                <c:pt idx="287">
                  <c:v>20.170000000000002</c:v>
                </c:pt>
                <c:pt idx="288">
                  <c:v>19.850000000000001</c:v>
                </c:pt>
                <c:pt idx="289">
                  <c:v>19.52</c:v>
                </c:pt>
                <c:pt idx="290">
                  <c:v>19.36</c:v>
                </c:pt>
                <c:pt idx="291">
                  <c:v>19.46</c:v>
                </c:pt>
                <c:pt idx="292">
                  <c:v>19.62</c:v>
                </c:pt>
                <c:pt idx="293">
                  <c:v>19.84</c:v>
                </c:pt>
                <c:pt idx="294">
                  <c:v>20.11</c:v>
                </c:pt>
                <c:pt idx="295">
                  <c:v>20.28</c:v>
                </c:pt>
                <c:pt idx="296">
                  <c:v>20.29</c:v>
                </c:pt>
                <c:pt idx="297">
                  <c:v>20.260000000000002</c:v>
                </c:pt>
                <c:pt idx="298">
                  <c:v>20.309999999999999</c:v>
                </c:pt>
                <c:pt idx="299">
                  <c:v>20.25</c:v>
                </c:pt>
                <c:pt idx="300">
                  <c:v>20.02</c:v>
                </c:pt>
                <c:pt idx="301">
                  <c:v>19.72</c:v>
                </c:pt>
                <c:pt idx="302">
                  <c:v>19.43</c:v>
                </c:pt>
                <c:pt idx="303">
                  <c:v>19.16</c:v>
                </c:pt>
                <c:pt idx="304">
                  <c:v>18.98</c:v>
                </c:pt>
                <c:pt idx="305">
                  <c:v>18.86</c:v>
                </c:pt>
                <c:pt idx="306">
                  <c:v>18.8</c:v>
                </c:pt>
                <c:pt idx="307">
                  <c:v>18.78</c:v>
                </c:pt>
                <c:pt idx="308">
                  <c:v>18.88</c:v>
                </c:pt>
                <c:pt idx="309">
                  <c:v>18.8</c:v>
                </c:pt>
                <c:pt idx="310">
                  <c:v>18.559999999999999</c:v>
                </c:pt>
                <c:pt idx="311">
                  <c:v>18.47</c:v>
                </c:pt>
                <c:pt idx="312">
                  <c:v>18.77</c:v>
                </c:pt>
                <c:pt idx="313">
                  <c:v>19.329999999999998</c:v>
                </c:pt>
                <c:pt idx="314">
                  <c:v>19.97</c:v>
                </c:pt>
                <c:pt idx="315">
                  <c:v>20.43</c:v>
                </c:pt>
                <c:pt idx="316">
                  <c:v>20.52</c:v>
                </c:pt>
                <c:pt idx="317">
                  <c:v>20.58</c:v>
                </c:pt>
                <c:pt idx="318">
                  <c:v>20.63</c:v>
                </c:pt>
                <c:pt idx="319">
                  <c:v>20.73</c:v>
                </c:pt>
                <c:pt idx="320">
                  <c:v>20.79</c:v>
                </c:pt>
                <c:pt idx="321">
                  <c:v>20.81</c:v>
                </c:pt>
                <c:pt idx="322">
                  <c:v>20.87</c:v>
                </c:pt>
                <c:pt idx="323">
                  <c:v>20.99</c:v>
                </c:pt>
                <c:pt idx="324">
                  <c:v>21.19</c:v>
                </c:pt>
                <c:pt idx="325">
                  <c:v>21.39</c:v>
                </c:pt>
                <c:pt idx="326">
                  <c:v>21.5</c:v>
                </c:pt>
                <c:pt idx="327">
                  <c:v>21.62</c:v>
                </c:pt>
                <c:pt idx="328">
                  <c:v>21.62</c:v>
                </c:pt>
                <c:pt idx="329">
                  <c:v>21.5</c:v>
                </c:pt>
                <c:pt idx="330">
                  <c:v>21.55</c:v>
                </c:pt>
                <c:pt idx="331">
                  <c:v>22.04</c:v>
                </c:pt>
                <c:pt idx="332">
                  <c:v>22.46</c:v>
                </c:pt>
                <c:pt idx="333">
                  <c:v>22.78</c:v>
                </c:pt>
                <c:pt idx="334">
                  <c:v>22.92</c:v>
                </c:pt>
                <c:pt idx="335">
                  <c:v>23.04</c:v>
                </c:pt>
                <c:pt idx="336">
                  <c:v>23.16</c:v>
                </c:pt>
                <c:pt idx="337">
                  <c:v>23.19</c:v>
                </c:pt>
                <c:pt idx="338">
                  <c:v>23.09</c:v>
                </c:pt>
                <c:pt idx="339">
                  <c:v>22.94</c:v>
                </c:pt>
                <c:pt idx="340">
                  <c:v>22.91</c:v>
                </c:pt>
                <c:pt idx="341">
                  <c:v>22.96</c:v>
                </c:pt>
                <c:pt idx="342">
                  <c:v>23.02</c:v>
                </c:pt>
                <c:pt idx="343">
                  <c:v>23</c:v>
                </c:pt>
                <c:pt idx="344">
                  <c:v>23.04</c:v>
                </c:pt>
                <c:pt idx="345">
                  <c:v>23.13</c:v>
                </c:pt>
                <c:pt idx="346">
                  <c:v>23.05</c:v>
                </c:pt>
                <c:pt idx="347">
                  <c:v>23.12</c:v>
                </c:pt>
                <c:pt idx="348">
                  <c:v>23.33</c:v>
                </c:pt>
                <c:pt idx="349">
                  <c:v>23.6</c:v>
                </c:pt>
                <c:pt idx="350">
                  <c:v>23.59</c:v>
                </c:pt>
                <c:pt idx="351">
                  <c:v>23.46</c:v>
                </c:pt>
                <c:pt idx="352">
                  <c:v>23.35</c:v>
                </c:pt>
                <c:pt idx="353">
                  <c:v>23.18</c:v>
                </c:pt>
                <c:pt idx="354">
                  <c:v>23.02</c:v>
                </c:pt>
                <c:pt idx="355">
                  <c:v>22.87</c:v>
                </c:pt>
                <c:pt idx="356">
                  <c:v>22.75</c:v>
                </c:pt>
                <c:pt idx="357">
                  <c:v>22.63</c:v>
                </c:pt>
                <c:pt idx="358">
                  <c:v>22.63</c:v>
                </c:pt>
                <c:pt idx="359">
                  <c:v>22.72</c:v>
                </c:pt>
                <c:pt idx="360">
                  <c:v>22.62</c:v>
                </c:pt>
                <c:pt idx="361">
                  <c:v>22.44</c:v>
                </c:pt>
                <c:pt idx="362">
                  <c:v>22.17</c:v>
                </c:pt>
                <c:pt idx="363">
                  <c:v>21.98</c:v>
                </c:pt>
                <c:pt idx="364">
                  <c:v>21.94</c:v>
                </c:pt>
                <c:pt idx="365">
                  <c:v>22.27</c:v>
                </c:pt>
                <c:pt idx="366">
                  <c:v>22.62</c:v>
                </c:pt>
                <c:pt idx="367">
                  <c:v>22.86</c:v>
                </c:pt>
                <c:pt idx="368">
                  <c:v>23.14</c:v>
                </c:pt>
                <c:pt idx="369">
                  <c:v>23.38</c:v>
                </c:pt>
                <c:pt idx="370">
                  <c:v>23.58</c:v>
                </c:pt>
                <c:pt idx="371">
                  <c:v>23.76</c:v>
                </c:pt>
                <c:pt idx="372">
                  <c:v>23.8</c:v>
                </c:pt>
                <c:pt idx="373">
                  <c:v>23.74</c:v>
                </c:pt>
                <c:pt idx="374">
                  <c:v>23.55</c:v>
                </c:pt>
                <c:pt idx="375">
                  <c:v>23.6</c:v>
                </c:pt>
                <c:pt idx="376">
                  <c:v>23.92</c:v>
                </c:pt>
                <c:pt idx="377">
                  <c:v>24.22</c:v>
                </c:pt>
                <c:pt idx="378">
                  <c:v>24.33</c:v>
                </c:pt>
                <c:pt idx="379">
                  <c:v>24.28</c:v>
                </c:pt>
                <c:pt idx="380">
                  <c:v>24.1</c:v>
                </c:pt>
                <c:pt idx="381">
                  <c:v>23.99</c:v>
                </c:pt>
                <c:pt idx="382">
                  <c:v>23.99</c:v>
                </c:pt>
                <c:pt idx="383">
                  <c:v>23.95</c:v>
                </c:pt>
                <c:pt idx="384">
                  <c:v>23.98</c:v>
                </c:pt>
                <c:pt idx="385">
                  <c:v>23.94</c:v>
                </c:pt>
                <c:pt idx="386">
                  <c:v>24.04</c:v>
                </c:pt>
                <c:pt idx="387">
                  <c:v>24.18</c:v>
                </c:pt>
                <c:pt idx="388">
                  <c:v>24.39</c:v>
                </c:pt>
                <c:pt idx="389">
                  <c:v>24.74</c:v>
                </c:pt>
                <c:pt idx="390">
                  <c:v>24.99</c:v>
                </c:pt>
                <c:pt idx="391">
                  <c:v>24.95</c:v>
                </c:pt>
                <c:pt idx="392">
                  <c:v>24.89</c:v>
                </c:pt>
                <c:pt idx="393">
                  <c:v>24.96</c:v>
                </c:pt>
                <c:pt idx="394">
                  <c:v>25.18</c:v>
                </c:pt>
                <c:pt idx="395">
                  <c:v>25.18</c:v>
                </c:pt>
                <c:pt idx="396">
                  <c:v>25.04</c:v>
                </c:pt>
                <c:pt idx="397">
                  <c:v>24.82</c:v>
                </c:pt>
                <c:pt idx="398">
                  <c:v>24.67</c:v>
                </c:pt>
                <c:pt idx="399">
                  <c:v>24.44</c:v>
                </c:pt>
                <c:pt idx="400">
                  <c:v>24.28</c:v>
                </c:pt>
                <c:pt idx="401">
                  <c:v>23.94</c:v>
                </c:pt>
                <c:pt idx="402">
                  <c:v>23.62</c:v>
                </c:pt>
                <c:pt idx="403">
                  <c:v>23.25</c:v>
                </c:pt>
                <c:pt idx="404">
                  <c:v>22.95</c:v>
                </c:pt>
                <c:pt idx="405">
                  <c:v>22.79</c:v>
                </c:pt>
                <c:pt idx="406">
                  <c:v>22.7</c:v>
                </c:pt>
                <c:pt idx="407">
                  <c:v>22.6</c:v>
                </c:pt>
                <c:pt idx="408">
                  <c:v>22.47</c:v>
                </c:pt>
                <c:pt idx="409">
                  <c:v>22.25</c:v>
                </c:pt>
                <c:pt idx="410">
                  <c:v>22.24</c:v>
                </c:pt>
                <c:pt idx="411">
                  <c:v>22.33</c:v>
                </c:pt>
                <c:pt idx="412">
                  <c:v>22.51</c:v>
                </c:pt>
                <c:pt idx="413">
                  <c:v>22.75</c:v>
                </c:pt>
                <c:pt idx="414">
                  <c:v>22.99</c:v>
                </c:pt>
                <c:pt idx="415">
                  <c:v>23.01</c:v>
                </c:pt>
                <c:pt idx="416">
                  <c:v>22.98</c:v>
                </c:pt>
                <c:pt idx="417">
                  <c:v>22.97</c:v>
                </c:pt>
                <c:pt idx="418">
                  <c:v>23.04</c:v>
                </c:pt>
                <c:pt idx="419">
                  <c:v>23.05</c:v>
                </c:pt>
                <c:pt idx="420">
                  <c:v>22.99</c:v>
                </c:pt>
                <c:pt idx="421">
                  <c:v>23.05</c:v>
                </c:pt>
                <c:pt idx="422">
                  <c:v>23.12</c:v>
                </c:pt>
                <c:pt idx="423">
                  <c:v>23.14</c:v>
                </c:pt>
                <c:pt idx="424">
                  <c:v>23.01</c:v>
                </c:pt>
                <c:pt idx="425">
                  <c:v>22.87</c:v>
                </c:pt>
                <c:pt idx="426">
                  <c:v>22.82</c:v>
                </c:pt>
                <c:pt idx="427">
                  <c:v>22.79</c:v>
                </c:pt>
                <c:pt idx="428">
                  <c:v>22.61</c:v>
                </c:pt>
                <c:pt idx="429">
                  <c:v>22.51</c:v>
                </c:pt>
                <c:pt idx="430">
                  <c:v>22.63</c:v>
                </c:pt>
                <c:pt idx="431">
                  <c:v>22.82</c:v>
                </c:pt>
                <c:pt idx="432">
                  <c:v>23</c:v>
                </c:pt>
                <c:pt idx="433">
                  <c:v>23.1</c:v>
                </c:pt>
                <c:pt idx="434">
                  <c:v>23.13</c:v>
                </c:pt>
                <c:pt idx="435">
                  <c:v>23.2</c:v>
                </c:pt>
                <c:pt idx="436">
                  <c:v>23.12</c:v>
                </c:pt>
                <c:pt idx="437">
                  <c:v>23.02</c:v>
                </c:pt>
                <c:pt idx="438">
                  <c:v>23.06</c:v>
                </c:pt>
                <c:pt idx="439">
                  <c:v>23.27</c:v>
                </c:pt>
                <c:pt idx="440">
                  <c:v>23.54</c:v>
                </c:pt>
                <c:pt idx="441">
                  <c:v>23.67</c:v>
                </c:pt>
                <c:pt idx="442">
                  <c:v>23.8</c:v>
                </c:pt>
                <c:pt idx="443">
                  <c:v>23.93</c:v>
                </c:pt>
                <c:pt idx="444">
                  <c:v>24.05</c:v>
                </c:pt>
                <c:pt idx="445">
                  <c:v>24.17</c:v>
                </c:pt>
                <c:pt idx="446">
                  <c:v>24.25</c:v>
                </c:pt>
                <c:pt idx="447">
                  <c:v>24.29</c:v>
                </c:pt>
                <c:pt idx="448">
                  <c:v>24.22</c:v>
                </c:pt>
                <c:pt idx="449">
                  <c:v>24</c:v>
                </c:pt>
                <c:pt idx="450">
                  <c:v>23.64</c:v>
                </c:pt>
                <c:pt idx="451">
                  <c:v>23.39</c:v>
                </c:pt>
                <c:pt idx="452">
                  <c:v>23.22</c:v>
                </c:pt>
                <c:pt idx="453">
                  <c:v>23.01</c:v>
                </c:pt>
                <c:pt idx="454">
                  <c:v>22.75</c:v>
                </c:pt>
                <c:pt idx="455">
                  <c:v>22.37</c:v>
                </c:pt>
                <c:pt idx="456">
                  <c:v>22.1</c:v>
                </c:pt>
                <c:pt idx="457">
                  <c:v>21.82</c:v>
                </c:pt>
                <c:pt idx="458">
                  <c:v>21.63</c:v>
                </c:pt>
                <c:pt idx="459">
                  <c:v>21.47</c:v>
                </c:pt>
                <c:pt idx="460">
                  <c:v>21.29</c:v>
                </c:pt>
                <c:pt idx="461">
                  <c:v>21.12</c:v>
                </c:pt>
                <c:pt idx="462">
                  <c:v>20.77</c:v>
                </c:pt>
                <c:pt idx="463">
                  <c:v>20.51</c:v>
                </c:pt>
                <c:pt idx="464">
                  <c:v>20.47</c:v>
                </c:pt>
                <c:pt idx="465">
                  <c:v>20.51</c:v>
                </c:pt>
                <c:pt idx="466">
                  <c:v>20.59</c:v>
                </c:pt>
                <c:pt idx="467">
                  <c:v>20.57</c:v>
                </c:pt>
                <c:pt idx="468">
                  <c:v>20.43</c:v>
                </c:pt>
                <c:pt idx="469">
                  <c:v>20.28</c:v>
                </c:pt>
                <c:pt idx="470">
                  <c:v>20.170000000000002</c:v>
                </c:pt>
                <c:pt idx="471">
                  <c:v>19.989999999999998</c:v>
                </c:pt>
                <c:pt idx="472">
                  <c:v>19.82</c:v>
                </c:pt>
                <c:pt idx="473">
                  <c:v>19.739999999999998</c:v>
                </c:pt>
                <c:pt idx="474">
                  <c:v>19.64</c:v>
                </c:pt>
                <c:pt idx="475">
                  <c:v>19.489999999999998</c:v>
                </c:pt>
                <c:pt idx="476">
                  <c:v>19.28</c:v>
                </c:pt>
                <c:pt idx="477">
                  <c:v>19.23</c:v>
                </c:pt>
                <c:pt idx="478">
                  <c:v>19.12</c:v>
                </c:pt>
                <c:pt idx="479">
                  <c:v>18.98</c:v>
                </c:pt>
                <c:pt idx="480">
                  <c:v>18.84</c:v>
                </c:pt>
                <c:pt idx="481">
                  <c:v>18.68</c:v>
                </c:pt>
                <c:pt idx="482">
                  <c:v>18.62</c:v>
                </c:pt>
                <c:pt idx="483">
                  <c:v>18.73</c:v>
                </c:pt>
                <c:pt idx="484">
                  <c:v>18.899999999999999</c:v>
                </c:pt>
                <c:pt idx="485">
                  <c:v>19.09</c:v>
                </c:pt>
                <c:pt idx="486">
                  <c:v>19.079999999999998</c:v>
                </c:pt>
                <c:pt idx="487">
                  <c:v>19</c:v>
                </c:pt>
                <c:pt idx="488">
                  <c:v>18.86</c:v>
                </c:pt>
                <c:pt idx="489">
                  <c:v>18.7</c:v>
                </c:pt>
                <c:pt idx="490">
                  <c:v>18.600000000000001</c:v>
                </c:pt>
                <c:pt idx="491">
                  <c:v>18.489999999999998</c:v>
                </c:pt>
                <c:pt idx="492">
                  <c:v>18.3</c:v>
                </c:pt>
                <c:pt idx="493">
                  <c:v>18.25</c:v>
                </c:pt>
                <c:pt idx="494">
                  <c:v>18.23</c:v>
                </c:pt>
              </c:numCache>
            </c:numRef>
          </c:val>
          <c:smooth val="0"/>
          <c:extLst>
            <c:ext xmlns:c16="http://schemas.microsoft.com/office/drawing/2014/chart" uri="{C3380CC4-5D6E-409C-BE32-E72D297353CC}">
              <c16:uniqueId val="{00000001-9594-41A5-A209-FCA4846F1CE0}"/>
            </c:ext>
          </c:extLst>
        </c:ser>
        <c:dLbls>
          <c:showLegendKey val="0"/>
          <c:showVal val="0"/>
          <c:showCatName val="0"/>
          <c:showSerName val="0"/>
          <c:showPercent val="0"/>
          <c:showBubbleSize val="0"/>
        </c:dLbls>
        <c:smooth val="0"/>
        <c:axId val="1728580432"/>
        <c:axId val="1740851952"/>
      </c:lineChart>
      <c:dateAx>
        <c:axId val="1728580432"/>
        <c:scaling>
          <c:orientation val="minMax"/>
          <c:min val="4389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851952"/>
        <c:crosses val="autoZero"/>
        <c:auto val="1"/>
        <c:lblOffset val="100"/>
        <c:baseTimeUnit val="days"/>
      </c:dateAx>
      <c:valAx>
        <c:axId val="174085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7 day</a:t>
                </a:r>
                <a:r>
                  <a:rPr lang="en-US" baseline="0"/>
                  <a:t>  Temp in Celcius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80432"/>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1364456</xdr:colOff>
      <xdr:row>8</xdr:row>
      <xdr:rowOff>11906</xdr:rowOff>
    </xdr:from>
    <xdr:to>
      <xdr:col>13</xdr:col>
      <xdr:colOff>357186</xdr:colOff>
      <xdr:row>24</xdr:row>
      <xdr:rowOff>190499</xdr:rowOff>
    </xdr:to>
    <xdr:graphicFrame macro="">
      <xdr:nvGraphicFramePr>
        <xdr:cNvPr id="3" name="Chart 2">
          <a:extLst>
            <a:ext uri="{FF2B5EF4-FFF2-40B4-BE49-F238E27FC236}">
              <a16:creationId xmlns:a16="http://schemas.microsoft.com/office/drawing/2014/main" id="{0DDD803D-D2DE-4EAC-B7EC-EDAC90DBA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21</xdr:row>
      <xdr:rowOff>0</xdr:rowOff>
    </xdr:from>
    <xdr:to>
      <xdr:col>12</xdr:col>
      <xdr:colOff>369094</xdr:colOff>
      <xdr:row>38</xdr:row>
      <xdr:rowOff>27215</xdr:rowOff>
    </xdr:to>
    <xdr:graphicFrame macro="">
      <xdr:nvGraphicFramePr>
        <xdr:cNvPr id="3" name="Chart 1">
          <a:extLst>
            <a:ext uri="{FF2B5EF4-FFF2-40B4-BE49-F238E27FC236}">
              <a16:creationId xmlns:a16="http://schemas.microsoft.com/office/drawing/2014/main" id="{0CDCB669-1276-4F56-8EB4-013B48144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367393</xdr:colOff>
      <xdr:row>22</xdr:row>
      <xdr:rowOff>184451</xdr:rowOff>
    </xdr:from>
    <xdr:to>
      <xdr:col>19</xdr:col>
      <xdr:colOff>544286</xdr:colOff>
      <xdr:row>39</xdr:row>
      <xdr:rowOff>177573</xdr:rowOff>
    </xdr:to>
    <xdr:graphicFrame macro="">
      <xdr:nvGraphicFramePr>
        <xdr:cNvPr id="3" name="Chart 1">
          <a:extLst>
            <a:ext uri="{FF2B5EF4-FFF2-40B4-BE49-F238E27FC236}">
              <a16:creationId xmlns:a16="http://schemas.microsoft.com/office/drawing/2014/main" id="{EE8167B0-980A-4328-9AF2-27E2ACABC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3403</xdr:rowOff>
    </xdr:from>
    <xdr:to>
      <xdr:col>22</xdr:col>
      <xdr:colOff>612321</xdr:colOff>
      <xdr:row>31</xdr:row>
      <xdr:rowOff>79603</xdr:rowOff>
    </xdr:to>
    <xdr:graphicFrame macro="">
      <xdr:nvGraphicFramePr>
        <xdr:cNvPr id="4" name="Chart 1">
          <a:extLst>
            <a:ext uri="{FF2B5EF4-FFF2-40B4-BE49-F238E27FC236}">
              <a16:creationId xmlns:a16="http://schemas.microsoft.com/office/drawing/2014/main" id="{D081C79B-B959-4A8C-884D-900B21DDD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23</xdr:col>
      <xdr:colOff>0</xdr:colOff>
      <xdr:row>17</xdr:row>
      <xdr:rowOff>27214</xdr:rowOff>
    </xdr:to>
    <xdr:graphicFrame macro="">
      <xdr:nvGraphicFramePr>
        <xdr:cNvPr id="5" name="Chart 4">
          <a:extLst>
            <a:ext uri="{FF2B5EF4-FFF2-40B4-BE49-F238E27FC236}">
              <a16:creationId xmlns:a16="http://schemas.microsoft.com/office/drawing/2014/main" id="{4BA06E66-C12F-4E89-81D9-E18D6D707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81643</xdr:rowOff>
    </xdr:from>
    <xdr:to>
      <xdr:col>22</xdr:col>
      <xdr:colOff>612321</xdr:colOff>
      <xdr:row>45</xdr:row>
      <xdr:rowOff>157843</xdr:rowOff>
    </xdr:to>
    <xdr:graphicFrame macro="">
      <xdr:nvGraphicFramePr>
        <xdr:cNvPr id="6" name="Chart 1">
          <a:extLst>
            <a:ext uri="{FF2B5EF4-FFF2-40B4-BE49-F238E27FC236}">
              <a16:creationId xmlns:a16="http://schemas.microsoft.com/office/drawing/2014/main" id="{E8570416-FE81-4794-83D6-3951937EB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163287</xdr:colOff>
      <xdr:row>0</xdr:row>
      <xdr:rowOff>136069</xdr:rowOff>
    </xdr:from>
    <xdr:to>
      <xdr:col>28</xdr:col>
      <xdr:colOff>571500</xdr:colOff>
      <xdr:row>99</xdr:row>
      <xdr:rowOff>154781</xdr:rowOff>
    </xdr:to>
    <xdr:sp macro="" textlink="">
      <xdr:nvSpPr>
        <xdr:cNvPr id="7" name="TextBox 6">
          <a:extLst>
            <a:ext uri="{FF2B5EF4-FFF2-40B4-BE49-F238E27FC236}">
              <a16:creationId xmlns:a16="http://schemas.microsoft.com/office/drawing/2014/main" id="{47F7B600-B0FC-42E5-88A7-BDFEE10BADEF}"/>
            </a:ext>
          </a:extLst>
        </xdr:cNvPr>
        <xdr:cNvSpPr txBox="1"/>
      </xdr:nvSpPr>
      <xdr:spPr>
        <a:xfrm>
          <a:off x="14129318" y="136069"/>
          <a:ext cx="3444307" cy="188782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Key points from graphs:</a:t>
          </a:r>
        </a:p>
        <a:p>
          <a:r>
            <a:rPr lang="en-US" sz="1100" b="1"/>
            <a:t>Covide new cases:</a:t>
          </a:r>
        </a:p>
        <a:p>
          <a:r>
            <a:rPr lang="en-US" sz="1100" b="0"/>
            <a:t>1. instead</a:t>
          </a:r>
          <a:r>
            <a:rPr lang="en-US" sz="1100" b="0" baseline="0"/>
            <a:t> of using raw daily new caes, we are using moving average (for 7 days including current day) to remove any anomoloies.</a:t>
          </a:r>
        </a:p>
        <a:p>
          <a:r>
            <a:rPr lang="en-US" sz="1100" b="0" baseline="0"/>
            <a:t>2. The moving avergage is then  coverted to -per 100K population to compare two cities data.</a:t>
          </a:r>
        </a:p>
        <a:p>
          <a:r>
            <a:rPr lang="en-US" sz="1100" b="0" baseline="0"/>
            <a:t>3.From the Graph, we can see New york cases count increased from Feb to Apr, stayed relatively flat from May to Sep. and goes up again from Nov to Feb and then started coming down again since Feb/Mar 2021</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3.From the Graph, we can see Sao Paulo cases count gradulay increased from Mar to Jul ,went down a bit between Aug to Nov. And start picking up from Nov onward to Mar (with a dip in Feb), Since Mar it is now on a downward trend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4. Sau Paulo numbers in 2021 are much higher compared to New York, while last year they were in line except but stayed on a higher for more months compared to New york.</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Temperature: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1. New york 7 day moving avergae temperature follows a winter summer pattern and highs and lows temperature during these season has a wide range.</a:t>
          </a:r>
          <a:br>
            <a:rPr lang="en-US" sz="1100" b="0" baseline="0">
              <a:solidFill>
                <a:schemeClr val="dk1"/>
              </a:solidFill>
              <a:effectLst/>
              <a:latin typeface="+mn-lt"/>
              <a:ea typeface="+mn-ea"/>
              <a:cs typeface="+mn-cs"/>
            </a:rPr>
          </a:br>
          <a:r>
            <a:rPr lang="en-US" sz="1100" b="0" baseline="0">
              <a:solidFill>
                <a:schemeClr val="dk1"/>
              </a:solidFill>
              <a:effectLst/>
              <a:latin typeface="+mn-lt"/>
              <a:ea typeface="+mn-ea"/>
              <a:cs typeface="+mn-cs"/>
            </a:rPr>
            <a:t>2. On the other hand Sao Paulo temperature doesn switng that match. It is a bit colder during the month of Aug and Sep, But higher termperature trend in early 2021 doesn't align with the hypethesis with higher new cases count during the same period.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Humidity:</a:t>
          </a:r>
        </a:p>
        <a:p>
          <a:pPr marL="0" marR="0" lvl="0" indent="0" defTabSz="914400" eaLnBrk="1" fontAlgn="auto" latinLnBrk="0" hangingPunct="1">
            <a:lnSpc>
              <a:spcPct val="100000"/>
            </a:lnSpc>
            <a:spcBef>
              <a:spcPts val="0"/>
            </a:spcBef>
            <a:spcAft>
              <a:spcPts val="0"/>
            </a:spcAft>
            <a:buClrTx/>
            <a:buSzTx/>
            <a:buFontTx/>
            <a:buNone/>
            <a:tabLst/>
            <a:defRPr/>
          </a:pPr>
          <a:endParaRPr lang="en-US" b="1">
            <a:effectLst/>
          </a:endParaRPr>
        </a:p>
        <a:p>
          <a:r>
            <a:rPr lang="en-US" sz="1100" b="0"/>
            <a:t>1.</a:t>
          </a:r>
          <a:r>
            <a:rPr lang="en-US" sz="1100" b="0" baseline="0"/>
            <a:t> Both cities humidity doesn't swing a lot from yearly avearage. However New york has sigfnificanly dryer compare to Sau Palo</a:t>
          </a:r>
        </a:p>
        <a:p>
          <a:endParaRPr lang="en-US" sz="1100" b="0" baseline="0"/>
        </a:p>
        <a:p>
          <a:r>
            <a:rPr lang="en-US" sz="1100" b="1" baseline="0"/>
            <a:t>Next Steps:</a:t>
          </a:r>
        </a:p>
        <a:p>
          <a:r>
            <a:rPr lang="en-US" sz="1100" b="0" baseline="0"/>
            <a:t>1.The higher Sau Palo covid rate compare to New york need to be further investigated and find out if we can remove the impact of any other known variables? should we apply some technicques mentioned in time series lecture? should we do some online research?</a:t>
          </a:r>
        </a:p>
        <a:p>
          <a:r>
            <a:rPr lang="en-US" sz="1100" b="0" baseline="0"/>
            <a:t>2.  what is the cut off humidity for a dryer weather?</a:t>
          </a:r>
        </a:p>
        <a:p>
          <a:r>
            <a:rPr lang="en-US" sz="1100" b="0" baseline="0"/>
            <a:t>google "cut off humidity for dryer weather"</a:t>
          </a:r>
        </a:p>
        <a:p>
          <a:r>
            <a:rPr lang="en-US" sz="1100" b="0" baseline="0"/>
            <a:t>30%?</a:t>
          </a:r>
        </a:p>
        <a:p>
          <a:endParaRPr lang="en-US" sz="1100" b="0" baseline="0"/>
        </a:p>
        <a:p>
          <a:r>
            <a:rPr lang="en-US" sz="1100" b="0" baseline="0"/>
            <a:t>3. what is the cut off temperature for a colder weather?</a:t>
          </a:r>
        </a:p>
        <a:p>
          <a:r>
            <a:rPr lang="en-US" sz="1100" b="0" baseline="0"/>
            <a:t>10 degree?</a:t>
          </a:r>
        </a:p>
        <a:p>
          <a:endParaRPr lang="en-US" sz="1100" b="0" baseline="0"/>
        </a:p>
        <a:p>
          <a:r>
            <a:rPr lang="en-US" sz="1100" b="0" baseline="0"/>
            <a:t>4. Should we add the visualization in Tablue for a more interactive graphs?</a:t>
          </a:r>
        </a:p>
        <a:p>
          <a:endParaRPr lang="en-US" sz="1100" b="0" baseline="0"/>
        </a:p>
        <a:p>
          <a:r>
            <a:rPr lang="en-US" sz="1100" b="0" baseline="0"/>
            <a:t>5. for statitical analysis we need some guidence</a:t>
          </a:r>
        </a:p>
        <a:p>
          <a:endParaRPr lang="en-US" sz="1100" b="0" baseline="0"/>
        </a:p>
        <a:p>
          <a:r>
            <a:rPr lang="en-US" sz="1100" b="0" baseline="0"/>
            <a:t>Google search results for "cut off humidity for drier weather for sars like virus"</a:t>
          </a:r>
        </a:p>
        <a:p>
          <a:r>
            <a:rPr lang="en-US" sz="1100" b="0" baseline="0"/>
            <a:t>reasearch temperature and humidity impact on influenza like virus</a:t>
          </a:r>
        </a:p>
        <a:p>
          <a:r>
            <a:rPr lang="en-US" sz="1100" b="0"/>
            <a:t>https://www.ncbi.nlm.nih.gov/pmc/articles/PMC4097773/</a:t>
          </a:r>
        </a:p>
        <a:p>
          <a:r>
            <a:rPr lang="en-US" sz="1100" b="0"/>
            <a:t>https://www.ncbi.nlm.nih.gov/pmc/articles/PMC7500589/</a:t>
          </a:r>
        </a:p>
        <a:p>
          <a:endParaRPr lang="en-US" sz="1100" b="0"/>
        </a:p>
        <a:p>
          <a:r>
            <a:rPr lang="en-US" sz="1100" b="0"/>
            <a:t>https://www.frontiersin.org/articles/10.3389/fpubh.2020.00240/full</a:t>
          </a:r>
        </a:p>
        <a:p>
          <a:r>
            <a:rPr lang="en-US" sz="1100" b="0"/>
            <a:t>"</a:t>
          </a:r>
          <a:r>
            <a:rPr lang="en-US" sz="1100" b="0" i="0">
              <a:solidFill>
                <a:schemeClr val="dk1"/>
              </a:solidFill>
              <a:effectLst/>
              <a:latin typeface="+mn-lt"/>
              <a:ea typeface="+mn-ea"/>
              <a:cs typeface="+mn-cs"/>
            </a:rPr>
            <a:t>Various reports have drawn contradictory conclusions even when using the similar meteorological data and epidemic data collected in cities in China from January to April 2020. For example, Liu et al. (</a:t>
          </a:r>
          <a:r>
            <a:rPr lang="en-US" sz="1100" b="0" i="0" u="none" strike="noStrike">
              <a:solidFill>
                <a:schemeClr val="dk1"/>
              </a:solidFill>
              <a:effectLst/>
              <a:latin typeface="+mn-lt"/>
              <a:ea typeface="+mn-ea"/>
              <a:cs typeface="+mn-cs"/>
              <a:hlinkClick xmlns:r="http://schemas.openxmlformats.org/officeDocument/2006/relationships" r:id=""/>
            </a:rPr>
            <a:t>1</a:t>
          </a:r>
          <a:r>
            <a:rPr lang="en-US" sz="1100" b="0" i="0">
              <a:solidFill>
                <a:schemeClr val="dk1"/>
              </a:solidFill>
              <a:effectLst/>
              <a:latin typeface="+mn-lt"/>
              <a:ea typeface="+mn-ea"/>
              <a:cs typeface="+mn-cs"/>
            </a:rPr>
            <a:t>) analyzed meteorological data of 30 cities in China and suggested that low temperature, mild diurnal temperatures, and low humidity likely aid the transmission of novel coronavirus disease 2019 (COVID-19). Shi et al. (</a:t>
          </a:r>
          <a:r>
            <a:rPr lang="en-US" sz="1100" b="0" i="0" u="none" strike="noStrike">
              <a:solidFill>
                <a:schemeClr val="dk1"/>
              </a:solidFill>
              <a:effectLst/>
              <a:latin typeface="+mn-lt"/>
              <a:ea typeface="+mn-ea"/>
              <a:cs typeface="+mn-cs"/>
              <a:hlinkClick xmlns:r="http://schemas.openxmlformats.org/officeDocument/2006/relationships" r:id=""/>
            </a:rPr>
            <a:t>2</a:t>
          </a:r>
          <a:r>
            <a:rPr lang="en-US" sz="1100" b="0" i="0">
              <a:solidFill>
                <a:schemeClr val="dk1"/>
              </a:solidFill>
              <a:effectLst/>
              <a:latin typeface="+mn-lt"/>
              <a:ea typeface="+mn-ea"/>
              <a:cs typeface="+mn-cs"/>
            </a:rPr>
            <a:t>) also suggested that the incidence of COVID-19 decreases with an increase in temperature. Qi et al. (</a:t>
          </a:r>
          <a:r>
            <a:rPr lang="en-US" sz="1100" b="0" i="0" u="none" strike="noStrike">
              <a:solidFill>
                <a:schemeClr val="dk1"/>
              </a:solidFill>
              <a:effectLst/>
              <a:latin typeface="+mn-lt"/>
              <a:ea typeface="+mn-ea"/>
              <a:cs typeface="+mn-cs"/>
              <a:hlinkClick xmlns:r="http://schemas.openxmlformats.org/officeDocument/2006/relationships" r:id=""/>
            </a:rPr>
            <a:t>3</a:t>
          </a:r>
          <a:r>
            <a:rPr lang="en-US" sz="1100" b="0" i="0">
              <a:solidFill>
                <a:schemeClr val="dk1"/>
              </a:solidFill>
              <a:effectLst/>
              <a:latin typeface="+mn-lt"/>
              <a:ea typeface="+mn-ea"/>
              <a:cs typeface="+mn-cs"/>
            </a:rPr>
            <a:t>) further showed that both temperature and humidity were negative associated with COVID-19. Using the similar meteorological data of 122 cities in China, however, Xie and Zhu (</a:t>
          </a:r>
          <a:r>
            <a:rPr lang="en-US" sz="1100" b="0" i="0" u="none" strike="noStrike">
              <a:solidFill>
                <a:schemeClr val="dk1"/>
              </a:solidFill>
              <a:effectLst/>
              <a:latin typeface="+mn-lt"/>
              <a:ea typeface="+mn-ea"/>
              <a:cs typeface="+mn-cs"/>
              <a:hlinkClick xmlns:r="http://schemas.openxmlformats.org/officeDocument/2006/relationships" r:id=""/>
            </a:rPr>
            <a:t>4</a:t>
          </a:r>
          <a:r>
            <a:rPr lang="en-US" sz="1100" b="0" i="0">
              <a:solidFill>
                <a:schemeClr val="dk1"/>
              </a:solidFill>
              <a:effectLst/>
              <a:latin typeface="+mn-lt"/>
              <a:ea typeface="+mn-ea"/>
              <a:cs typeface="+mn-cs"/>
            </a:rPr>
            <a:t>) found no evidence to support that theory that the number of COVID-19 cases would reduce when the weather became warmer. They even showed a positive correlation between temperature and COVID-19 cases in that 1°C rise in the mean temperature (when &lt;3°C) was associated with a 4.9% increase in the daily confirmed cases. Also, with meteorological data in China, Yao et al. (</a:t>
          </a:r>
          <a:r>
            <a:rPr lang="en-US" sz="1100" b="0" i="0" u="none" strike="noStrike">
              <a:solidFill>
                <a:schemeClr val="dk1"/>
              </a:solidFill>
              <a:effectLst/>
              <a:latin typeface="+mn-lt"/>
              <a:ea typeface="+mn-ea"/>
              <a:cs typeface="+mn-cs"/>
              <a:hlinkClick xmlns:r="http://schemas.openxmlformats.org/officeDocument/2006/relationships" r:id=""/>
            </a:rPr>
            <a:t>5</a:t>
          </a:r>
          <a:r>
            <a:rPr lang="en-US" sz="1100" b="0" i="0">
              <a:solidFill>
                <a:schemeClr val="dk1"/>
              </a:solidFill>
              <a:effectLst/>
              <a:latin typeface="+mn-lt"/>
              <a:ea typeface="+mn-ea"/>
              <a:cs typeface="+mn-cs"/>
            </a:rPr>
            <a:t>) demonstrated that neither ambient temperature nor ultraviolet radiation has a significant impact on the transmission ability of SARS-CoV-2. For countries outside of China, there are also a large number of contradictory reports. </a:t>
          </a:r>
          <a:r>
            <a:rPr lang="en-US" sz="1100" b="1" i="0">
              <a:solidFill>
                <a:schemeClr val="dk1"/>
              </a:solidFill>
              <a:effectLst/>
              <a:latin typeface="+mn-lt"/>
              <a:ea typeface="+mn-ea"/>
              <a:cs typeface="+mn-cs"/>
            </a:rPr>
            <a:t>Bashir et al. (</a:t>
          </a:r>
          <a:r>
            <a:rPr lang="en-US" sz="1100" b="1" i="0" u="none" strike="noStrike">
              <a:solidFill>
                <a:schemeClr val="dk1"/>
              </a:solidFill>
              <a:effectLst/>
              <a:latin typeface="+mn-lt"/>
              <a:ea typeface="+mn-ea"/>
              <a:cs typeface="+mn-cs"/>
              <a:hlinkClick xmlns:r="http://schemas.openxmlformats.org/officeDocument/2006/relationships" r:id=""/>
            </a:rPr>
            <a:t>6</a:t>
          </a:r>
          <a:r>
            <a:rPr lang="en-US" sz="1100" b="1" i="0">
              <a:solidFill>
                <a:schemeClr val="dk1"/>
              </a:solidFill>
              <a:effectLst/>
              <a:latin typeface="+mn-lt"/>
              <a:ea typeface="+mn-ea"/>
              <a:cs typeface="+mn-cs"/>
            </a:rPr>
            <a:t>) found that average temperature, minimum temperature, and air quality were significantly associated with the COVID-19 pandemic in New York, USA, although the correlations were complex</a:t>
          </a:r>
          <a:r>
            <a:rPr lang="en-US" sz="1100" b="0" i="0">
              <a:solidFill>
                <a:schemeClr val="dk1"/>
              </a:solidFill>
              <a:effectLst/>
              <a:latin typeface="+mn-lt"/>
              <a:ea typeface="+mn-ea"/>
              <a:cs typeface="+mn-cs"/>
            </a:rPr>
            <a:t>. In Jakarta, Indonesia, Tosepu et al. (</a:t>
          </a:r>
          <a:r>
            <a:rPr lang="en-US" sz="1100" b="0" i="0" u="none" strike="noStrike">
              <a:solidFill>
                <a:schemeClr val="dk1"/>
              </a:solidFill>
              <a:effectLst/>
              <a:latin typeface="+mn-lt"/>
              <a:ea typeface="+mn-ea"/>
              <a:cs typeface="+mn-cs"/>
              <a:hlinkClick xmlns:r="http://schemas.openxmlformats.org/officeDocument/2006/relationships" r:id=""/>
            </a:rPr>
            <a:t>7</a:t>
          </a:r>
          <a:r>
            <a:rPr lang="en-US" sz="1100" b="0" i="0">
              <a:solidFill>
                <a:schemeClr val="dk1"/>
              </a:solidFill>
              <a:effectLst/>
              <a:latin typeface="+mn-lt"/>
              <a:ea typeface="+mn-ea"/>
              <a:cs typeface="+mn-cs"/>
            </a:rPr>
            <a:t>) demonstrated that the average temperature was indicated to be significantly correlated with the COVID-19 pandemic. In the city of Barcelona, Spain, Tobíasa and Molina (</a:t>
          </a:r>
          <a:r>
            <a:rPr lang="en-US" sz="1100" b="0" i="0" u="none" strike="noStrike">
              <a:solidFill>
                <a:schemeClr val="dk1"/>
              </a:solidFill>
              <a:effectLst/>
              <a:latin typeface="+mn-lt"/>
              <a:ea typeface="+mn-ea"/>
              <a:cs typeface="+mn-cs"/>
              <a:hlinkClick xmlns:r="http://schemas.openxmlformats.org/officeDocument/2006/relationships" r:id=""/>
            </a:rPr>
            <a:t>8</a:t>
          </a:r>
          <a:r>
            <a:rPr lang="en-US" sz="1100" b="0" i="0">
              <a:solidFill>
                <a:schemeClr val="dk1"/>
              </a:solidFill>
              <a:effectLst/>
              <a:latin typeface="+mn-lt"/>
              <a:ea typeface="+mn-ea"/>
              <a:cs typeface="+mn-cs"/>
            </a:rPr>
            <a:t>) further indicated that a 1°C increase of max temperature reduced a decrease in the incidence rate by 7.5% on the same day. However, also in Spain, Briz-Redóna and Serrano-Arocab (</a:t>
          </a:r>
          <a:r>
            <a:rPr lang="en-US" sz="1100" b="0" i="0" u="none" strike="noStrike">
              <a:solidFill>
                <a:schemeClr val="dk1"/>
              </a:solidFill>
              <a:effectLst/>
              <a:latin typeface="+mn-lt"/>
              <a:ea typeface="+mn-ea"/>
              <a:cs typeface="+mn-cs"/>
              <a:hlinkClick xmlns:r="http://schemas.openxmlformats.org/officeDocument/2006/relationships" r:id=""/>
            </a:rPr>
            <a:t>9</a:t>
          </a:r>
          <a:r>
            <a:rPr lang="en-US" sz="1100" b="0" i="0">
              <a:solidFill>
                <a:schemeClr val="dk1"/>
              </a:solidFill>
              <a:effectLst/>
              <a:latin typeface="+mn-lt"/>
              <a:ea typeface="+mn-ea"/>
              <a:cs typeface="+mn-cs"/>
            </a:rPr>
            <a:t>) found no significant relationship between COVID-19 cases and the temperatures. In addition, Jahangiri et al. (</a:t>
          </a:r>
          <a:r>
            <a:rPr lang="en-US" sz="1100" b="0" i="0" u="none" strike="noStrike">
              <a:solidFill>
                <a:schemeClr val="dk1"/>
              </a:solidFill>
              <a:effectLst/>
              <a:latin typeface="+mn-lt"/>
              <a:ea typeface="+mn-ea"/>
              <a:cs typeface="+mn-cs"/>
              <a:hlinkClick xmlns:r="http://schemas.openxmlformats.org/officeDocument/2006/relationships" r:id=""/>
            </a:rPr>
            <a:t>10</a:t>
          </a:r>
          <a:r>
            <a:rPr lang="en-US" sz="1100" b="0" i="0">
              <a:solidFill>
                <a:schemeClr val="dk1"/>
              </a:solidFill>
              <a:effectLst/>
              <a:latin typeface="+mn-lt"/>
              <a:ea typeface="+mn-ea"/>
              <a:cs typeface="+mn-cs"/>
            </a:rPr>
            <a:t>) indicated that the transmission rate of the COVID-19 exhibited a low sensibility to the changes in the ambient temperature in Iran."</a:t>
          </a:r>
          <a:endParaRPr lang="en-US" sz="1100" b="0"/>
        </a:p>
      </xdr:txBody>
    </xdr:sp>
    <xdr:clientData/>
  </xdr:twoCellAnchor>
  <xdr:twoCellAnchor>
    <xdr:from>
      <xdr:col>0</xdr:col>
      <xdr:colOff>13607</xdr:colOff>
      <xdr:row>60</xdr:row>
      <xdr:rowOff>13608</xdr:rowOff>
    </xdr:from>
    <xdr:to>
      <xdr:col>23</xdr:col>
      <xdr:colOff>13606</xdr:colOff>
      <xdr:row>74</xdr:row>
      <xdr:rowOff>89808</xdr:rowOff>
    </xdr:to>
    <xdr:graphicFrame macro="">
      <xdr:nvGraphicFramePr>
        <xdr:cNvPr id="8" name="Chart 1">
          <a:extLst>
            <a:ext uri="{FF2B5EF4-FFF2-40B4-BE49-F238E27FC236}">
              <a16:creationId xmlns:a16="http://schemas.microsoft.com/office/drawing/2014/main" id="{125BF8E3-9E4C-4B7F-85FF-913A374C0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0</xdr:rowOff>
    </xdr:from>
    <xdr:to>
      <xdr:col>22</xdr:col>
      <xdr:colOff>612321</xdr:colOff>
      <xdr:row>60</xdr:row>
      <xdr:rowOff>76200</xdr:rowOff>
    </xdr:to>
    <xdr:graphicFrame macro="">
      <xdr:nvGraphicFramePr>
        <xdr:cNvPr id="9" name="Chart 1">
          <a:extLst>
            <a:ext uri="{FF2B5EF4-FFF2-40B4-BE49-F238E27FC236}">
              <a16:creationId xmlns:a16="http://schemas.microsoft.com/office/drawing/2014/main" id="{C161A533-99D4-4595-B30B-1031B6229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vid19" refreshedDate="44342.970416666663" createdVersion="6" refreshedVersion="6" minRefreshableVersion="3" recordCount="886" xr:uid="{4891B6D1-A6D8-41DE-BB35-E408B0B2EBF6}">
  <cacheSource type="worksheet">
    <worksheetSource ref="A1:O887" sheet="Final Combine Data"/>
  </cacheSource>
  <cacheFields count="15">
    <cacheField name="Reported_Date" numFmtId="14">
      <sharedItems containsSemiMixedTypes="0" containsNonDate="0" containsDate="1" containsString="0" minDate="2020-02-29T00:00:00" maxDate="2021-05-17T00:00:00"/>
    </cacheField>
    <cacheField name="City" numFmtId="0">
      <sharedItems count="2">
        <s v="New York"/>
        <s v="Sao Paulo"/>
      </sharedItems>
    </cacheField>
    <cacheField name="is_newyork" numFmtId="0">
      <sharedItems containsSemiMixedTypes="0" containsString="0" containsNumber="1" containsInteger="1" minValue="0" maxValue="1"/>
    </cacheField>
    <cacheField name="Population" numFmtId="0">
      <sharedItems containsSemiMixedTypes="0" containsString="0" containsNumber="1" containsInteger="1" minValue="11869660" maxValue="18804000"/>
    </cacheField>
    <cacheField name="Data Source" numFmtId="0">
      <sharedItems/>
    </cacheField>
    <cacheField name="New_Cases" numFmtId="0">
      <sharedItems containsSemiMixedTypes="0" containsString="0" containsNumber="1" containsInteger="1" minValue="0" maxValue="8646"/>
    </cacheField>
    <cacheField name="mavg_7day_new_cases" numFmtId="0">
      <sharedItems containsSemiMixedTypes="0" containsString="0" containsNumber="1" containsInteger="1" minValue="0" maxValue="5291"/>
    </cacheField>
    <cacheField name="new_cases_per_100K" numFmtId="0">
      <sharedItems containsSemiMixedTypes="0" containsString="0" containsNumber="1" containsInteger="1" minValue="0" maxValue="73"/>
    </cacheField>
    <cacheField name="mavg_7day_per_100k_new_cases" numFmtId="0">
      <sharedItems containsSemiMixedTypes="0" containsString="0" containsNumber="1" containsInteger="1" minValue="0" maxValue="40"/>
    </cacheField>
    <cacheField name="daily_temp" numFmtId="0">
      <sharedItems containsSemiMixedTypes="0" containsString="0" containsNumber="1" minValue="-6.02" maxValue="30.42"/>
    </cacheField>
    <cacheField name="daily_humidity" numFmtId="0">
      <sharedItems containsSemiMixedTypes="0" containsString="0" containsNumber="1" minValue="27.42" maxValue="94.64"/>
    </cacheField>
    <cacheField name="mavg_7_temp" numFmtId="0">
      <sharedItems containsSemiMixedTypes="0" containsString="0" containsNumber="1" minValue="-2.79" maxValue="28.37"/>
    </cacheField>
    <cacheField name="mavg_7_humidity" numFmtId="0">
      <sharedItems containsSemiMixedTypes="0" containsString="0" containsNumber="1" minValue="39.119999999999997" maxValue="85.83"/>
    </cacheField>
    <cacheField name="mavg_15_temp" numFmtId="0">
      <sharedItems containsSemiMixedTypes="0" containsString="0" containsNumber="1" minValue="-1.54" maxValue="28.02"/>
    </cacheField>
    <cacheField name="mavg_15_humidity" numFmtId="0">
      <sharedItems containsSemiMixedTypes="0" containsString="0" containsNumber="1" minValue="41.55" maxValue="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6">
  <r>
    <d v="2020-02-29T00:00:00"/>
    <x v="0"/>
    <n v="1"/>
    <n v="18804000"/>
    <s v="https://github.com/nychealth/coronavirus-data/blob/master/trends/data-by-day.csv"/>
    <n v="1"/>
    <n v="0"/>
    <n v="0"/>
    <n v="0"/>
    <n v="0.4"/>
    <n v="44.08"/>
    <n v="5.7"/>
    <n v="58.96"/>
    <n v="3.5"/>
    <n v="56.27"/>
  </r>
  <r>
    <d v="2020-03-01T00:00:00"/>
    <x v="0"/>
    <n v="1"/>
    <n v="18804000"/>
    <s v="https://github.com/nychealth/coronavirus-data/blob/master/trends/data-by-day.csv"/>
    <n v="0"/>
    <n v="0"/>
    <n v="0"/>
    <n v="0"/>
    <n v="-0.1"/>
    <n v="45.71"/>
    <n v="5.39"/>
    <n v="59.61"/>
    <n v="3.43"/>
    <n v="55.59"/>
  </r>
  <r>
    <d v="2020-03-02T00:00:00"/>
    <x v="0"/>
    <n v="1"/>
    <n v="18804000"/>
    <s v="https://github.com/nychealth/coronavirus-data/blob/master/trends/data-by-day.csv"/>
    <n v="0"/>
    <n v="0"/>
    <n v="0"/>
    <n v="0"/>
    <n v="6.61"/>
    <n v="52.25"/>
    <n v="4.49"/>
    <n v="61.09"/>
    <n v="3.82"/>
    <n v="55.35"/>
  </r>
  <r>
    <d v="2020-03-03T00:00:00"/>
    <x v="0"/>
    <n v="1"/>
    <n v="18804000"/>
    <s v="https://github.com/nychealth/coronavirus-data/blob/master/trends/data-by-day.csv"/>
    <n v="1"/>
    <n v="0"/>
    <n v="0"/>
    <n v="0"/>
    <n v="11.27"/>
    <n v="70.72"/>
    <n v="4.32"/>
    <n v="61.56"/>
    <n v="4.1900000000000004"/>
    <n v="54.4"/>
  </r>
  <r>
    <d v="2020-03-04T00:00:00"/>
    <x v="0"/>
    <n v="1"/>
    <n v="18804000"/>
    <s v="https://github.com/nychealth/coronavirus-data/blob/master/trends/data-by-day.csv"/>
    <n v="5"/>
    <n v="0"/>
    <n v="0"/>
    <n v="0"/>
    <n v="10.210000000000001"/>
    <n v="58.76"/>
    <n v="4.6900000000000004"/>
    <n v="60.67"/>
    <n v="4.58"/>
    <n v="55.59"/>
  </r>
  <r>
    <d v="2020-03-05T00:00:00"/>
    <x v="0"/>
    <n v="1"/>
    <n v="18804000"/>
    <s v="https://github.com/nychealth/coronavirus-data/blob/master/trends/data-by-day.csv"/>
    <n v="3"/>
    <n v="0"/>
    <n v="0"/>
    <n v="0"/>
    <n v="7.84"/>
    <n v="48.25"/>
    <n v="5.04"/>
    <n v="55.74"/>
    <n v="4.9000000000000004"/>
    <n v="55.02"/>
  </r>
  <r>
    <d v="2020-03-06T00:00:00"/>
    <x v="0"/>
    <n v="1"/>
    <n v="18804000"/>
    <s v="https://github.com/nychealth/coronavirus-data/blob/master/trends/data-by-day.csv"/>
    <n v="8"/>
    <n v="3"/>
    <n v="0"/>
    <n v="0"/>
    <n v="5.15"/>
    <n v="77.19"/>
    <n v="5.33"/>
    <n v="52.22"/>
    <n v="4.97"/>
    <n v="54.46"/>
  </r>
  <r>
    <d v="2020-03-07T00:00:00"/>
    <x v="0"/>
    <n v="1"/>
    <n v="18804000"/>
    <s v="https://github.com/nychealth/coronavirus-data/blob/master/trends/data-by-day.csv"/>
    <n v="7"/>
    <n v="3"/>
    <n v="0"/>
    <n v="0"/>
    <n v="4.51"/>
    <n v="59.54"/>
    <n v="5.91"/>
    <n v="56.71"/>
    <n v="5.27"/>
    <n v="56.7"/>
  </r>
  <r>
    <d v="2020-03-08T00:00:00"/>
    <x v="0"/>
    <n v="1"/>
    <n v="18804000"/>
    <s v="https://github.com/nychealth/coronavirus-data/blob/master/trends/data-by-day.csv"/>
    <n v="21"/>
    <n v="6"/>
    <n v="0"/>
    <n v="0"/>
    <n v="6.38"/>
    <n v="37.08"/>
    <n v="6.5"/>
    <n v="58.92"/>
    <n v="5.72"/>
    <n v="57.95"/>
  </r>
  <r>
    <d v="2020-03-09T00:00:00"/>
    <x v="0"/>
    <n v="1"/>
    <n v="18804000"/>
    <s v="https://github.com/nychealth/coronavirus-data/blob/master/trends/data-by-day.csv"/>
    <n v="57"/>
    <n v="15"/>
    <n v="0"/>
    <n v="0"/>
    <n v="12.35"/>
    <n v="36.33"/>
    <n v="7.42"/>
    <n v="57.68"/>
    <n v="5.98"/>
    <n v="57.78"/>
  </r>
  <r>
    <d v="2020-03-10T00:00:00"/>
    <x v="0"/>
    <n v="1"/>
    <n v="18804000"/>
    <s v="https://github.com/nychealth/coronavirus-data/blob/master/trends/data-by-day.csv"/>
    <n v="69"/>
    <n v="24"/>
    <n v="0"/>
    <n v="0"/>
    <n v="14.87"/>
    <n v="48.21"/>
    <n v="8.24"/>
    <n v="55.41"/>
    <n v="6.38"/>
    <n v="57.85"/>
  </r>
  <r>
    <d v="2020-03-11T00:00:00"/>
    <x v="0"/>
    <n v="1"/>
    <n v="18804000"/>
    <s v="https://github.com/nychealth/coronavirus-data/blob/master/trends/data-by-day.csv"/>
    <n v="155"/>
    <n v="46"/>
    <n v="1"/>
    <n v="0"/>
    <n v="11.42"/>
    <n v="54.38"/>
    <n v="8.76"/>
    <n v="52.19"/>
    <n v="6.85"/>
    <n v="57.8"/>
  </r>
  <r>
    <d v="2020-03-12T00:00:00"/>
    <x v="0"/>
    <n v="1"/>
    <n v="18804000"/>
    <s v="https://github.com/nychealth/coronavirus-data/blob/master/trends/data-by-day.csv"/>
    <n v="355"/>
    <n v="96"/>
    <n v="2"/>
    <n v="1"/>
    <n v="7.59"/>
    <n v="61.71"/>
    <n v="8.93"/>
    <n v="51.57"/>
    <n v="7.04"/>
    <n v="56.3"/>
  </r>
  <r>
    <d v="2020-03-13T00:00:00"/>
    <x v="0"/>
    <n v="1"/>
    <n v="18804000"/>
    <s v="https://github.com/nychealth/coronavirus-data/blob/master/trends/data-by-day.csv"/>
    <n v="619"/>
    <n v="183"/>
    <n v="3"/>
    <n v="1"/>
    <n v="11.84"/>
    <n v="81.48"/>
    <n v="8.9"/>
    <n v="53.49"/>
    <n v="7.03"/>
    <n v="54.19"/>
  </r>
  <r>
    <d v="2020-03-14T00:00:00"/>
    <x v="0"/>
    <n v="1"/>
    <n v="18804000"/>
    <s v="https://github.com/nychealth/coronavirus-data/blob/master/trends/data-by-day.csv"/>
    <n v="642"/>
    <n v="274"/>
    <n v="3"/>
    <n v="1"/>
    <n v="10.220000000000001"/>
    <n v="33.46"/>
    <n v="9.85"/>
    <n v="54.1"/>
    <n v="7.43"/>
    <n v="54.76"/>
  </r>
  <r>
    <d v="2020-03-15T00:00:00"/>
    <x v="0"/>
    <n v="1"/>
    <n v="18804000"/>
    <s v="https://github.com/nychealth/coronavirus-data/blob/master/trends/data-by-day.csv"/>
    <n v="1035"/>
    <n v="419"/>
    <n v="6"/>
    <n v="2"/>
    <n v="8.44"/>
    <n v="39.46"/>
    <n v="10.67"/>
    <n v="50.38"/>
    <n v="8.0399999999999991"/>
    <n v="53.94"/>
  </r>
  <r>
    <d v="2020-03-16T00:00:00"/>
    <x v="0"/>
    <n v="1"/>
    <n v="18804000"/>
    <s v="https://github.com/nychealth/coronavirus-data/blob/master/trends/data-by-day.csv"/>
    <n v="2121"/>
    <n v="714"/>
    <n v="11"/>
    <n v="4"/>
    <n v="4.49"/>
    <n v="43"/>
    <n v="10.96"/>
    <n v="50.72"/>
    <n v="8.57"/>
    <n v="53.64"/>
  </r>
  <r>
    <d v="2020-03-17T00:00:00"/>
    <x v="0"/>
    <n v="1"/>
    <n v="18804000"/>
    <s v="https://github.com/nychealth/coronavirus-data/blob/master/trends/data-by-day.csv"/>
    <n v="2452"/>
    <n v="1054"/>
    <n v="13"/>
    <n v="6"/>
    <n v="7.22"/>
    <n v="78.040000000000006"/>
    <n v="9.84"/>
    <n v="51.67"/>
    <n v="8.8800000000000008"/>
    <n v="53.45"/>
  </r>
  <r>
    <d v="2020-03-18T00:00:00"/>
    <x v="0"/>
    <n v="1"/>
    <n v="18804000"/>
    <s v="https://github.com/nychealth/coronavirus-data/blob/master/trends/data-by-day.csv"/>
    <n v="2971"/>
    <n v="1456"/>
    <n v="16"/>
    <n v="8"/>
    <n v="8.5299999999999994"/>
    <n v="52.33"/>
    <n v="8.75"/>
    <n v="55.93"/>
    <n v="8.92"/>
    <n v="55.17"/>
  </r>
  <r>
    <d v="2020-03-19T00:00:00"/>
    <x v="0"/>
    <n v="1"/>
    <n v="18804000"/>
    <s v="https://github.com/nychealth/coronavirus-data/blob/master/trends/data-by-day.csv"/>
    <n v="3707"/>
    <n v="1935"/>
    <n v="20"/>
    <n v="10"/>
    <n v="7.36"/>
    <n v="82.41"/>
    <n v="8.33"/>
    <n v="55.64"/>
    <n v="8.74"/>
    <n v="53.95"/>
  </r>
  <r>
    <d v="2020-03-20T00:00:00"/>
    <x v="0"/>
    <n v="1"/>
    <n v="18804000"/>
    <s v="https://github.com/nychealth/coronavirus-data/blob/master/trends/data-by-day.csv"/>
    <n v="4007"/>
    <n v="2419"/>
    <n v="21"/>
    <n v="13"/>
    <n v="12.33"/>
    <n v="83.17"/>
    <n v="8.3000000000000007"/>
    <n v="58.6"/>
    <n v="8.5500000000000007"/>
    <n v="55.52"/>
  </r>
  <r>
    <d v="2020-03-21T00:00:00"/>
    <x v="0"/>
    <n v="1"/>
    <n v="18804000"/>
    <s v="https://github.com/nychealth/coronavirus-data/blob/master/trends/data-by-day.csv"/>
    <n v="2638"/>
    <n v="2704"/>
    <n v="14"/>
    <n v="14"/>
    <n v="11.95"/>
    <n v="44.62"/>
    <n v="8.3699999999999992"/>
    <n v="58.84"/>
    <n v="8.85"/>
    <n v="57.85"/>
  </r>
  <r>
    <d v="2020-03-22T00:00:00"/>
    <x v="0"/>
    <n v="1"/>
    <n v="18804000"/>
    <s v="https://github.com/nychealth/coronavirus-data/blob/master/trends/data-by-day.csv"/>
    <n v="2580"/>
    <n v="2925"/>
    <n v="14"/>
    <n v="16"/>
    <n v="4.13"/>
    <n v="36.67"/>
    <n v="8.6199999999999992"/>
    <n v="60.43"/>
    <n v="9.3000000000000007"/>
    <n v="55.68"/>
  </r>
  <r>
    <d v="2020-03-23T00:00:00"/>
    <x v="0"/>
    <n v="1"/>
    <n v="18804000"/>
    <s v="https://github.com/nychealth/coronavirus-data/blob/master/trends/data-by-day.csv"/>
    <n v="3570"/>
    <n v="3132"/>
    <n v="19"/>
    <n v="17"/>
    <n v="3.63"/>
    <n v="80.72"/>
    <n v="8"/>
    <n v="60.03"/>
    <n v="9.27"/>
    <n v="54.16"/>
  </r>
  <r>
    <d v="2020-03-24T00:00:00"/>
    <x v="0"/>
    <n v="1"/>
    <n v="18804000"/>
    <s v="https://github.com/nychealth/coronavirus-data/blob/master/trends/data-by-day.csv"/>
    <n v="4500"/>
    <n v="3425"/>
    <n v="24"/>
    <n v="18"/>
    <n v="6.22"/>
    <n v="70.75"/>
    <n v="7.88"/>
    <n v="65.42"/>
    <n v="9.09"/>
    <n v="57.07"/>
  </r>
  <r>
    <d v="2020-03-25T00:00:00"/>
    <x v="0"/>
    <n v="1"/>
    <n v="18804000"/>
    <s v="https://github.com/nychealth/coronavirus-data/blob/master/trends/data-by-day.csv"/>
    <n v="4874"/>
    <n v="3697"/>
    <n v="26"/>
    <n v="20"/>
    <n v="6.35"/>
    <n v="71.75"/>
    <n v="7.74"/>
    <n v="64.38"/>
    <n v="8.68"/>
    <n v="59.36"/>
  </r>
  <r>
    <d v="2020-03-26T00:00:00"/>
    <x v="0"/>
    <n v="1"/>
    <n v="18804000"/>
    <s v="https://github.com/nychealth/coronavirus-data/blob/master/trends/data-by-day.csv"/>
    <n v="5046"/>
    <n v="3888"/>
    <n v="27"/>
    <n v="21"/>
    <n v="7.18"/>
    <n v="61.58"/>
    <n v="7.42"/>
    <n v="67.16"/>
    <n v="8.11"/>
    <n v="60.93"/>
  </r>
  <r>
    <d v="2020-03-27T00:00:00"/>
    <x v="0"/>
    <n v="1"/>
    <n v="18804000"/>
    <s v="https://github.com/nychealth/coronavirus-data/blob/master/trends/data-by-day.csv"/>
    <n v="5117"/>
    <n v="4046"/>
    <n v="27"/>
    <n v="22"/>
    <n v="12.93"/>
    <n v="58.38"/>
    <n v="7.4"/>
    <n v="64.180000000000007"/>
    <n v="7.83"/>
    <n v="61.41"/>
  </r>
  <r>
    <d v="2020-03-28T00:00:00"/>
    <x v="0"/>
    <n v="1"/>
    <n v="18804000"/>
    <s v="https://github.com/nychealth/coronavirus-data/blob/master/trends/data-by-day.csv"/>
    <n v="3480"/>
    <n v="4167"/>
    <n v="19"/>
    <n v="22"/>
    <n v="9.76"/>
    <n v="59.32"/>
    <n v="7.48"/>
    <n v="60.64"/>
    <n v="8.19"/>
    <n v="61.19"/>
  </r>
  <r>
    <d v="2020-03-29T00:00:00"/>
    <x v="0"/>
    <n v="1"/>
    <n v="18804000"/>
    <s v="https://github.com/nychealth/coronavirus-data/blob/master/trends/data-by-day.csv"/>
    <n v="3560"/>
    <n v="4307"/>
    <n v="19"/>
    <n v="23"/>
    <n v="7.92"/>
    <n v="92.83"/>
    <n v="7.17"/>
    <n v="62.74"/>
    <n v="8.0500000000000007"/>
    <n v="59.71"/>
  </r>
  <r>
    <d v="2020-03-30T00:00:00"/>
    <x v="0"/>
    <n v="1"/>
    <n v="18804000"/>
    <s v="https://github.com/nychealth/coronavirus-data/blob/master/trends/data-by-day.csv"/>
    <n v="6130"/>
    <n v="4672"/>
    <n v="33"/>
    <n v="25"/>
    <n v="7.89"/>
    <n v="86.29"/>
    <n v="7.71"/>
    <n v="70.760000000000005"/>
    <n v="7.9"/>
    <n v="63.67"/>
  </r>
  <r>
    <d v="2020-03-31T00:00:00"/>
    <x v="0"/>
    <n v="1"/>
    <n v="18804000"/>
    <s v="https://github.com/nychealth/coronavirus-data/blob/master/trends/data-by-day.csv"/>
    <n v="5459"/>
    <n v="4809"/>
    <n v="29"/>
    <n v="26"/>
    <n v="6.67"/>
    <n v="81.88"/>
    <n v="8.32"/>
    <n v="71.56"/>
    <n v="7.86"/>
    <n v="66.790000000000006"/>
  </r>
  <r>
    <d v="2020-04-01T00:00:00"/>
    <x v="0"/>
    <n v="1"/>
    <n v="18804000"/>
    <s v="https://github.com/nychealth/coronavirus-data/blob/master/trends/data-by-day.csv"/>
    <n v="5448"/>
    <n v="4891"/>
    <n v="29"/>
    <n v="26"/>
    <n v="7.19"/>
    <n v="60.25"/>
    <n v="8.39"/>
    <n v="73.150000000000006"/>
    <n v="8"/>
    <n v="69.38"/>
  </r>
  <r>
    <d v="2020-04-02T00:00:00"/>
    <x v="0"/>
    <n v="1"/>
    <n v="18804000"/>
    <s v="https://github.com/nychealth/coronavirus-data/blob/master/trends/data-by-day.csv"/>
    <n v="5747"/>
    <n v="4992"/>
    <n v="31"/>
    <n v="27"/>
    <n v="8.8800000000000008"/>
    <n v="45.58"/>
    <n v="8.51"/>
    <n v="71.5"/>
    <n v="8"/>
    <n v="68.2"/>
  </r>
  <r>
    <d v="2020-04-03T00:00:00"/>
    <x v="0"/>
    <n v="1"/>
    <n v="18804000"/>
    <s v="https://github.com/nychealth/coronavirus-data/blob/master/trends/data-by-day.csv"/>
    <n v="5669"/>
    <n v="5070"/>
    <n v="30"/>
    <n v="27"/>
    <n v="9.86"/>
    <n v="60.88"/>
    <n v="8.75"/>
    <n v="69.22"/>
    <n v="8.0299999999999994"/>
    <n v="67.75"/>
  </r>
  <r>
    <d v="2020-04-04T00:00:00"/>
    <x v="0"/>
    <n v="1"/>
    <n v="18804000"/>
    <s v="https://github.com/nychealth/coronavirus-data/blob/master/trends/data-by-day.csv"/>
    <n v="3864"/>
    <n v="5125"/>
    <n v="21"/>
    <n v="27"/>
    <n v="10.71"/>
    <n v="72.040000000000006"/>
    <n v="8.31"/>
    <n v="69.58"/>
    <n v="8.19"/>
    <n v="66.31"/>
  </r>
  <r>
    <d v="2020-04-05T00:00:00"/>
    <x v="0"/>
    <n v="1"/>
    <n v="18804000"/>
    <s v="https://github.com/nychealth/coronavirus-data/blob/master/trends/data-by-day.csv"/>
    <n v="3781"/>
    <n v="5157"/>
    <n v="20"/>
    <n v="27"/>
    <n v="10.81"/>
    <n v="76.209999999999994"/>
    <n v="8.4499999999999993"/>
    <n v="71.39"/>
    <n v="8.08"/>
    <n v="65.569999999999993"/>
  </r>
  <r>
    <d v="2020-04-06T00:00:00"/>
    <x v="0"/>
    <n v="1"/>
    <n v="18804000"/>
    <s v="https://github.com/nychealth/coronavirus-data/blob/master/trends/data-by-day.csv"/>
    <n v="6354"/>
    <n v="5189"/>
    <n v="34"/>
    <n v="28"/>
    <n v="12.84"/>
    <n v="61.5"/>
    <n v="8.86"/>
    <n v="69.02"/>
    <n v="8.01"/>
    <n v="67.680000000000007"/>
  </r>
  <r>
    <d v="2020-04-07T00:00:00"/>
    <x v="0"/>
    <n v="1"/>
    <n v="18804000"/>
    <s v="https://github.com/nychealth/coronavirus-data/blob/master/trends/data-by-day.csv"/>
    <n v="6042"/>
    <n v="5272"/>
    <n v="32"/>
    <n v="28"/>
    <n v="13.93"/>
    <n v="35.54"/>
    <n v="9.57"/>
    <n v="65.48"/>
    <n v="8.59"/>
    <n v="69.33"/>
  </r>
  <r>
    <d v="2020-04-08T00:00:00"/>
    <x v="0"/>
    <n v="1"/>
    <n v="18804000"/>
    <s v="https://github.com/nychealth/coronavirus-data/blob/master/trends/data-by-day.csv"/>
    <n v="5579"/>
    <n v="5291"/>
    <n v="30"/>
    <n v="28"/>
    <n v="14"/>
    <n v="67.75"/>
    <n v="10.6"/>
    <n v="58.86"/>
    <n v="9.2799999999999994"/>
    <n v="66.319999999999993"/>
  </r>
  <r>
    <d v="2020-04-09T00:00:00"/>
    <x v="0"/>
    <n v="1"/>
    <n v="18804000"/>
    <s v="https://github.com/nychealth/coronavirus-data/blob/master/trends/data-by-day.csv"/>
    <n v="5072"/>
    <n v="5194"/>
    <n v="27"/>
    <n v="28"/>
    <n v="10.93"/>
    <n v="76.959999999999994"/>
    <n v="11.58"/>
    <n v="59.93"/>
    <n v="9.7899999999999991"/>
    <n v="66.12"/>
  </r>
  <r>
    <d v="2020-04-10T00:00:00"/>
    <x v="0"/>
    <n v="1"/>
    <n v="18804000"/>
    <s v="https://github.com/nychealth/coronavirus-data/blob/master/trends/data-by-day.csv"/>
    <n v="4510"/>
    <n v="5029"/>
    <n v="24"/>
    <n v="27"/>
    <n v="6.9"/>
    <n v="53.54"/>
    <n v="11.87"/>
    <n v="64.41"/>
    <n v="10.1"/>
    <n v="66.47"/>
  </r>
  <r>
    <d v="2020-04-11T00:00:00"/>
    <x v="0"/>
    <n v="1"/>
    <n v="18804000"/>
    <s v="https://github.com/nychealth/coronavirus-data/blob/master/trends/data-by-day.csv"/>
    <n v="3733"/>
    <n v="5010"/>
    <n v="20"/>
    <n v="27"/>
    <n v="7.62"/>
    <n v="39.04"/>
    <n v="11.45"/>
    <n v="63.36"/>
    <n v="10.08"/>
    <n v="65.930000000000007"/>
  </r>
  <r>
    <d v="2020-04-12T00:00:00"/>
    <x v="0"/>
    <n v="1"/>
    <n v="18804000"/>
    <s v="https://github.com/nychealth/coronavirus-data/blob/master/trends/data-by-day.csv"/>
    <n v="2887"/>
    <n v="4882"/>
    <n v="15"/>
    <n v="26"/>
    <n v="10.67"/>
    <n v="48.96"/>
    <n v="11"/>
    <n v="58.65"/>
    <n v="9.73"/>
    <n v="64.64"/>
  </r>
  <r>
    <d v="2020-04-13T00:00:00"/>
    <x v="0"/>
    <n v="1"/>
    <n v="18804000"/>
    <s v="https://github.com/nychealth/coronavirus-data/blob/master/trends/data-by-day.csv"/>
    <n v="3312"/>
    <n v="4448"/>
    <n v="18"/>
    <n v="24"/>
    <n v="14.32"/>
    <n v="88.31"/>
    <n v="10.98"/>
    <n v="54.76"/>
    <n v="9.7899999999999991"/>
    <n v="63.95"/>
  </r>
  <r>
    <d v="2020-04-14T00:00:00"/>
    <x v="0"/>
    <n v="1"/>
    <n v="18804000"/>
    <s v="https://github.com/nychealth/coronavirus-data/blob/master/trends/data-by-day.csv"/>
    <n v="4144"/>
    <n v="4177"/>
    <n v="22"/>
    <n v="22"/>
    <n v="12.49"/>
    <n v="49.67"/>
    <n v="11.2"/>
    <n v="58.59"/>
    <n v="10.210000000000001"/>
    <n v="63.65"/>
  </r>
  <r>
    <d v="2020-04-15T00:00:00"/>
    <x v="0"/>
    <n v="1"/>
    <n v="18804000"/>
    <s v="https://github.com/nychealth/coronavirus-data/blob/master/trends/data-by-day.csv"/>
    <n v="3875"/>
    <n v="3933"/>
    <n v="21"/>
    <n v="21"/>
    <n v="8.7899999999999991"/>
    <n v="44.67"/>
    <n v="10.99"/>
    <n v="60.6"/>
    <n v="10.52"/>
    <n v="61.21"/>
  </r>
  <r>
    <d v="2020-04-16T00:00:00"/>
    <x v="0"/>
    <n v="1"/>
    <n v="18804000"/>
    <s v="https://github.com/nychealth/coronavirus-data/blob/master/trends/data-by-day.csv"/>
    <n v="3531"/>
    <n v="3713"/>
    <n v="19"/>
    <n v="20"/>
    <n v="7.69"/>
    <n v="39"/>
    <n v="10.25"/>
    <n v="57.31"/>
    <n v="10.66"/>
    <n v="58.73"/>
  </r>
  <r>
    <d v="2020-04-17T00:00:00"/>
    <x v="0"/>
    <n v="1"/>
    <n v="18804000"/>
    <s v="https://github.com/nychealth/coronavirus-data/blob/master/trends/data-by-day.csv"/>
    <n v="3584"/>
    <n v="3581"/>
    <n v="19"/>
    <n v="19"/>
    <n v="5.62"/>
    <n v="48.58"/>
    <n v="9.7799999999999994"/>
    <n v="51.88"/>
    <n v="10.7"/>
    <n v="57.31"/>
  </r>
  <r>
    <d v="2020-04-18T00:00:00"/>
    <x v="0"/>
    <n v="1"/>
    <n v="18804000"/>
    <s v="https://github.com/nychealth/coronavirus-data/blob/master/trends/data-by-day.csv"/>
    <n v="2172"/>
    <n v="3358"/>
    <n v="12"/>
    <n v="18"/>
    <n v="6.64"/>
    <n v="82.36"/>
    <n v="9.6"/>
    <n v="51.18"/>
    <n v="10.48"/>
    <n v="57.51"/>
  </r>
  <r>
    <d v="2020-04-19T00:00:00"/>
    <x v="0"/>
    <n v="1"/>
    <n v="18804000"/>
    <s v="https://github.com/nychealth/coronavirus-data/blob/master/trends/data-by-day.csv"/>
    <n v="2345"/>
    <n v="3280"/>
    <n v="12"/>
    <n v="17"/>
    <n v="9.08"/>
    <n v="51.79"/>
    <n v="9.4600000000000009"/>
    <n v="57.36"/>
    <n v="10.26"/>
    <n v="58.94"/>
  </r>
  <r>
    <d v="2020-04-20T00:00:00"/>
    <x v="0"/>
    <n v="1"/>
    <n v="18804000"/>
    <s v="https://github.com/nychealth/coronavirus-data/blob/master/trends/data-by-day.csv"/>
    <n v="3792"/>
    <n v="3349"/>
    <n v="20"/>
    <n v="18"/>
    <n v="11.78"/>
    <n v="46.96"/>
    <n v="9.23"/>
    <n v="57.77"/>
    <n v="10.16"/>
    <n v="57.59"/>
  </r>
  <r>
    <d v="2020-04-21T00:00:00"/>
    <x v="0"/>
    <n v="1"/>
    <n v="18804000"/>
    <s v="https://github.com/nychealth/coronavirus-data/blob/master/trends/data-by-day.csv"/>
    <n v="3063"/>
    <n v="3195"/>
    <n v="16"/>
    <n v="17"/>
    <n v="10.199999999999999"/>
    <n v="66.56"/>
    <n v="8.8699999999999992"/>
    <n v="51.86"/>
    <n v="10.220000000000001"/>
    <n v="55.64"/>
  </r>
  <r>
    <d v="2020-04-22T00:00:00"/>
    <x v="0"/>
    <n v="1"/>
    <n v="18804000"/>
    <s v="https://github.com/nychealth/coronavirus-data/blob/master/trends/data-by-day.csv"/>
    <n v="3447"/>
    <n v="3133"/>
    <n v="18"/>
    <n v="17"/>
    <n v="6.25"/>
    <n v="37.42"/>
    <n v="8.5399999999999991"/>
    <n v="54.27"/>
    <n v="10.039999999999999"/>
    <n v="55.98"/>
  </r>
  <r>
    <d v="2020-04-23T00:00:00"/>
    <x v="0"/>
    <n v="1"/>
    <n v="18804000"/>
    <s v="https://github.com/nychealth/coronavirus-data/blob/master/trends/data-by-day.csv"/>
    <n v="2841"/>
    <n v="3035"/>
    <n v="15"/>
    <n v="16"/>
    <n v="6.89"/>
    <n v="37.79"/>
    <n v="8.18"/>
    <n v="53.24"/>
    <n v="9.5299999999999994"/>
    <n v="56.1"/>
  </r>
  <r>
    <d v="2020-04-24T00:00:00"/>
    <x v="0"/>
    <n v="1"/>
    <n v="18804000"/>
    <s v="https://github.com/nychealth/coronavirus-data/blob/master/trends/data-by-day.csv"/>
    <n v="2535"/>
    <n v="2885"/>
    <n v="13"/>
    <n v="15"/>
    <n v="7.35"/>
    <n v="85.29"/>
    <n v="8.07"/>
    <n v="53.07"/>
    <n v="9.06"/>
    <n v="54.11"/>
  </r>
  <r>
    <d v="2020-04-25T00:00:00"/>
    <x v="0"/>
    <n v="1"/>
    <n v="18804000"/>
    <s v="https://github.com/nychealth/coronavirus-data/blob/master/trends/data-by-day.csv"/>
    <n v="1595"/>
    <n v="2803"/>
    <n v="8"/>
    <n v="15"/>
    <n v="10.68"/>
    <n v="70.42"/>
    <n v="8.31"/>
    <n v="58.31"/>
    <n v="8.82"/>
    <n v="54.66"/>
  </r>
  <r>
    <d v="2020-04-26T00:00:00"/>
    <x v="0"/>
    <n v="1"/>
    <n v="18804000"/>
    <s v="https://github.com/nychealth/coronavirus-data/blob/master/trends/data-by-day.csv"/>
    <n v="1003"/>
    <n v="2611"/>
    <n v="5"/>
    <n v="14"/>
    <n v="9.08"/>
    <n v="75.739999999999995"/>
    <n v="8.89"/>
    <n v="56.6"/>
    <n v="9.07"/>
    <n v="55.79"/>
  </r>
  <r>
    <d v="2020-04-27T00:00:00"/>
    <x v="0"/>
    <n v="1"/>
    <n v="18804000"/>
    <s v="https://github.com/nychealth/coronavirus-data/blob/master/trends/data-by-day.csv"/>
    <n v="2289"/>
    <n v="2396"/>
    <n v="12"/>
    <n v="13"/>
    <n v="6.84"/>
    <n v="78.69"/>
    <n v="8.89"/>
    <n v="60.03"/>
    <n v="9.17"/>
    <n v="58.23"/>
  </r>
  <r>
    <d v="2020-04-28T00:00:00"/>
    <x v="0"/>
    <n v="1"/>
    <n v="18804000"/>
    <s v="https://github.com/nychealth/coronavirus-data/blob/master/trends/data-by-day.csv"/>
    <n v="2727"/>
    <n v="2348"/>
    <n v="15"/>
    <n v="12"/>
    <n v="10.25"/>
    <n v="57.79"/>
    <n v="8.18"/>
    <n v="64.56"/>
    <n v="8.91"/>
    <n v="60.22"/>
  </r>
  <r>
    <d v="2020-04-29T00:00:00"/>
    <x v="0"/>
    <n v="1"/>
    <n v="18804000"/>
    <s v="https://github.com/nychealth/coronavirus-data/blob/master/trends/data-by-day.csv"/>
    <n v="2340"/>
    <n v="2190"/>
    <n v="12"/>
    <n v="12"/>
    <n v="10.78"/>
    <n v="74.040000000000006"/>
    <n v="8.19"/>
    <n v="63.31"/>
    <n v="8.64"/>
    <n v="58.18"/>
  </r>
  <r>
    <d v="2020-04-30T00:00:00"/>
    <x v="0"/>
    <n v="1"/>
    <n v="18804000"/>
    <s v="https://github.com/nychealth/coronavirus-data/blob/master/trends/data-by-day.csv"/>
    <n v="2022"/>
    <n v="2073"/>
    <n v="11"/>
    <n v="11"/>
    <n v="11.9"/>
    <n v="84.81"/>
    <n v="8.84"/>
    <n v="68.540000000000006"/>
    <n v="8.5299999999999994"/>
    <n v="59.81"/>
  </r>
  <r>
    <d v="2020-05-01T00:00:00"/>
    <x v="0"/>
    <n v="1"/>
    <n v="18804000"/>
    <s v="https://github.com/nychealth/coronavirus-data/blob/master/trends/data-by-day.csv"/>
    <n v="1887"/>
    <n v="1980"/>
    <n v="10"/>
    <n v="11"/>
    <n v="13.85"/>
    <n v="88.7"/>
    <n v="9.5500000000000007"/>
    <n v="75.25"/>
    <n v="8.74"/>
    <n v="62.48"/>
  </r>
  <r>
    <d v="2020-05-02T00:00:00"/>
    <x v="0"/>
    <n v="1"/>
    <n v="18804000"/>
    <s v="https://github.com/nychealth/coronavirus-data/blob/master/trends/data-by-day.csv"/>
    <n v="1058"/>
    <n v="1904"/>
    <n v="6"/>
    <n v="10"/>
    <n v="16.600000000000001"/>
    <n v="47.75"/>
    <n v="10.48"/>
    <n v="75.739999999999995"/>
    <n v="9.15"/>
    <n v="65.8"/>
  </r>
  <r>
    <d v="2020-05-03T00:00:00"/>
    <x v="0"/>
    <n v="1"/>
    <n v="18804000"/>
    <s v="https://github.com/nychealth/coronavirus-data/blob/master/trends/data-by-day.csv"/>
    <n v="787"/>
    <n v="1873"/>
    <n v="4"/>
    <n v="10"/>
    <n v="18.88"/>
    <n v="55.46"/>
    <n v="11.33"/>
    <n v="72.5"/>
    <n v="9.8800000000000008"/>
    <n v="65.739999999999995"/>
  </r>
  <r>
    <d v="2020-05-04T00:00:00"/>
    <x v="0"/>
    <n v="1"/>
    <n v="18804000"/>
    <s v="https://github.com/nychealth/coronavirus-data/blob/master/trends/data-by-day.csv"/>
    <n v="1550"/>
    <n v="1767"/>
    <n v="8"/>
    <n v="9"/>
    <n v="18.86"/>
    <n v="45"/>
    <n v="12.73"/>
    <n v="69.61"/>
    <n v="10.69"/>
    <n v="63.95"/>
  </r>
  <r>
    <d v="2020-05-05T00:00:00"/>
    <x v="0"/>
    <n v="1"/>
    <n v="18804000"/>
    <s v="https://github.com/nychealth/coronavirus-data/blob/master/trends/data-by-day.csv"/>
    <n v="1513"/>
    <n v="1594"/>
    <n v="8"/>
    <n v="8"/>
    <n v="11.8"/>
    <n v="39.54"/>
    <n v="14.45"/>
    <n v="64.790000000000006"/>
    <n v="11.35"/>
    <n v="63.49"/>
  </r>
  <r>
    <d v="2020-05-06T00:00:00"/>
    <x v="0"/>
    <n v="1"/>
    <n v="18804000"/>
    <s v="https://github.com/nychealth/coronavirus-data/blob/master/trends/data-by-day.csv"/>
    <n v="1398"/>
    <n v="1459"/>
    <n v="7"/>
    <n v="8"/>
    <n v="10.57"/>
    <n v="59.29"/>
    <n v="14.67"/>
    <n v="62.19"/>
    <n v="11.35"/>
    <n v="63"/>
  </r>
  <r>
    <d v="2020-05-07T00:00:00"/>
    <x v="0"/>
    <n v="1"/>
    <n v="18804000"/>
    <s v="https://github.com/nychealth/coronavirus-data/blob/master/trends/data-by-day.csv"/>
    <n v="1239"/>
    <n v="1347"/>
    <n v="7"/>
    <n v="7"/>
    <n v="12.03"/>
    <n v="54.04"/>
    <n v="14.64"/>
    <n v="60.08"/>
    <n v="11.37"/>
    <n v="62.52"/>
  </r>
  <r>
    <d v="2020-05-08T00:00:00"/>
    <x v="0"/>
    <n v="1"/>
    <n v="18804000"/>
    <s v="https://github.com/nychealth/coronavirus-data/blob/master/trends/data-by-day.csv"/>
    <n v="1081"/>
    <n v="1232"/>
    <n v="6"/>
    <n v="7"/>
    <n v="11.26"/>
    <n v="48.79"/>
    <n v="14.66"/>
    <n v="55.68"/>
    <n v="11.76"/>
    <n v="63.62"/>
  </r>
  <r>
    <d v="2020-05-09T00:00:00"/>
    <x v="0"/>
    <n v="1"/>
    <n v="18804000"/>
    <s v="https://github.com/nychealth/coronavirus-data/blob/master/trends/data-by-day.csv"/>
    <n v="657"/>
    <n v="1175"/>
    <n v="3"/>
    <n v="6"/>
    <n v="5.15"/>
    <n v="58.58"/>
    <n v="14.29"/>
    <n v="49.98"/>
    <n v="12.05"/>
    <n v="64.36"/>
  </r>
  <r>
    <d v="2020-05-10T00:00:00"/>
    <x v="0"/>
    <n v="1"/>
    <n v="18804000"/>
    <s v="https://github.com/nychealth/coronavirus-data/blob/master/trends/data-by-day.csv"/>
    <n v="457"/>
    <n v="1128"/>
    <n v="2"/>
    <n v="6"/>
    <n v="9.42"/>
    <n v="44.42"/>
    <n v="12.65"/>
    <n v="51.53"/>
    <n v="11.9"/>
    <n v="62.58"/>
  </r>
  <r>
    <d v="2020-05-11T00:00:00"/>
    <x v="0"/>
    <n v="1"/>
    <n v="18804000"/>
    <s v="https://github.com/nychealth/coronavirus-data/blob/master/trends/data-by-day.csv"/>
    <n v="1231"/>
    <n v="1082"/>
    <n v="7"/>
    <n v="6"/>
    <n v="12.26"/>
    <n v="59.88"/>
    <n v="11.3"/>
    <n v="49.95"/>
    <n v="11.82"/>
    <n v="60.84"/>
  </r>
  <r>
    <d v="2020-05-12T00:00:00"/>
    <x v="0"/>
    <n v="1"/>
    <n v="18804000"/>
    <s v="https://github.com/nychealth/coronavirus-data/blob/master/trends/data-by-day.csv"/>
    <n v="1285"/>
    <n v="1050"/>
    <n v="7"/>
    <n v="6"/>
    <n v="10.31"/>
    <n v="44.58"/>
    <n v="10.36"/>
    <n v="52.08"/>
    <n v="12.03"/>
    <n v="59.79"/>
  </r>
  <r>
    <d v="2020-05-13T00:00:00"/>
    <x v="0"/>
    <n v="1"/>
    <n v="18804000"/>
    <s v="https://github.com/nychealth/coronavirus-data/blob/master/trends/data-by-day.csv"/>
    <n v="1334"/>
    <n v="1041"/>
    <n v="7"/>
    <n v="6"/>
    <n v="11.29"/>
    <n v="36.33"/>
    <n v="10.14"/>
    <n v="52.8"/>
    <n v="12.26"/>
    <n v="57.51"/>
  </r>
  <r>
    <d v="2020-05-14T00:00:00"/>
    <x v="0"/>
    <n v="1"/>
    <n v="18804000"/>
    <s v="https://github.com/nychealth/coronavirus-data/blob/master/trends/data-by-day.csv"/>
    <n v="1110"/>
    <n v="1022"/>
    <n v="6"/>
    <n v="5"/>
    <n v="13.29"/>
    <n v="49.38"/>
    <n v="10.25"/>
    <n v="49.52"/>
    <n v="12.33"/>
    <n v="56.08"/>
  </r>
  <r>
    <d v="2020-05-15T00:00:00"/>
    <x v="0"/>
    <n v="1"/>
    <n v="18804000"/>
    <s v="https://github.com/nychealth/coronavirus-data/blob/master/trends/data-by-day.csv"/>
    <n v="873"/>
    <n v="992"/>
    <n v="5"/>
    <n v="5"/>
    <n v="20.420000000000002"/>
    <n v="64.290000000000006"/>
    <n v="10.43"/>
    <n v="48.85"/>
    <n v="12.5"/>
    <n v="54.44"/>
  </r>
  <r>
    <d v="2020-05-16T00:00:00"/>
    <x v="0"/>
    <n v="1"/>
    <n v="18804000"/>
    <s v="https://github.com/nychealth/coronavirus-data/blob/master/trends/data-by-day.csv"/>
    <n v="485"/>
    <n v="968"/>
    <n v="3"/>
    <n v="5"/>
    <n v="21.88"/>
    <n v="57.04"/>
    <n v="11.73"/>
    <n v="51.07"/>
    <n v="13.07"/>
    <n v="53.07"/>
  </r>
  <r>
    <d v="2020-05-17T00:00:00"/>
    <x v="0"/>
    <n v="1"/>
    <n v="18804000"/>
    <s v="https://github.com/nychealth/coronavirus-data/blob/master/trends/data-by-day.csv"/>
    <n v="360"/>
    <n v="954"/>
    <n v="2"/>
    <n v="5"/>
    <n v="16"/>
    <n v="58.54"/>
    <n v="14.12"/>
    <n v="50.85"/>
    <n v="13.6"/>
    <n v="50.96"/>
  </r>
  <r>
    <d v="2020-05-18T00:00:00"/>
    <x v="0"/>
    <n v="1"/>
    <n v="18804000"/>
    <s v="https://github.com/nychealth/coronavirus-data/blob/master/trends/data-by-day.csv"/>
    <n v="895"/>
    <n v="906"/>
    <n v="5"/>
    <n v="5"/>
    <n v="15.34"/>
    <n v="61.62"/>
    <n v="15.06"/>
    <n v="52.86"/>
    <n v="13.56"/>
    <n v="51.68"/>
  </r>
  <r>
    <d v="2020-05-19T00:00:00"/>
    <x v="0"/>
    <n v="1"/>
    <n v="18804000"/>
    <s v="https://github.com/nychealth/coronavirus-data/blob/master/trends/data-by-day.csv"/>
    <n v="1003"/>
    <n v="866"/>
    <n v="5"/>
    <n v="5"/>
    <n v="15.82"/>
    <n v="51"/>
    <n v="15.5"/>
    <n v="53.11"/>
    <n v="13.33"/>
    <n v="52.09"/>
  </r>
  <r>
    <d v="2020-05-20T00:00:00"/>
    <x v="0"/>
    <n v="1"/>
    <n v="18804000"/>
    <s v="https://github.com/nychealth/coronavirus-data/blob/master/trends/data-by-day.csv"/>
    <n v="1077"/>
    <n v="829"/>
    <n v="6"/>
    <n v="4"/>
    <n v="13.64"/>
    <n v="47.46"/>
    <n v="16.29"/>
    <n v="54.03"/>
    <n v="13.12"/>
    <n v="52.49"/>
  </r>
  <r>
    <d v="2020-05-21T00:00:00"/>
    <x v="0"/>
    <n v="1"/>
    <n v="18804000"/>
    <s v="https://github.com/nychealth/coronavirus-data/blob/master/trends/data-by-day.csv"/>
    <n v="1069"/>
    <n v="823"/>
    <n v="6"/>
    <n v="4"/>
    <n v="12.87"/>
    <n v="60.62"/>
    <n v="16.63"/>
    <n v="55.62"/>
    <n v="13.25"/>
    <n v="53.02"/>
  </r>
  <r>
    <d v="2020-05-22T00:00:00"/>
    <x v="0"/>
    <n v="1"/>
    <n v="18804000"/>
    <s v="https://github.com/nychealth/coronavirus-data/blob/master/trends/data-by-day.csv"/>
    <n v="1037"/>
    <n v="847"/>
    <n v="6"/>
    <n v="5"/>
    <n v="16.64"/>
    <n v="74.44"/>
    <n v="16.57"/>
    <n v="57.22"/>
    <n v="13.4"/>
    <n v="53.1"/>
  </r>
  <r>
    <d v="2020-05-23T00:00:00"/>
    <x v="0"/>
    <n v="1"/>
    <n v="18804000"/>
    <s v="https://github.com/nychealth/coronavirus-data/blob/master/trends/data-by-day.csv"/>
    <n v="456"/>
    <n v="842"/>
    <n v="2"/>
    <n v="4"/>
    <n v="17.190000000000001"/>
    <n v="91.86"/>
    <n v="16.03"/>
    <n v="58.67"/>
    <n v="13.71"/>
    <n v="54.46"/>
  </r>
  <r>
    <d v="2020-05-24T00:00:00"/>
    <x v="0"/>
    <n v="1"/>
    <n v="18804000"/>
    <s v="https://github.com/nychealth/coronavirus-data/blob/master/trends/data-by-day.csv"/>
    <n v="467"/>
    <n v="858"/>
    <n v="2"/>
    <n v="5"/>
    <n v="14.67"/>
    <n v="65.12"/>
    <n v="15.36"/>
    <n v="63.65"/>
    <n v="14.1"/>
    <n v="57.34"/>
  </r>
  <r>
    <d v="2020-05-25T00:00:00"/>
    <x v="0"/>
    <n v="1"/>
    <n v="18804000"/>
    <s v="https://github.com/nychealth/coronavirus-data/blob/master/trends/data-by-day.csv"/>
    <n v="465"/>
    <n v="796"/>
    <n v="2"/>
    <n v="4"/>
    <n v="16.239999999999998"/>
    <n v="75.709999999999994"/>
    <n v="15.17"/>
    <n v="64.59"/>
    <n v="14.74"/>
    <n v="57.77"/>
  </r>
  <r>
    <d v="2020-05-26T00:00:00"/>
    <x v="0"/>
    <n v="1"/>
    <n v="18804000"/>
    <s v="https://github.com/nychealth/coronavirus-data/blob/master/trends/data-by-day.csv"/>
    <n v="1053"/>
    <n v="803"/>
    <n v="6"/>
    <n v="4"/>
    <n v="18.04"/>
    <n v="81.88"/>
    <n v="15.3"/>
    <n v="66.599999999999994"/>
    <n v="15.19"/>
    <n v="59.86"/>
  </r>
  <r>
    <d v="2020-05-27T00:00:00"/>
    <x v="0"/>
    <n v="1"/>
    <n v="18804000"/>
    <s v="https://github.com/nychealth/coronavirus-data/blob/master/trends/data-by-day.csv"/>
    <n v="744"/>
    <n v="756"/>
    <n v="4"/>
    <n v="4"/>
    <n v="18.79"/>
    <n v="80.5"/>
    <n v="15.61"/>
    <n v="71.010000000000005"/>
    <n v="15.58"/>
    <n v="61.32"/>
  </r>
  <r>
    <d v="2020-05-28T00:00:00"/>
    <x v="0"/>
    <n v="1"/>
    <n v="18804000"/>
    <s v="https://github.com/nychealth/coronavirus-data/blob/master/trends/data-by-day.csv"/>
    <n v="646"/>
    <n v="695"/>
    <n v="3"/>
    <n v="4"/>
    <n v="19.75"/>
    <n v="86.54"/>
    <n v="16.350000000000001"/>
    <n v="75.73"/>
    <n v="16.14"/>
    <n v="63.72"/>
  </r>
  <r>
    <d v="2020-05-29T00:00:00"/>
    <x v="0"/>
    <n v="1"/>
    <n v="18804000"/>
    <s v="https://github.com/nychealth/coronavirus-data/blob/master/trends/data-by-day.csv"/>
    <n v="642"/>
    <n v="639"/>
    <n v="3"/>
    <n v="3"/>
    <n v="22.15"/>
    <n v="82.29"/>
    <n v="17.329999999999998"/>
    <n v="79.44"/>
    <n v="16.71"/>
    <n v="67.069999999999993"/>
  </r>
  <r>
    <d v="2020-05-30T00:00:00"/>
    <x v="0"/>
    <n v="1"/>
    <n v="18804000"/>
    <s v="https://github.com/nychealth/coronavirus-data/blob/master/trends/data-by-day.csv"/>
    <n v="348"/>
    <n v="624"/>
    <n v="2"/>
    <n v="3"/>
    <n v="22.93"/>
    <n v="65.38"/>
    <n v="18.12"/>
    <n v="80.56"/>
    <n v="17.3"/>
    <n v="69.260000000000005"/>
  </r>
  <r>
    <d v="2020-05-31T00:00:00"/>
    <x v="0"/>
    <n v="1"/>
    <n v="18804000"/>
    <s v="https://github.com/nychealth/coronavirus-data/blob/master/trends/data-by-day.csv"/>
    <n v="230"/>
    <n v="590"/>
    <n v="1"/>
    <n v="3"/>
    <n v="19.100000000000001"/>
    <n v="42.17"/>
    <n v="18.940000000000001"/>
    <n v="76.77"/>
    <n v="17.46"/>
    <n v="69.33"/>
  </r>
  <r>
    <d v="2020-06-01T00:00:00"/>
    <x v="0"/>
    <n v="1"/>
    <n v="18804000"/>
    <s v="https://github.com/nychealth/coronavirus-data/blob/master/trends/data-by-day.csv"/>
    <n v="686"/>
    <n v="621"/>
    <n v="4"/>
    <n v="3"/>
    <n v="16.04"/>
    <n v="40.380000000000003"/>
    <n v="19.57"/>
    <n v="73.5"/>
    <n v="17.28"/>
    <n v="68.34"/>
  </r>
  <r>
    <d v="2020-06-02T00:00:00"/>
    <x v="0"/>
    <n v="1"/>
    <n v="18804000"/>
    <s v="https://github.com/nychealth/coronavirus-data/blob/master/trends/data-by-day.csv"/>
    <n v="572"/>
    <n v="553"/>
    <n v="3"/>
    <n v="3"/>
    <n v="18.559999999999999"/>
    <n v="47.25"/>
    <n v="19.54"/>
    <n v="68.45"/>
    <n v="17.28"/>
    <n v="67.13"/>
  </r>
  <r>
    <d v="2020-06-03T00:00:00"/>
    <x v="0"/>
    <n v="1"/>
    <n v="18804000"/>
    <s v="https://github.com/nychealth/coronavirus-data/blob/master/trends/data-by-day.csv"/>
    <n v="514"/>
    <n v="520"/>
    <n v="3"/>
    <n v="3"/>
    <n v="20.53"/>
    <n v="70.73"/>
    <n v="19.62"/>
    <n v="63.5"/>
    <n v="17.5"/>
    <n v="66.17"/>
  </r>
  <r>
    <d v="2020-06-04T00:00:00"/>
    <x v="0"/>
    <n v="1"/>
    <n v="18804000"/>
    <s v="https://github.com/nychealth/coronavirus-data/blob/master/trends/data-by-day.csv"/>
    <n v="523"/>
    <n v="502"/>
    <n v="3"/>
    <n v="3"/>
    <n v="23.69"/>
    <n v="70.209999999999994"/>
    <n v="19.87"/>
    <n v="62.11"/>
    <n v="17.809999999999999"/>
    <n v="67.489999999999995"/>
  </r>
  <r>
    <d v="2020-06-05T00:00:00"/>
    <x v="0"/>
    <n v="1"/>
    <n v="18804000"/>
    <s v="https://github.com/nychealth/coronavirus-data/blob/master/trends/data-by-day.csv"/>
    <n v="403"/>
    <n v="468"/>
    <n v="2"/>
    <n v="2"/>
    <n v="22.86"/>
    <n v="79.64"/>
    <n v="20.43"/>
    <n v="59.77"/>
    <n v="18.48"/>
    <n v="69.010000000000005"/>
  </r>
  <r>
    <d v="2020-06-06T00:00:00"/>
    <x v="0"/>
    <n v="1"/>
    <n v="18804000"/>
    <s v="https://github.com/nychealth/coronavirus-data/blob/master/trends/data-by-day.csv"/>
    <n v="247"/>
    <n v="454"/>
    <n v="1"/>
    <n v="2"/>
    <n v="24.5"/>
    <n v="80.400000000000006"/>
    <n v="20.53"/>
    <n v="59.39"/>
    <n v="19.149999999999999"/>
    <n v="70.27"/>
  </r>
  <r>
    <d v="2020-06-07T00:00:00"/>
    <x v="0"/>
    <n v="1"/>
    <n v="18804000"/>
    <s v="https://github.com/nychealth/coronavirus-data/blob/master/trends/data-by-day.csv"/>
    <n v="197"/>
    <n v="449"/>
    <n v="1"/>
    <n v="2"/>
    <n v="22.34"/>
    <n v="42.96"/>
    <n v="20.75"/>
    <n v="61.54"/>
    <n v="19.670000000000002"/>
    <n v="70.67"/>
  </r>
  <r>
    <d v="2020-06-08T00:00:00"/>
    <x v="0"/>
    <n v="1"/>
    <n v="18804000"/>
    <s v="https://github.com/nychealth/coronavirus-data/blob/master/trends/data-by-day.csv"/>
    <n v="450"/>
    <n v="415"/>
    <n v="2"/>
    <n v="2"/>
    <n v="21.09"/>
    <n v="42.75"/>
    <n v="21.22"/>
    <n v="61.65"/>
    <n v="20.010000000000002"/>
    <n v="67.41"/>
  </r>
  <r>
    <d v="2020-06-09T00:00:00"/>
    <x v="0"/>
    <n v="1"/>
    <n v="18804000"/>
    <s v="https://github.com/nychealth/coronavirus-data/blob/master/trends/data-by-day.csv"/>
    <n v="421"/>
    <n v="394"/>
    <n v="2"/>
    <n v="2"/>
    <n v="23.99"/>
    <n v="52.79"/>
    <n v="21.94"/>
    <n v="61.99"/>
    <n v="20.440000000000001"/>
    <n v="65.92"/>
  </r>
  <r>
    <d v="2020-06-10T00:00:00"/>
    <x v="0"/>
    <n v="1"/>
    <n v="18804000"/>
    <s v="https://github.com/nychealth/coronavirus-data/blob/master/trends/data-by-day.csv"/>
    <n v="365"/>
    <n v="372"/>
    <n v="2"/>
    <n v="2"/>
    <n v="25.38"/>
    <n v="62.21"/>
    <n v="22.71"/>
    <n v="62.78"/>
    <n v="20.96"/>
    <n v="64.39"/>
  </r>
  <r>
    <d v="2020-06-11T00:00:00"/>
    <x v="0"/>
    <n v="1"/>
    <n v="18804000"/>
    <s v="https://github.com/nychealth/coronavirus-data/blob/master/trends/data-by-day.csv"/>
    <n v="365"/>
    <n v="350"/>
    <n v="2"/>
    <n v="2"/>
    <n v="23.78"/>
    <n v="81.63"/>
    <n v="23.41"/>
    <n v="61.57"/>
    <n v="21.45"/>
    <n v="63.08"/>
  </r>
  <r>
    <d v="2020-06-12T00:00:00"/>
    <x v="0"/>
    <n v="1"/>
    <n v="18804000"/>
    <s v="https://github.com/nychealth/coronavirus-data/blob/master/trends/data-by-day.csv"/>
    <n v="410"/>
    <n v="351"/>
    <n v="2"/>
    <n v="2"/>
    <n v="24.78"/>
    <n v="63.62"/>
    <n v="23.42"/>
    <n v="63.2"/>
    <n v="21.78"/>
    <n v="63.16"/>
  </r>
  <r>
    <d v="2020-06-13T00:00:00"/>
    <x v="0"/>
    <n v="1"/>
    <n v="18804000"/>
    <s v="https://github.com/nychealth/coronavirus-data/blob/master/trends/data-by-day.csv"/>
    <n v="196"/>
    <n v="343"/>
    <n v="1"/>
    <n v="2"/>
    <n v="21.16"/>
    <n v="44.25"/>
    <n v="23.69"/>
    <n v="60.91"/>
    <n v="22.11"/>
    <n v="61.63"/>
  </r>
  <r>
    <d v="2020-06-14T00:00:00"/>
    <x v="0"/>
    <n v="1"/>
    <n v="18804000"/>
    <s v="https://github.com/nychealth/coronavirus-data/blob/master/trends/data-by-day.csv"/>
    <n v="180"/>
    <n v="341"/>
    <n v="1"/>
    <n v="2"/>
    <n v="17.75"/>
    <n v="47.21"/>
    <n v="23.22"/>
    <n v="55.74"/>
    <n v="22.05"/>
    <n v="59.09"/>
  </r>
  <r>
    <d v="2020-06-15T00:00:00"/>
    <x v="0"/>
    <n v="1"/>
    <n v="18804000"/>
    <s v="https://github.com/nychealth/coronavirus-data/blob/master/trends/data-by-day.csv"/>
    <n v="381"/>
    <n v="331"/>
    <n v="2"/>
    <n v="2"/>
    <n v="19.010000000000002"/>
    <n v="59.46"/>
    <n v="22.56"/>
    <n v="56.35"/>
    <n v="21.7"/>
    <n v="57.88"/>
  </r>
  <r>
    <d v="2020-06-16T00:00:00"/>
    <x v="0"/>
    <n v="1"/>
    <n v="18804000"/>
    <s v="https://github.com/nychealth/coronavirus-data/blob/master/trends/data-by-day.csv"/>
    <n v="420"/>
    <n v="331"/>
    <n v="2"/>
    <n v="2"/>
    <n v="19.57"/>
    <n v="59.79"/>
    <n v="22.26"/>
    <n v="58.74"/>
    <n v="21.7"/>
    <n v="59.03"/>
  </r>
  <r>
    <d v="2020-06-17T00:00:00"/>
    <x v="0"/>
    <n v="1"/>
    <n v="18804000"/>
    <s v="https://github.com/nychealth/coronavirus-data/blob/master/trends/data-by-day.csv"/>
    <n v="356"/>
    <n v="330"/>
    <n v="2"/>
    <n v="2"/>
    <n v="20.13"/>
    <n v="65.17"/>
    <n v="21.63"/>
    <n v="59.74"/>
    <n v="21.93"/>
    <n v="60.33"/>
  </r>
  <r>
    <d v="2020-06-18T00:00:00"/>
    <x v="0"/>
    <n v="1"/>
    <n v="18804000"/>
    <s v="https://github.com/nychealth/coronavirus-data/blob/master/trends/data-by-day.csv"/>
    <n v="378"/>
    <n v="332"/>
    <n v="2"/>
    <n v="2"/>
    <n v="20.51"/>
    <n v="82.33"/>
    <n v="20.88"/>
    <n v="60.16"/>
    <n v="22.04"/>
    <n v="61.52"/>
  </r>
  <r>
    <d v="2020-06-19T00:00:00"/>
    <x v="0"/>
    <n v="1"/>
    <n v="18804000"/>
    <s v="https://github.com/nychealth/coronavirus-data/blob/master/trends/data-by-day.csv"/>
    <n v="362"/>
    <n v="325"/>
    <n v="2"/>
    <n v="2"/>
    <n v="22.07"/>
    <n v="78.959999999999994"/>
    <n v="20.420000000000002"/>
    <n v="60.26"/>
    <n v="22.04"/>
    <n v="62.29"/>
  </r>
  <r>
    <d v="2020-06-20T00:00:00"/>
    <x v="0"/>
    <n v="1"/>
    <n v="18804000"/>
    <s v="https://github.com/nychealth/coronavirus-data/blob/master/trends/data-by-day.csv"/>
    <n v="203"/>
    <n v="326"/>
    <n v="1"/>
    <n v="2"/>
    <n v="24.01"/>
    <n v="71.67"/>
    <n v="20.03"/>
    <n v="62.45"/>
    <n v="21.93"/>
    <n v="62.88"/>
  </r>
  <r>
    <d v="2020-06-21T00:00:00"/>
    <x v="0"/>
    <n v="1"/>
    <n v="18804000"/>
    <s v="https://github.com/nychealth/coronavirus-data/blob/master/trends/data-by-day.csv"/>
    <n v="172"/>
    <n v="325"/>
    <n v="1"/>
    <n v="2"/>
    <n v="24.48"/>
    <n v="71.12"/>
    <n v="20.440000000000001"/>
    <n v="66.37"/>
    <n v="22"/>
    <n v="62.35"/>
  </r>
  <r>
    <d v="2020-06-22T00:00:00"/>
    <x v="0"/>
    <n v="1"/>
    <n v="18804000"/>
    <s v="https://github.com/nychealth/coronavirus-data/blob/master/trends/data-by-day.csv"/>
    <n v="402"/>
    <n v="328"/>
    <n v="2"/>
    <n v="2"/>
    <n v="26.32"/>
    <n v="68.12"/>
    <n v="21.4"/>
    <n v="69.790000000000006"/>
    <n v="22"/>
    <n v="61.73"/>
  </r>
  <r>
    <d v="2020-06-23T00:00:00"/>
    <x v="0"/>
    <n v="1"/>
    <n v="18804000"/>
    <s v="https://github.com/nychealth/coronavirus-data/blob/master/trends/data-by-day.csv"/>
    <n v="382"/>
    <n v="322"/>
    <n v="2"/>
    <n v="2"/>
    <n v="26.12"/>
    <n v="69.38"/>
    <n v="22.44"/>
    <n v="71.02"/>
    <n v="22.27"/>
    <n v="63.41"/>
  </r>
  <r>
    <d v="2020-06-24T00:00:00"/>
    <x v="0"/>
    <n v="1"/>
    <n v="18804000"/>
    <s v="https://github.com/nychealth/coronavirus-data/blob/master/trends/data-by-day.csv"/>
    <n v="381"/>
    <n v="326"/>
    <n v="2"/>
    <n v="2"/>
    <n v="26.12"/>
    <n v="66"/>
    <n v="23.38"/>
    <n v="72.39"/>
    <n v="22.6"/>
    <n v="65.180000000000007"/>
  </r>
  <r>
    <d v="2020-06-25T00:00:00"/>
    <x v="0"/>
    <n v="1"/>
    <n v="18804000"/>
    <s v="https://github.com/nychealth/coronavirus-data/blob/master/trends/data-by-day.csv"/>
    <n v="299"/>
    <n v="314"/>
    <n v="2"/>
    <n v="2"/>
    <n v="25.58"/>
    <n v="49.88"/>
    <n v="24.23"/>
    <n v="72.510000000000005"/>
    <n v="22.75"/>
    <n v="66.06"/>
  </r>
  <r>
    <d v="2020-06-26T00:00:00"/>
    <x v="0"/>
    <n v="1"/>
    <n v="18804000"/>
    <s v="https://github.com/nychealth/coronavirus-data/blob/master/trends/data-by-day.csv"/>
    <n v="316"/>
    <n v="308"/>
    <n v="2"/>
    <n v="2"/>
    <n v="25.04"/>
    <n v="60.33"/>
    <n v="24.96"/>
    <n v="67.88"/>
    <n v="22.76"/>
    <n v="65.239999999999995"/>
  </r>
  <r>
    <d v="2020-06-27T00:00:00"/>
    <x v="0"/>
    <n v="1"/>
    <n v="18804000"/>
    <s v="https://github.com/nychealth/coronavirus-data/blob/master/trends/data-by-day.csv"/>
    <n v="206"/>
    <n v="308"/>
    <n v="1"/>
    <n v="2"/>
    <n v="24.64"/>
    <n v="65.67"/>
    <n v="25.38"/>
    <n v="65.209999999999994"/>
    <n v="22.84"/>
    <n v="63.82"/>
  </r>
  <r>
    <d v="2020-06-28T00:00:00"/>
    <x v="0"/>
    <n v="1"/>
    <n v="18804000"/>
    <s v="https://github.com/nychealth/coronavirus-data/blob/master/trends/data-by-day.csv"/>
    <n v="202"/>
    <n v="313"/>
    <n v="1"/>
    <n v="2"/>
    <n v="26.19"/>
    <n v="75.760000000000005"/>
    <n v="25.47"/>
    <n v="64.36"/>
    <n v="22.83"/>
    <n v="63.96"/>
  </r>
  <r>
    <d v="2020-06-29T00:00:00"/>
    <x v="0"/>
    <n v="1"/>
    <n v="18804000"/>
    <s v="https://github.com/nychealth/coronavirus-data/blob/master/trends/data-by-day.csv"/>
    <n v="437"/>
    <n v="318"/>
    <n v="2"/>
    <n v="2"/>
    <n v="25.4"/>
    <n v="68.12"/>
    <n v="25.72"/>
    <n v="65.02"/>
    <n v="23.17"/>
    <n v="66.06"/>
  </r>
  <r>
    <d v="2020-06-30T00:00:00"/>
    <x v="0"/>
    <n v="1"/>
    <n v="18804000"/>
    <s v="https://github.com/nychealth/coronavirus-data/blob/master/trends/data-by-day.csv"/>
    <n v="442"/>
    <n v="326"/>
    <n v="2"/>
    <n v="2"/>
    <n v="22.82"/>
    <n v="72.83"/>
    <n v="25.58"/>
    <n v="65.02"/>
    <n v="23.68"/>
    <n v="67.45"/>
  </r>
  <r>
    <d v="2020-07-01T00:00:00"/>
    <x v="0"/>
    <n v="1"/>
    <n v="18804000"/>
    <s v="https://github.com/nychealth/coronavirus-data/blob/master/trends/data-by-day.csv"/>
    <n v="396"/>
    <n v="328"/>
    <n v="2"/>
    <n v="2"/>
    <n v="22.59"/>
    <n v="77.92"/>
    <n v="25.11"/>
    <n v="65.510000000000005"/>
    <n v="23.93"/>
    <n v="68.34"/>
  </r>
  <r>
    <d v="2020-07-02T00:00:00"/>
    <x v="0"/>
    <n v="1"/>
    <n v="18804000"/>
    <s v="https://github.com/nychealth/coronavirus-data/blob/master/trends/data-by-day.csv"/>
    <n v="416"/>
    <n v="345"/>
    <n v="2"/>
    <n v="2"/>
    <n v="25.68"/>
    <n v="66.790000000000006"/>
    <n v="24.61"/>
    <n v="67.22"/>
    <n v="24.13"/>
    <n v="69.55"/>
  </r>
  <r>
    <d v="2020-07-03T00:00:00"/>
    <x v="0"/>
    <n v="1"/>
    <n v="18804000"/>
    <s v="https://github.com/nychealth/coronavirus-data/blob/master/trends/data-by-day.csv"/>
    <n v="235"/>
    <n v="333"/>
    <n v="1"/>
    <n v="2"/>
    <n v="28.53"/>
    <n v="56.46"/>
    <n v="24.62"/>
    <n v="69.63"/>
    <n v="24.5"/>
    <n v="69.66"/>
  </r>
  <r>
    <d v="2020-07-04T00:00:00"/>
    <x v="0"/>
    <n v="1"/>
    <n v="18804000"/>
    <s v="https://github.com/nychealth/coronavirus-data/blob/master/trends/data-by-day.csv"/>
    <n v="120"/>
    <n v="321"/>
    <n v="1"/>
    <n v="2"/>
    <n v="23.95"/>
    <n v="77.33"/>
    <n v="25.12"/>
    <n v="69.08"/>
    <n v="25.04"/>
    <n v="67.930000000000007"/>
  </r>
  <r>
    <d v="2020-07-05T00:00:00"/>
    <x v="0"/>
    <n v="1"/>
    <n v="18804000"/>
    <s v="https://github.com/nychealth/coronavirus-data/blob/master/trends/data-by-day.csv"/>
    <n v="154"/>
    <n v="314"/>
    <n v="1"/>
    <n v="2"/>
    <n v="26.41"/>
    <n v="69.88"/>
    <n v="25.02"/>
    <n v="70.739999999999995"/>
    <n v="25.16"/>
    <n v="67.83"/>
  </r>
  <r>
    <d v="2020-07-06T00:00:00"/>
    <x v="0"/>
    <n v="1"/>
    <n v="18804000"/>
    <s v="https://github.com/nychealth/coronavirus-data/blob/master/trends/data-by-day.csv"/>
    <n v="434"/>
    <n v="314"/>
    <n v="2"/>
    <n v="2"/>
    <n v="27.23"/>
    <n v="65.12"/>
    <n v="25.05"/>
    <n v="69.900000000000006"/>
    <n v="25.32"/>
    <n v="67.709999999999994"/>
  </r>
  <r>
    <d v="2020-07-07T00:00:00"/>
    <x v="0"/>
    <n v="1"/>
    <n v="18804000"/>
    <s v="https://github.com/nychealth/coronavirus-data/blob/master/trends/data-by-day.csv"/>
    <n v="461"/>
    <n v="317"/>
    <n v="2"/>
    <n v="2"/>
    <n v="24.08"/>
    <n v="79.75"/>
    <n v="25.32"/>
    <n v="69.48"/>
    <n v="25.51"/>
    <n v="67.31"/>
  </r>
  <r>
    <d v="2020-07-08T00:00:00"/>
    <x v="0"/>
    <n v="1"/>
    <n v="18804000"/>
    <s v="https://github.com/nychealth/coronavirus-data/blob/master/trends/data-by-day.csv"/>
    <n v="437"/>
    <n v="322"/>
    <n v="2"/>
    <n v="2"/>
    <n v="25.81"/>
    <n v="80"/>
    <n v="25.5"/>
    <n v="70.459999999999994"/>
    <n v="25.36"/>
    <n v="68.08"/>
  </r>
  <r>
    <d v="2020-07-09T00:00:00"/>
    <x v="0"/>
    <n v="1"/>
    <n v="18804000"/>
    <s v="https://github.com/nychealth/coronavirus-data/blob/master/trends/data-by-day.csv"/>
    <n v="393"/>
    <n v="319"/>
    <n v="2"/>
    <n v="2"/>
    <n v="26.52"/>
    <n v="76.83"/>
    <n v="25.96"/>
    <n v="70.760000000000005"/>
    <n v="25.34"/>
    <n v="68.790000000000006"/>
  </r>
  <r>
    <d v="2020-07-10T00:00:00"/>
    <x v="0"/>
    <n v="1"/>
    <n v="18804000"/>
    <s v="https://github.com/nychealth/coronavirus-data/blob/master/trends/data-by-day.csv"/>
    <n v="307"/>
    <n v="329"/>
    <n v="2"/>
    <n v="2"/>
    <n v="24.25"/>
    <n v="89.7"/>
    <n v="26.08"/>
    <n v="72.2"/>
    <n v="25.36"/>
    <n v="69.510000000000005"/>
  </r>
  <r>
    <d v="2020-07-11T00:00:00"/>
    <x v="0"/>
    <n v="1"/>
    <n v="18804000"/>
    <s v="https://github.com/nychealth/coronavirus-data/blob/master/trends/data-by-day.csv"/>
    <n v="259"/>
    <n v="349"/>
    <n v="1"/>
    <n v="2"/>
    <n v="25.17"/>
    <n v="84.72"/>
    <n v="25.46"/>
    <n v="76.94"/>
    <n v="25.28"/>
    <n v="72.17"/>
  </r>
  <r>
    <d v="2020-07-12T00:00:00"/>
    <x v="0"/>
    <n v="1"/>
    <n v="18804000"/>
    <s v="https://github.com/nychealth/coronavirus-data/blob/master/trends/data-by-day.csv"/>
    <n v="224"/>
    <n v="359"/>
    <n v="1"/>
    <n v="2"/>
    <n v="26.59"/>
    <n v="65.08"/>
    <n v="25.64"/>
    <n v="78"/>
    <n v="25.28"/>
    <n v="73.790000000000006"/>
  </r>
  <r>
    <d v="2020-07-13T00:00:00"/>
    <x v="0"/>
    <n v="1"/>
    <n v="18804000"/>
    <s v="https://github.com/nychealth/coronavirus-data/blob/master/trends/data-by-day.csv"/>
    <n v="483"/>
    <n v="366"/>
    <n v="3"/>
    <n v="2"/>
    <n v="26.85"/>
    <n v="61.83"/>
    <n v="25.66"/>
    <n v="77.31"/>
    <n v="25.41"/>
    <n v="73.75"/>
  </r>
  <r>
    <d v="2020-07-14T00:00:00"/>
    <x v="0"/>
    <n v="1"/>
    <n v="18804000"/>
    <s v="https://github.com/nychealth/coronavirus-data/blob/master/trends/data-by-day.csv"/>
    <n v="403"/>
    <n v="358"/>
    <n v="2"/>
    <n v="2"/>
    <n v="26.15"/>
    <n v="54.29"/>
    <n v="25.61"/>
    <n v="76.84"/>
    <n v="25.46"/>
    <n v="72.819999999999993"/>
  </r>
  <r>
    <d v="2020-07-15T00:00:00"/>
    <x v="0"/>
    <n v="1"/>
    <n v="18804000"/>
    <s v="https://github.com/nychealth/coronavirus-data/blob/master/trends/data-by-day.csv"/>
    <n v="439"/>
    <n v="358"/>
    <n v="2"/>
    <n v="2"/>
    <n v="24.63"/>
    <n v="66.92"/>
    <n v="25.91"/>
    <n v="73.209999999999994"/>
    <n v="25.51"/>
    <n v="71.900000000000006"/>
  </r>
  <r>
    <d v="2020-07-16T00:00:00"/>
    <x v="0"/>
    <n v="1"/>
    <n v="18804000"/>
    <s v="https://github.com/nychealth/coronavirus-data/blob/master/trends/data-by-day.csv"/>
    <n v="413"/>
    <n v="361"/>
    <n v="2"/>
    <n v="2"/>
    <n v="22.99"/>
    <n v="67.83"/>
    <n v="25.74"/>
    <n v="71.34"/>
    <n v="25.63"/>
    <n v="71.510000000000005"/>
  </r>
  <r>
    <d v="2020-07-17T00:00:00"/>
    <x v="0"/>
    <n v="1"/>
    <n v="18804000"/>
    <s v="https://github.com/nychealth/coronavirus-data/blob/master/trends/data-by-day.csv"/>
    <n v="417"/>
    <n v="377"/>
    <n v="2"/>
    <n v="2"/>
    <n v="23.42"/>
    <n v="74.959999999999994"/>
    <n v="25.23"/>
    <n v="70.05"/>
    <n v="25.66"/>
    <n v="70.84"/>
  </r>
  <r>
    <d v="2020-07-18T00:00:00"/>
    <x v="0"/>
    <n v="1"/>
    <n v="18804000"/>
    <s v="https://github.com/nychealth/coronavirus-data/blob/master/trends/data-by-day.csv"/>
    <n v="216"/>
    <n v="371"/>
    <n v="1"/>
    <n v="2"/>
    <n v="27.52"/>
    <n v="66.58"/>
    <n v="25.11"/>
    <n v="67.95"/>
    <n v="25.51"/>
    <n v="71.38"/>
  </r>
  <r>
    <d v="2020-07-19T00:00:00"/>
    <x v="0"/>
    <n v="1"/>
    <n v="18804000"/>
    <s v="https://github.com/nychealth/coronavirus-data/blob/master/trends/data-by-day.csv"/>
    <n v="176"/>
    <n v="364"/>
    <n v="1"/>
    <n v="2"/>
    <n v="29.01"/>
    <n v="65.5"/>
    <n v="25.45"/>
    <n v="65.36"/>
    <n v="25.44"/>
    <n v="72.05"/>
  </r>
  <r>
    <d v="2020-07-20T00:00:00"/>
    <x v="0"/>
    <n v="1"/>
    <n v="18804000"/>
    <s v="https://github.com/nychealth/coronavirus-data/blob/master/trends/data-by-day.csv"/>
    <n v="402"/>
    <n v="352"/>
    <n v="2"/>
    <n v="2"/>
    <n v="30.42"/>
    <n v="65.38"/>
    <n v="25.8"/>
    <n v="65.42"/>
    <n v="25.78"/>
    <n v="71.27"/>
  </r>
  <r>
    <d v="2020-07-21T00:00:00"/>
    <x v="0"/>
    <n v="1"/>
    <n v="18804000"/>
    <s v="https://github.com/nychealth/coronavirus-data/blob/master/trends/data-by-day.csv"/>
    <n v="340"/>
    <n v="343"/>
    <n v="2"/>
    <n v="2"/>
    <n v="29.63"/>
    <n v="52.04"/>
    <n v="26.31"/>
    <n v="65.92"/>
    <n v="26.04"/>
    <n v="70.97"/>
  </r>
  <r>
    <d v="2020-07-22T00:00:00"/>
    <x v="0"/>
    <n v="1"/>
    <n v="18804000"/>
    <s v="https://github.com/nychealth/coronavirus-data/blob/master/trends/data-by-day.csv"/>
    <n v="330"/>
    <n v="328"/>
    <n v="2"/>
    <n v="2"/>
    <n v="28.21"/>
    <n v="73.73"/>
    <n v="26.8"/>
    <n v="65.599999999999994"/>
    <n v="26.2"/>
    <n v="70.09"/>
  </r>
  <r>
    <d v="2020-07-23T00:00:00"/>
    <x v="0"/>
    <n v="1"/>
    <n v="18804000"/>
    <s v="https://github.com/nychealth/coronavirus-data/blob/master/trends/data-by-day.csv"/>
    <n v="308"/>
    <n v="313"/>
    <n v="2"/>
    <n v="2"/>
    <n v="25.79"/>
    <n v="83.23"/>
    <n v="27.31"/>
    <n v="66.569999999999993"/>
    <n v="26.48"/>
    <n v="69.69"/>
  </r>
  <r>
    <d v="2020-07-24T00:00:00"/>
    <x v="0"/>
    <n v="1"/>
    <n v="18804000"/>
    <s v="https://github.com/nychealth/coronavirus-data/blob/master/trends/data-by-day.csv"/>
    <n v="300"/>
    <n v="296"/>
    <n v="2"/>
    <n v="2"/>
    <n v="25.28"/>
    <n v="82.58"/>
    <n v="27.71"/>
    <n v="68.77"/>
    <n v="26.48"/>
    <n v="69.91"/>
  </r>
  <r>
    <d v="2020-07-25T00:00:00"/>
    <x v="0"/>
    <n v="1"/>
    <n v="18804000"/>
    <s v="https://github.com/nychealth/coronavirus-data/blob/master/trends/data-by-day.csv"/>
    <n v="153"/>
    <n v="287"/>
    <n v="1"/>
    <n v="2"/>
    <n v="26.5"/>
    <n v="74.83"/>
    <n v="27.98"/>
    <n v="69.86"/>
    <n v="26.39"/>
    <n v="70.290000000000006"/>
  </r>
  <r>
    <d v="2020-07-26T00:00:00"/>
    <x v="0"/>
    <n v="1"/>
    <n v="18804000"/>
    <s v="https://github.com/nychealth/coronavirus-data/blob/master/trends/data-by-day.csv"/>
    <n v="140"/>
    <n v="282"/>
    <n v="1"/>
    <n v="1"/>
    <n v="28.97"/>
    <n v="65.209999999999994"/>
    <n v="27.83"/>
    <n v="71.040000000000006"/>
    <n v="26.54"/>
    <n v="69.3"/>
  </r>
  <r>
    <d v="2020-07-27T00:00:00"/>
    <x v="0"/>
    <n v="1"/>
    <n v="18804000"/>
    <s v="https://github.com/nychealth/coronavirus-data/blob/master/trends/data-by-day.csv"/>
    <n v="314"/>
    <n v="269"/>
    <n v="2"/>
    <n v="1"/>
    <n v="29.99"/>
    <n v="52.71"/>
    <n v="27.83"/>
    <n v="71"/>
    <n v="26.8"/>
    <n v="68"/>
  </r>
  <r>
    <d v="2020-07-28T00:00:00"/>
    <x v="0"/>
    <n v="1"/>
    <n v="18804000"/>
    <s v="https://github.com/nychealth/coronavirus-data/blob/master/trends/data-by-day.csv"/>
    <n v="315"/>
    <n v="266"/>
    <n v="2"/>
    <n v="1"/>
    <n v="30.42"/>
    <n v="61.88"/>
    <n v="27.77"/>
    <n v="69.19"/>
    <n v="27.02"/>
    <n v="67.17"/>
  </r>
  <r>
    <d v="2020-07-29T00:00:00"/>
    <x v="0"/>
    <n v="1"/>
    <n v="18804000"/>
    <s v="https://github.com/nychealth/coronavirus-data/blob/master/trends/data-by-day.csv"/>
    <n v="289"/>
    <n v="260"/>
    <n v="2"/>
    <n v="1"/>
    <n v="28.59"/>
    <n v="61.21"/>
    <n v="27.88"/>
    <n v="70.599999999999994"/>
    <n v="27.26"/>
    <n v="67.180000000000007"/>
  </r>
  <r>
    <d v="2020-07-30T00:00:00"/>
    <x v="0"/>
    <n v="1"/>
    <n v="18804000"/>
    <s v="https://github.com/nychealth/coronavirus-data/blob/master/trends/data-by-day.csv"/>
    <n v="274"/>
    <n v="255"/>
    <n v="1"/>
    <n v="1"/>
    <n v="28.83"/>
    <n v="57.46"/>
    <n v="27.93"/>
    <n v="68.81"/>
    <n v="27.42"/>
    <n v="67.64"/>
  </r>
  <r>
    <d v="2020-07-31T00:00:00"/>
    <x v="0"/>
    <n v="1"/>
    <n v="18804000"/>
    <s v="https://github.com/nychealth/coronavirus-data/blob/master/trends/data-by-day.csv"/>
    <n v="263"/>
    <n v="250"/>
    <n v="1"/>
    <n v="1"/>
    <n v="24.91"/>
    <n v="78.11"/>
    <n v="28.37"/>
    <n v="65.13"/>
    <n v="27.7"/>
    <n v="67.010000000000005"/>
  </r>
  <r>
    <d v="2020-08-01T00:00:00"/>
    <x v="0"/>
    <n v="1"/>
    <n v="18804000"/>
    <s v="https://github.com/nychealth/coronavirus-data/blob/master/trends/data-by-day.csv"/>
    <n v="189"/>
    <n v="255"/>
    <n v="1"/>
    <n v="1"/>
    <n v="26.23"/>
    <n v="68.959999999999994"/>
    <n v="28.32"/>
    <n v="64.489999999999995"/>
    <n v="27.83"/>
    <n v="67.69"/>
  </r>
  <r>
    <d v="2020-08-02T00:00:00"/>
    <x v="0"/>
    <n v="1"/>
    <n v="18804000"/>
    <s v="https://github.com/nychealth/coronavirus-data/blob/master/trends/data-by-day.csv"/>
    <n v="138"/>
    <n v="255"/>
    <n v="1"/>
    <n v="1"/>
    <n v="27.31"/>
    <n v="73.83"/>
    <n v="28.28"/>
    <n v="63.65"/>
    <n v="28.02"/>
    <n v="67.290000000000006"/>
  </r>
  <r>
    <d v="2020-08-03T00:00:00"/>
    <x v="0"/>
    <n v="1"/>
    <n v="18804000"/>
    <s v="https://github.com/nychealth/coronavirus-data/blob/master/trends/data-by-day.csv"/>
    <n v="348"/>
    <n v="259"/>
    <n v="2"/>
    <n v="1"/>
    <n v="28.72"/>
    <n v="62.79"/>
    <n v="28.04"/>
    <n v="64.88"/>
    <n v="28.01"/>
    <n v="67.78"/>
  </r>
  <r>
    <d v="2020-08-04T00:00:00"/>
    <x v="0"/>
    <n v="1"/>
    <n v="18804000"/>
    <s v="https://github.com/nychealth/coronavirus-data/blob/master/trends/data-by-day.csv"/>
    <n v="187"/>
    <n v="241"/>
    <n v="1"/>
    <n v="1"/>
    <n v="24.85"/>
    <n v="80.97"/>
    <n v="27.86"/>
    <n v="66.319999999999993"/>
    <n v="27.99"/>
    <n v="67.599999999999994"/>
  </r>
  <r>
    <d v="2020-08-05T00:00:00"/>
    <x v="0"/>
    <n v="1"/>
    <n v="18804000"/>
    <s v="https://github.com/nychealth/coronavirus-data/blob/master/trends/data-by-day.csv"/>
    <n v="298"/>
    <n v="242"/>
    <n v="2"/>
    <n v="1"/>
    <n v="26.46"/>
    <n v="66.67"/>
    <n v="27.06"/>
    <n v="69.05"/>
    <n v="27.62"/>
    <n v="68.64"/>
  </r>
  <r>
    <d v="2020-08-06T00:00:00"/>
    <x v="0"/>
    <n v="1"/>
    <n v="18804000"/>
    <s v="https://github.com/nychealth/coronavirus-data/blob/master/trends/data-by-day.csv"/>
    <n v="290"/>
    <n v="245"/>
    <n v="2"/>
    <n v="1"/>
    <n v="24.69"/>
    <n v="60.29"/>
    <n v="26.76"/>
    <n v="69.83"/>
    <n v="27.4"/>
    <n v="69.61"/>
  </r>
  <r>
    <d v="2020-08-07T00:00:00"/>
    <x v="0"/>
    <n v="1"/>
    <n v="18804000"/>
    <s v="https://github.com/nychealth/coronavirus-data/blob/master/trends/data-by-day.csv"/>
    <n v="255"/>
    <n v="244"/>
    <n v="1"/>
    <n v="1"/>
    <n v="23.52"/>
    <n v="68.88"/>
    <n v="26.17"/>
    <n v="70.23"/>
    <n v="27.17"/>
    <n v="68.72"/>
  </r>
  <r>
    <d v="2020-08-08T00:00:00"/>
    <x v="0"/>
    <n v="1"/>
    <n v="18804000"/>
    <s v="https://github.com/nychealth/coronavirus-data/blob/master/trends/data-by-day.csv"/>
    <n v="161"/>
    <n v="240"/>
    <n v="1"/>
    <n v="1"/>
    <n v="23.79"/>
    <n v="79.400000000000006"/>
    <n v="25.97"/>
    <n v="68.91"/>
    <n v="27.02"/>
    <n v="67.760000000000005"/>
  </r>
  <r>
    <d v="2020-08-09T00:00:00"/>
    <x v="0"/>
    <n v="1"/>
    <n v="18804000"/>
    <s v="https://github.com/nychealth/coronavirus-data/blob/master/trends/data-by-day.csv"/>
    <n v="133"/>
    <n v="239"/>
    <n v="1"/>
    <n v="1"/>
    <n v="25.42"/>
    <n v="77.17"/>
    <n v="25.62"/>
    <n v="70.400000000000006"/>
    <n v="26.92"/>
    <n v="67.55"/>
  </r>
  <r>
    <d v="2020-08-10T00:00:00"/>
    <x v="0"/>
    <n v="1"/>
    <n v="18804000"/>
    <s v="https://github.com/nychealth/coronavirus-data/blob/master/trends/data-by-day.csv"/>
    <n v="311"/>
    <n v="234"/>
    <n v="2"/>
    <n v="1"/>
    <n v="28.03"/>
    <n v="72.75"/>
    <n v="25.35"/>
    <n v="70.88"/>
    <n v="26.85"/>
    <n v="67.7"/>
  </r>
  <r>
    <d v="2020-08-11T00:00:00"/>
    <x v="0"/>
    <n v="1"/>
    <n v="18804000"/>
    <s v="https://github.com/nychealth/coronavirus-data/blob/master/trends/data-by-day.csv"/>
    <n v="264"/>
    <n v="245"/>
    <n v="1"/>
    <n v="1"/>
    <n v="27.83"/>
    <n v="73.08"/>
    <n v="25.25"/>
    <n v="72.3"/>
    <n v="26.78"/>
    <n v="68.209999999999994"/>
  </r>
  <r>
    <d v="2020-08-12T00:00:00"/>
    <x v="0"/>
    <n v="1"/>
    <n v="18804000"/>
    <s v="https://github.com/nychealth/coronavirus-data/blob/master/trends/data-by-day.csv"/>
    <n v="320"/>
    <n v="248"/>
    <n v="2"/>
    <n v="1"/>
    <n v="27.52"/>
    <n v="76.849999999999994"/>
    <n v="25.68"/>
    <n v="71.180000000000007"/>
    <n v="26.64"/>
    <n v="69.56"/>
  </r>
  <r>
    <d v="2020-08-13T00:00:00"/>
    <x v="0"/>
    <n v="1"/>
    <n v="18804000"/>
    <s v="https://github.com/nychealth/coronavirus-data/blob/master/trends/data-by-day.csv"/>
    <n v="277"/>
    <n v="246"/>
    <n v="1"/>
    <n v="1"/>
    <n v="25.47"/>
    <n v="81.73"/>
    <n v="25.83"/>
    <n v="72.63"/>
    <n v="26.45"/>
    <n v="70.56"/>
  </r>
  <r>
    <d v="2020-08-14T00:00:00"/>
    <x v="0"/>
    <n v="1"/>
    <n v="18804000"/>
    <s v="https://github.com/nychealth/coronavirus-data/blob/master/trends/data-by-day.csv"/>
    <n v="277"/>
    <n v="249"/>
    <n v="1"/>
    <n v="1"/>
    <n v="26.02"/>
    <n v="68.42"/>
    <n v="25.94"/>
    <n v="75.69"/>
    <n v="26.24"/>
    <n v="71.930000000000007"/>
  </r>
  <r>
    <d v="2020-08-15T00:00:00"/>
    <x v="0"/>
    <n v="1"/>
    <n v="18804000"/>
    <s v="https://github.com/nychealth/coronavirus-data/blob/master/trends/data-by-day.csv"/>
    <n v="151"/>
    <n v="248"/>
    <n v="1"/>
    <n v="1"/>
    <n v="25.1"/>
    <n v="56.71"/>
    <n v="26.3"/>
    <n v="75.63"/>
    <n v="26.05"/>
    <n v="72.66"/>
  </r>
  <r>
    <d v="2020-08-16T00:00:00"/>
    <x v="0"/>
    <n v="1"/>
    <n v="18804000"/>
    <s v="https://github.com/nychealth/coronavirus-data/blob/master/trends/data-by-day.csv"/>
    <n v="140"/>
    <n v="249"/>
    <n v="1"/>
    <n v="1"/>
    <n v="21.26"/>
    <n v="78.88"/>
    <n v="26.48"/>
    <n v="72.39"/>
    <n v="26.06"/>
    <n v="71.23"/>
  </r>
  <r>
    <d v="2020-08-17T00:00:00"/>
    <x v="0"/>
    <n v="1"/>
    <n v="18804000"/>
    <s v="https://github.com/nychealth/coronavirus-data/blob/master/trends/data-by-day.csv"/>
    <n v="333"/>
    <n v="252"/>
    <n v="2"/>
    <n v="1"/>
    <n v="21.91"/>
    <n v="70.58"/>
    <n v="25.89"/>
    <n v="72.63"/>
    <n v="25.73"/>
    <n v="71.89"/>
  </r>
  <r>
    <d v="2020-08-18T00:00:00"/>
    <x v="0"/>
    <n v="1"/>
    <n v="18804000"/>
    <s v="https://github.com/nychealth/coronavirus-data/blob/master/trends/data-by-day.csv"/>
    <n v="285"/>
    <n v="255"/>
    <n v="2"/>
    <n v="1"/>
    <n v="23.05"/>
    <n v="72.69"/>
    <n v="25.02"/>
    <n v="72.319999999999993"/>
    <n v="25.37"/>
    <n v="71.680000000000007"/>
  </r>
  <r>
    <d v="2020-08-19T00:00:00"/>
    <x v="0"/>
    <n v="1"/>
    <n v="18804000"/>
    <s v="https://github.com/nychealth/coronavirus-data/blob/master/trends/data-by-day.csv"/>
    <n v="257"/>
    <n v="246"/>
    <n v="1"/>
    <n v="1"/>
    <n v="22.46"/>
    <n v="72.400000000000006"/>
    <n v="24.33"/>
    <n v="72.27"/>
    <n v="24.99"/>
    <n v="72.34"/>
  </r>
  <r>
    <d v="2020-08-20T00:00:00"/>
    <x v="0"/>
    <n v="1"/>
    <n v="18804000"/>
    <s v="https://github.com/nychealth/coronavirus-data/blob/master/trends/data-by-day.csv"/>
    <n v="227"/>
    <n v="239"/>
    <n v="1"/>
    <n v="1"/>
    <n v="22.38"/>
    <n v="57.62"/>
    <n v="23.61"/>
    <n v="71.63"/>
    <n v="24.84"/>
    <n v="71.77"/>
  </r>
  <r>
    <d v="2020-08-21T00:00:00"/>
    <x v="0"/>
    <n v="1"/>
    <n v="18804000"/>
    <s v="https://github.com/nychealth/coronavirus-data/blob/master/trends/data-by-day.csv"/>
    <n v="252"/>
    <n v="235"/>
    <n v="1"/>
    <n v="1"/>
    <n v="24.09"/>
    <n v="65.88"/>
    <n v="23.17"/>
    <n v="68.19"/>
    <n v="24.56"/>
    <n v="71.16"/>
  </r>
  <r>
    <d v="2020-08-22T00:00:00"/>
    <x v="0"/>
    <n v="1"/>
    <n v="18804000"/>
    <s v="https://github.com/nychealth/coronavirus-data/blob/master/trends/data-by-day.csv"/>
    <n v="136"/>
    <n v="233"/>
    <n v="1"/>
    <n v="1"/>
    <n v="26.52"/>
    <n v="72.790000000000006"/>
    <n v="22.89"/>
    <n v="67.819999999999993"/>
    <n v="24.52"/>
    <n v="71.540000000000006"/>
  </r>
  <r>
    <d v="2020-08-23T00:00:00"/>
    <x v="0"/>
    <n v="1"/>
    <n v="18804000"/>
    <s v="https://github.com/nychealth/coronavirus-data/blob/master/trends/data-by-day.csv"/>
    <n v="150"/>
    <n v="234"/>
    <n v="1"/>
    <n v="1"/>
    <n v="26.12"/>
    <n v="74.209999999999994"/>
    <n v="23.1"/>
    <n v="70.12"/>
    <n v="24.72"/>
    <n v="71.8"/>
  </r>
  <r>
    <d v="2020-08-24T00:00:00"/>
    <x v="0"/>
    <n v="1"/>
    <n v="18804000"/>
    <s v="https://github.com/nychealth/coronavirus-data/blob/master/trends/data-by-day.csv"/>
    <n v="298"/>
    <n v="229"/>
    <n v="2"/>
    <n v="1"/>
    <n v="27.37"/>
    <n v="71.709999999999994"/>
    <n v="23.79"/>
    <n v="69.45"/>
    <n v="24.88"/>
    <n v="71.45"/>
  </r>
  <r>
    <d v="2020-08-25T00:00:00"/>
    <x v="0"/>
    <n v="1"/>
    <n v="18804000"/>
    <s v="https://github.com/nychealth/coronavirus-data/blob/master/trends/data-by-day.csv"/>
    <n v="283"/>
    <n v="229"/>
    <n v="2"/>
    <n v="1"/>
    <n v="27.79"/>
    <n v="65.38"/>
    <n v="24.57"/>
    <n v="69.61"/>
    <n v="25.01"/>
    <n v="71.09"/>
  </r>
  <r>
    <d v="2020-08-26T00:00:00"/>
    <x v="0"/>
    <n v="1"/>
    <n v="18804000"/>
    <s v="https://github.com/nychealth/coronavirus-data/blob/master/trends/data-by-day.csv"/>
    <n v="313"/>
    <n v="237"/>
    <n v="2"/>
    <n v="1"/>
    <n v="23.51"/>
    <n v="51"/>
    <n v="25.25"/>
    <n v="68.569999999999993"/>
    <n v="24.99"/>
    <n v="70.599999999999994"/>
  </r>
  <r>
    <d v="2020-08-27T00:00:00"/>
    <x v="0"/>
    <n v="1"/>
    <n v="18804000"/>
    <s v="https://github.com/nychealth/coronavirus-data/blob/master/trends/data-by-day.csv"/>
    <n v="273"/>
    <n v="244"/>
    <n v="1"/>
    <n v="1"/>
    <n v="25.66"/>
    <n v="60.12"/>
    <n v="25.4"/>
    <n v="65.510000000000005"/>
    <n v="24.7"/>
    <n v="69.12"/>
  </r>
  <r>
    <d v="2020-08-28T00:00:00"/>
    <x v="0"/>
    <n v="1"/>
    <n v="18804000"/>
    <s v="https://github.com/nychealth/coronavirus-data/blob/master/trends/data-by-day.csv"/>
    <n v="279"/>
    <n v="247"/>
    <n v="1"/>
    <n v="1"/>
    <n v="25.57"/>
    <n v="72.040000000000006"/>
    <n v="25.87"/>
    <n v="65.87"/>
    <n v="24.58"/>
    <n v="68.010000000000005"/>
  </r>
  <r>
    <d v="2020-08-29T00:00:00"/>
    <x v="0"/>
    <n v="1"/>
    <n v="18804000"/>
    <s v="https://github.com/nychealth/coronavirus-data/blob/master/trends/data-by-day.csv"/>
    <n v="128"/>
    <n v="246"/>
    <n v="1"/>
    <n v="1"/>
    <n v="24.21"/>
    <n v="85.79"/>
    <n v="26.08"/>
    <n v="66.75"/>
    <n v="24.59"/>
    <n v="67.36"/>
  </r>
  <r>
    <d v="2020-08-30T00:00:00"/>
    <x v="0"/>
    <n v="1"/>
    <n v="18804000"/>
    <s v="https://github.com/nychealth/coronavirus-data/blob/master/trends/data-by-day.csv"/>
    <n v="186"/>
    <n v="251"/>
    <n v="1"/>
    <n v="1"/>
    <n v="23.62"/>
    <n v="58.29"/>
    <n v="25.75"/>
    <n v="68.61"/>
    <n v="24.47"/>
    <n v="68.52"/>
  </r>
  <r>
    <d v="2020-08-31T00:00:00"/>
    <x v="0"/>
    <n v="1"/>
    <n v="18804000"/>
    <s v="https://github.com/nychealth/coronavirus-data/blob/master/trends/data-by-day.csv"/>
    <n v="315"/>
    <n v="254"/>
    <n v="2"/>
    <n v="1"/>
    <n v="21.32"/>
    <n v="55.62"/>
    <n v="25.39"/>
    <n v="66.33"/>
    <n v="24.37"/>
    <n v="68.63"/>
  </r>
  <r>
    <d v="2020-09-01T00:00:00"/>
    <x v="0"/>
    <n v="1"/>
    <n v="18804000"/>
    <s v="https://github.com/nychealth/coronavirus-data/blob/master/trends/data-by-day.csv"/>
    <n v="295"/>
    <n v="256"/>
    <n v="2"/>
    <n v="1"/>
    <n v="22.28"/>
    <n v="75.040000000000006"/>
    <n v="24.53"/>
    <n v="64.03"/>
    <n v="24.37"/>
    <n v="67.069999999999993"/>
  </r>
  <r>
    <d v="2020-09-02T00:00:00"/>
    <x v="0"/>
    <n v="1"/>
    <n v="18804000"/>
    <s v="https://github.com/nychealth/coronavirus-data/blob/master/trends/data-by-day.csv"/>
    <n v="271"/>
    <n v="250"/>
    <n v="1"/>
    <n v="1"/>
    <n v="23.15"/>
    <n v="84.22"/>
    <n v="23.74"/>
    <n v="65.41"/>
    <n v="24.4"/>
    <n v="67.37"/>
  </r>
  <r>
    <d v="2020-09-03T00:00:00"/>
    <x v="0"/>
    <n v="1"/>
    <n v="18804000"/>
    <s v="https://github.com/nychealth/coronavirus-data/blob/master/trends/data-by-day.csv"/>
    <n v="273"/>
    <n v="250"/>
    <n v="1"/>
    <n v="1"/>
    <n v="25.88"/>
    <n v="68.959999999999994"/>
    <n v="23.69"/>
    <n v="70.16"/>
    <n v="24.4"/>
    <n v="68.14"/>
  </r>
  <r>
    <d v="2020-09-04T00:00:00"/>
    <x v="0"/>
    <n v="1"/>
    <n v="18804000"/>
    <s v="https://github.com/nychealth/coronavirus-data/blob/master/trends/data-by-day.csv"/>
    <n v="230"/>
    <n v="243"/>
    <n v="1"/>
    <n v="1"/>
    <n v="24.78"/>
    <n v="75.849999999999994"/>
    <n v="23.72"/>
    <n v="71.42"/>
    <n v="24.63"/>
    <n v="67.91"/>
  </r>
  <r>
    <d v="2020-09-05T00:00:00"/>
    <x v="0"/>
    <n v="1"/>
    <n v="18804000"/>
    <s v="https://github.com/nychealth/coronavirus-data/blob/master/trends/data-by-day.csv"/>
    <n v="156"/>
    <n v="247"/>
    <n v="1"/>
    <n v="1"/>
    <n v="23.1"/>
    <n v="46.83"/>
    <n v="23.61"/>
    <n v="71.97"/>
    <n v="24.79"/>
    <n v="69.13"/>
  </r>
  <r>
    <d v="2020-09-06T00:00:00"/>
    <x v="0"/>
    <n v="1"/>
    <n v="18804000"/>
    <s v="https://github.com/nychealth/coronavirus-data/blob/master/trends/data-by-day.csv"/>
    <n v="207"/>
    <n v="250"/>
    <n v="1"/>
    <n v="1"/>
    <n v="22.88"/>
    <n v="60.67"/>
    <n v="23.45"/>
    <n v="66.400000000000006"/>
    <n v="24.73"/>
    <n v="67.86"/>
  </r>
  <r>
    <d v="2020-09-07T00:00:00"/>
    <x v="0"/>
    <n v="1"/>
    <n v="18804000"/>
    <s v="https://github.com/nychealth/coronavirus-data/blob/master/trends/data-by-day.csv"/>
    <n v="218"/>
    <n v="236"/>
    <n v="1"/>
    <n v="1"/>
    <n v="23"/>
    <n v="66.790000000000006"/>
    <n v="23.34"/>
    <n v="66.739999999999995"/>
    <n v="24.48"/>
    <n v="67.05"/>
  </r>
  <r>
    <d v="2020-09-08T00:00:00"/>
    <x v="0"/>
    <n v="1"/>
    <n v="18804000"/>
    <s v="https://github.com/nychealth/coronavirus-data/blob/master/trends/data-by-day.csv"/>
    <n v="395"/>
    <n v="250"/>
    <n v="2"/>
    <n v="1"/>
    <n v="23.53"/>
    <n v="72.040000000000006"/>
    <n v="23.58"/>
    <n v="68.34"/>
    <n v="24.27"/>
    <n v="66.55"/>
  </r>
  <r>
    <d v="2020-09-09T00:00:00"/>
    <x v="0"/>
    <n v="1"/>
    <n v="18804000"/>
    <s v="https://github.com/nychealth/coronavirus-data/blob/master/trends/data-by-day.csv"/>
    <n v="352"/>
    <n v="262"/>
    <n v="2"/>
    <n v="1"/>
    <n v="23.21"/>
    <n v="82.46"/>
    <n v="23.76"/>
    <n v="67.91"/>
    <n v="24.02"/>
    <n v="66.58"/>
  </r>
  <r>
    <d v="2020-09-10T00:00:00"/>
    <x v="0"/>
    <n v="1"/>
    <n v="18804000"/>
    <s v="https://github.com/nychealth/coronavirus-data/blob/master/trends/data-by-day.csv"/>
    <n v="323"/>
    <n v="269"/>
    <n v="2"/>
    <n v="1"/>
    <n v="24.53"/>
    <n v="87.37"/>
    <n v="23.77"/>
    <n v="67.66"/>
    <n v="23.71"/>
    <n v="67.709999999999994"/>
  </r>
  <r>
    <d v="2020-09-11T00:00:00"/>
    <x v="0"/>
    <n v="1"/>
    <n v="18804000"/>
    <s v="https://github.com/nychealth/coronavirus-data/blob/master/trends/data-by-day.csv"/>
    <n v="313"/>
    <n v="281"/>
    <n v="2"/>
    <n v="1"/>
    <n v="23.29"/>
    <n v="77.709999999999994"/>
    <n v="23.58"/>
    <n v="70.290000000000006"/>
    <n v="23.78"/>
    <n v="70.14"/>
  </r>
  <r>
    <d v="2020-09-12T00:00:00"/>
    <x v="0"/>
    <n v="1"/>
    <n v="18804000"/>
    <s v="https://github.com/nychealth/coronavirus-data/blob/master/trends/data-by-day.csv"/>
    <n v="202"/>
    <n v="287"/>
    <n v="1"/>
    <n v="2"/>
    <n v="19.25"/>
    <n v="64.58"/>
    <n v="23.36"/>
    <n v="70.55"/>
    <n v="23.62"/>
    <n v="71.31"/>
  </r>
  <r>
    <d v="2020-09-13T00:00:00"/>
    <x v="0"/>
    <n v="1"/>
    <n v="18804000"/>
    <s v="https://github.com/nychealth/coronavirus-data/blob/master/trends/data-by-day.csv"/>
    <n v="254"/>
    <n v="294"/>
    <n v="1"/>
    <n v="2"/>
    <n v="20.13"/>
    <n v="73.62"/>
    <n v="22.81"/>
    <n v="73.09"/>
    <n v="23.2"/>
    <n v="70.81"/>
  </r>
  <r>
    <d v="2020-09-14T00:00:00"/>
    <x v="0"/>
    <n v="1"/>
    <n v="18804000"/>
    <s v="https://github.com/nychealth/coronavirus-data/blob/master/trends/data-by-day.csv"/>
    <n v="434"/>
    <n v="325"/>
    <n v="2"/>
    <n v="2"/>
    <n v="22.39"/>
    <n v="64.58"/>
    <n v="22.42"/>
    <n v="74.94"/>
    <n v="22.93"/>
    <n v="70"/>
  </r>
  <r>
    <d v="2020-09-15T00:00:00"/>
    <x v="0"/>
    <n v="1"/>
    <n v="18804000"/>
    <s v="https://github.com/nychealth/coronavirus-data/blob/master/trends/data-by-day.csv"/>
    <n v="338"/>
    <n v="317"/>
    <n v="2"/>
    <n v="2"/>
    <n v="15.96"/>
    <n v="51.62"/>
    <n v="22.33"/>
    <n v="74.62"/>
    <n v="22.85"/>
    <n v="70.42"/>
  </r>
  <r>
    <d v="2020-09-16T00:00:00"/>
    <x v="0"/>
    <n v="1"/>
    <n v="18804000"/>
    <s v="https://github.com/nychealth/coronavirus-data/blob/master/trends/data-by-day.csv"/>
    <n v="367"/>
    <n v="319"/>
    <n v="2"/>
    <n v="2"/>
    <n v="17.62"/>
    <n v="64.92"/>
    <n v="21.25"/>
    <n v="71.709999999999994"/>
    <n v="22.49"/>
    <n v="70.16"/>
  </r>
  <r>
    <d v="2020-09-17T00:00:00"/>
    <x v="0"/>
    <n v="1"/>
    <n v="18804000"/>
    <s v="https://github.com/nychealth/coronavirus-data/blob/master/trends/data-by-day.csv"/>
    <n v="353"/>
    <n v="323"/>
    <n v="2"/>
    <n v="2"/>
    <n v="20.32"/>
    <n v="74.33"/>
    <n v="20.45"/>
    <n v="69.2"/>
    <n v="22.18"/>
    <n v="69.48"/>
  </r>
  <r>
    <d v="2020-09-18T00:00:00"/>
    <x v="0"/>
    <n v="1"/>
    <n v="18804000"/>
    <s v="https://github.com/nychealth/coronavirus-data/blob/master/trends/data-by-day.csv"/>
    <n v="283"/>
    <n v="319"/>
    <n v="2"/>
    <n v="2"/>
    <n v="19.52"/>
    <n v="68.08"/>
    <n v="19.850000000000001"/>
    <n v="67.34"/>
    <n v="21.99"/>
    <n v="68.819999999999993"/>
  </r>
  <r>
    <d v="2020-09-19T00:00:00"/>
    <x v="0"/>
    <n v="1"/>
    <n v="18804000"/>
    <s v="https://github.com/nychealth/coronavirus-data/blob/master/trends/data-by-day.csv"/>
    <n v="158"/>
    <n v="312"/>
    <n v="1"/>
    <n v="2"/>
    <n v="14.24"/>
    <n v="37.380000000000003"/>
    <n v="19.309999999999999"/>
    <n v="65.959999999999994"/>
    <n v="21.57"/>
    <n v="68.760000000000005"/>
  </r>
  <r>
    <d v="2020-09-20T00:00:00"/>
    <x v="0"/>
    <n v="1"/>
    <n v="18804000"/>
    <s v="https://github.com/nychealth/coronavirus-data/blob/master/trends/data-by-day.csv"/>
    <n v="158"/>
    <n v="299"/>
    <n v="1"/>
    <n v="2"/>
    <n v="13.66"/>
    <n v="37.880000000000003"/>
    <n v="18.600000000000001"/>
    <n v="62.08"/>
    <n v="20.86"/>
    <n v="66.2"/>
  </r>
  <r>
    <d v="2020-09-21T00:00:00"/>
    <x v="0"/>
    <n v="1"/>
    <n v="18804000"/>
    <s v="https://github.com/nychealth/coronavirus-data/blob/master/trends/data-by-day.csv"/>
    <n v="513"/>
    <n v="310"/>
    <n v="3"/>
    <n v="2"/>
    <n v="13.89"/>
    <n v="44.62"/>
    <n v="17.670000000000002"/>
    <n v="56.97"/>
    <n v="20.239999999999998"/>
    <n v="65.599999999999994"/>
  </r>
  <r>
    <d v="2020-09-22T00:00:00"/>
    <x v="0"/>
    <n v="1"/>
    <n v="18804000"/>
    <s v="https://github.com/nychealth/coronavirus-data/blob/master/trends/data-by-day.csv"/>
    <n v="404"/>
    <n v="319"/>
    <n v="2"/>
    <n v="2"/>
    <n v="15.59"/>
    <n v="45.83"/>
    <n v="16.46"/>
    <n v="54.12"/>
    <n v="19.64"/>
    <n v="64.53"/>
  </r>
  <r>
    <d v="2020-09-23T00:00:00"/>
    <x v="0"/>
    <n v="1"/>
    <n v="18804000"/>
    <s v="https://github.com/nychealth/coronavirus-data/blob/master/trends/data-by-day.csv"/>
    <n v="531"/>
    <n v="343"/>
    <n v="3"/>
    <n v="2"/>
    <n v="19.84"/>
    <n v="48.08"/>
    <n v="16.41"/>
    <n v="53.29"/>
    <n v="19.14"/>
    <n v="63.13"/>
  </r>
  <r>
    <d v="2020-09-24T00:00:00"/>
    <x v="0"/>
    <n v="1"/>
    <n v="18804000"/>
    <s v="https://github.com/nychealth/coronavirus-data/blob/master/trends/data-by-day.csv"/>
    <n v="476"/>
    <n v="360"/>
    <n v="3"/>
    <n v="2"/>
    <n v="20.7"/>
    <n v="60.17"/>
    <n v="16.72"/>
    <n v="50.89"/>
    <n v="18.899999999999999"/>
    <n v="61.54"/>
  </r>
  <r>
    <d v="2020-09-25T00:00:00"/>
    <x v="0"/>
    <n v="1"/>
    <n v="18804000"/>
    <s v="https://github.com/nychealth/coronavirus-data/blob/master/trends/data-by-day.csv"/>
    <n v="456"/>
    <n v="385"/>
    <n v="2"/>
    <n v="2"/>
    <n v="20.440000000000001"/>
    <n v="72.790000000000006"/>
    <n v="16.78"/>
    <n v="48.86"/>
    <n v="18.73"/>
    <n v="60.05"/>
  </r>
  <r>
    <d v="2020-09-26T00:00:00"/>
    <x v="0"/>
    <n v="1"/>
    <n v="18804000"/>
    <s v="https://github.com/nychealth/coronavirus-data/blob/master/trends/data-by-day.csv"/>
    <n v="279"/>
    <n v="402"/>
    <n v="1"/>
    <n v="2"/>
    <n v="20.32"/>
    <n v="77.540000000000006"/>
    <n v="16.91"/>
    <n v="49.54"/>
    <n v="18.46"/>
    <n v="59.08"/>
  </r>
  <r>
    <d v="2020-09-27T00:00:00"/>
    <x v="0"/>
    <n v="1"/>
    <n v="18804000"/>
    <s v="https://github.com/nychealth/coronavirus-data/blob/master/trends/data-by-day.csv"/>
    <n v="382"/>
    <n v="434"/>
    <n v="2"/>
    <n v="2"/>
    <n v="21.77"/>
    <n v="82"/>
    <n v="17.78"/>
    <n v="55.27"/>
    <n v="18.260000000000002"/>
    <n v="59.07"/>
  </r>
  <r>
    <d v="2020-09-28T00:00:00"/>
    <x v="0"/>
    <n v="1"/>
    <n v="18804000"/>
    <s v="https://github.com/nychealth/coronavirus-data/blob/master/trends/data-by-day.csv"/>
    <n v="436"/>
    <n v="423"/>
    <n v="2"/>
    <n v="2"/>
    <n v="22.36"/>
    <n v="85.42"/>
    <n v="18.940000000000001"/>
    <n v="61.58"/>
    <n v="18.43"/>
    <n v="60.23"/>
  </r>
  <r>
    <d v="2020-09-29T00:00:00"/>
    <x v="0"/>
    <n v="1"/>
    <n v="18804000"/>
    <s v="https://github.com/nychealth/coronavirus-data/blob/master/trends/data-by-day.csv"/>
    <n v="686"/>
    <n v="464"/>
    <n v="4"/>
    <n v="2"/>
    <n v="21.28"/>
    <n v="85.08"/>
    <n v="20.149999999999999"/>
    <n v="67.400000000000006"/>
    <n v="18.57"/>
    <n v="61.02"/>
  </r>
  <r>
    <d v="2020-09-30T00:00:00"/>
    <x v="0"/>
    <n v="1"/>
    <n v="18804000"/>
    <s v="https://github.com/nychealth/coronavirus-data/blob/master/trends/data-by-day.csv"/>
    <n v="583"/>
    <n v="471"/>
    <n v="3"/>
    <n v="3"/>
    <n v="19.8"/>
    <n v="77.69"/>
    <n v="20.96"/>
    <n v="73.010000000000005"/>
    <n v="18.5"/>
    <n v="62.38"/>
  </r>
  <r>
    <d v="2020-10-01T00:00:00"/>
    <x v="0"/>
    <n v="1"/>
    <n v="18804000"/>
    <s v="https://github.com/nychealth/coronavirus-data/blob/master/trends/data-by-day.csv"/>
    <n v="614"/>
    <n v="491"/>
    <n v="3"/>
    <n v="3"/>
    <n v="18.52"/>
    <n v="62.58"/>
    <n v="20.95"/>
    <n v="77.239999999999995"/>
    <n v="18.760000000000002"/>
    <n v="64.12"/>
  </r>
  <r>
    <d v="2020-10-02T00:00:00"/>
    <x v="0"/>
    <n v="1"/>
    <n v="18804000"/>
    <s v="https://github.com/nychealth/coronavirus-data/blob/master/trends/data-by-day.csv"/>
    <n v="597"/>
    <n v="511"/>
    <n v="3"/>
    <n v="3"/>
    <n v="16.420000000000002"/>
    <n v="63"/>
    <n v="20.64"/>
    <n v="77.59"/>
    <n v="18.82"/>
    <n v="63.96"/>
  </r>
  <r>
    <d v="2020-10-03T00:00:00"/>
    <x v="0"/>
    <n v="1"/>
    <n v="18804000"/>
    <s v="https://github.com/nychealth/coronavirus-data/blob/master/trends/data-by-day.csv"/>
    <n v="277"/>
    <n v="511"/>
    <n v="1"/>
    <n v="3"/>
    <n v="15.43"/>
    <n v="54.25"/>
    <n v="20.07"/>
    <n v="76.19"/>
    <n v="18.559999999999999"/>
    <n v="63.21"/>
  </r>
  <r>
    <d v="2020-10-04T00:00:00"/>
    <x v="0"/>
    <n v="1"/>
    <n v="18804000"/>
    <s v="https://github.com/nychealth/coronavirus-data/blob/master/trends/data-by-day.csv"/>
    <n v="335"/>
    <n v="504"/>
    <n v="2"/>
    <n v="3"/>
    <n v="15.29"/>
    <n v="59.54"/>
    <n v="19.37"/>
    <n v="72.86"/>
    <n v="18.28"/>
    <n v="62.29"/>
  </r>
  <r>
    <d v="2020-10-05T00:00:00"/>
    <x v="0"/>
    <n v="1"/>
    <n v="18804000"/>
    <s v="https://github.com/nychealth/coronavirus-data/blob/master/trends/data-by-day.csv"/>
    <n v="763"/>
    <n v="551"/>
    <n v="4"/>
    <n v="3"/>
    <n v="16.239999999999998"/>
    <n v="63.92"/>
    <n v="18.440000000000001"/>
    <n v="69.650000000000006"/>
    <n v="18.350000000000001"/>
    <n v="63.76"/>
  </r>
  <r>
    <d v="2020-10-06T00:00:00"/>
    <x v="0"/>
    <n v="1"/>
    <n v="18804000"/>
    <s v="https://github.com/nychealth/coronavirus-data/blob/master/trends/data-by-day.csv"/>
    <n v="571"/>
    <n v="534"/>
    <n v="3"/>
    <n v="3"/>
    <n v="17.059999999999999"/>
    <n v="68.709999999999994"/>
    <n v="17.57"/>
    <n v="66.58"/>
    <n v="18.53"/>
    <n v="65.5"/>
  </r>
  <r>
    <d v="2020-10-07T00:00:00"/>
    <x v="0"/>
    <n v="1"/>
    <n v="18804000"/>
    <s v="https://github.com/nychealth/coronavirus-data/blob/master/trends/data-by-day.csv"/>
    <n v="542"/>
    <n v="528"/>
    <n v="3"/>
    <n v="3"/>
    <n v="18.63"/>
    <n v="65.33"/>
    <n v="16.97"/>
    <n v="64.239999999999995"/>
    <n v="18.739999999999998"/>
    <n v="67.11"/>
  </r>
  <r>
    <d v="2020-10-08T00:00:00"/>
    <x v="0"/>
    <n v="1"/>
    <n v="18804000"/>
    <s v="https://github.com/nychealth/coronavirus-data/blob/master/trends/data-by-day.csv"/>
    <n v="523"/>
    <n v="515"/>
    <n v="3"/>
    <n v="3"/>
    <n v="15.99"/>
    <n v="48.83"/>
    <n v="16.8"/>
    <n v="62.48"/>
    <n v="18.940000000000001"/>
    <n v="68.41"/>
  </r>
  <r>
    <d v="2020-10-09T00:00:00"/>
    <x v="0"/>
    <n v="1"/>
    <n v="18804000"/>
    <s v="https://github.com/nychealth/coronavirus-data/blob/master/trends/data-by-day.csv"/>
    <n v="524"/>
    <n v="505"/>
    <n v="3"/>
    <n v="3"/>
    <n v="15.16"/>
    <n v="51.29"/>
    <n v="16.440000000000001"/>
    <n v="60.51"/>
    <n v="18.68"/>
    <n v="68.459999999999994"/>
  </r>
  <r>
    <d v="2020-10-10T00:00:00"/>
    <x v="0"/>
    <n v="1"/>
    <n v="18804000"/>
    <s v="https://github.com/nychealth/coronavirus-data/blob/master/trends/data-by-day.csv"/>
    <n v="313"/>
    <n v="510"/>
    <n v="2"/>
    <n v="3"/>
    <n v="17.86"/>
    <n v="66.459999999999994"/>
    <n v="16.260000000000002"/>
    <n v="58.84"/>
    <n v="18.309999999999999"/>
    <n v="67.86"/>
  </r>
  <r>
    <d v="2020-10-11T00:00:00"/>
    <x v="0"/>
    <n v="1"/>
    <n v="18804000"/>
    <s v="https://github.com/nychealth/coronavirus-data/blob/master/trends/data-by-day.csv"/>
    <n v="281"/>
    <n v="502"/>
    <n v="1"/>
    <n v="3"/>
    <n v="18.48"/>
    <n v="73.12"/>
    <n v="16.600000000000001"/>
    <n v="60.58"/>
    <n v="18.14"/>
    <n v="67.44"/>
  </r>
  <r>
    <d v="2020-10-12T00:00:00"/>
    <x v="0"/>
    <n v="1"/>
    <n v="18804000"/>
    <s v="https://github.com/nychealth/coronavirus-data/blob/master/trends/data-by-day.csv"/>
    <n v="515"/>
    <n v="467"/>
    <n v="3"/>
    <n v="2"/>
    <n v="12.36"/>
    <n v="84.74"/>
    <n v="17.059999999999999"/>
    <n v="62.52"/>
    <n v="18.02"/>
    <n v="67.150000000000006"/>
  </r>
  <r>
    <d v="2020-10-13T00:00:00"/>
    <x v="0"/>
    <n v="1"/>
    <n v="18804000"/>
    <s v="https://github.com/nychealth/coronavirus-data/blob/master/trends/data-by-day.csv"/>
    <n v="589"/>
    <n v="470"/>
    <n v="3"/>
    <n v="2"/>
    <n v="13.42"/>
    <n v="90.94"/>
    <n v="16.510000000000002"/>
    <n v="65.5"/>
    <n v="17.39"/>
    <n v="67.33"/>
  </r>
  <r>
    <d v="2020-10-14T00:00:00"/>
    <x v="0"/>
    <n v="1"/>
    <n v="18804000"/>
    <s v="https://github.com/nychealth/coronavirus-data/blob/master/trends/data-by-day.csv"/>
    <n v="581"/>
    <n v="475"/>
    <n v="3"/>
    <n v="3"/>
    <n v="15.27"/>
    <n v="63.67"/>
    <n v="15.99"/>
    <n v="68.67"/>
    <n v="16.8"/>
    <n v="67.7"/>
  </r>
  <r>
    <d v="2020-10-15T00:00:00"/>
    <x v="0"/>
    <n v="1"/>
    <n v="18804000"/>
    <s v="https://github.com/nychealth/coronavirus-data/blob/master/trends/data-by-day.csv"/>
    <n v="600"/>
    <n v="486"/>
    <n v="3"/>
    <n v="3"/>
    <n v="17.579999999999998"/>
    <n v="64.290000000000006"/>
    <n v="15.51"/>
    <n v="68.44"/>
    <n v="16.399999999999999"/>
    <n v="66.27"/>
  </r>
  <r>
    <d v="2020-10-16T00:00:00"/>
    <x v="0"/>
    <n v="1"/>
    <n v="18804000"/>
    <s v="https://github.com/nychealth/coronavirus-data/blob/master/trends/data-by-day.csv"/>
    <n v="503"/>
    <n v="483"/>
    <n v="3"/>
    <n v="3"/>
    <n v="14.8"/>
    <n v="87.86"/>
    <n v="15.73"/>
    <n v="70.64"/>
    <n v="16.25"/>
    <n v="65.38"/>
  </r>
  <r>
    <d v="2020-10-17T00:00:00"/>
    <x v="0"/>
    <n v="1"/>
    <n v="18804000"/>
    <s v="https://github.com/nychealth/coronavirus-data/blob/master/trends/data-by-day.csv"/>
    <n v="366"/>
    <n v="491"/>
    <n v="2"/>
    <n v="3"/>
    <n v="11.27"/>
    <n v="65.38"/>
    <n v="15.68"/>
    <n v="75.87"/>
    <n v="16"/>
    <n v="67.06"/>
  </r>
  <r>
    <d v="2020-10-18T00:00:00"/>
    <x v="0"/>
    <n v="1"/>
    <n v="18804000"/>
    <s v="https://github.com/nychealth/coronavirus-data/blob/master/trends/data-by-day.csv"/>
    <n v="411"/>
    <n v="509"/>
    <n v="2"/>
    <n v="3"/>
    <n v="12.62"/>
    <n v="59.83"/>
    <n v="14.74"/>
    <n v="75.709999999999994"/>
    <n v="15.66"/>
    <n v="67.22"/>
  </r>
  <r>
    <d v="2020-10-19T00:00:00"/>
    <x v="0"/>
    <n v="1"/>
    <n v="18804000"/>
    <s v="https://github.com/nychealth/coronavirus-data/blob/master/trends/data-by-day.csv"/>
    <n v="626"/>
    <n v="525"/>
    <n v="3"/>
    <n v="3"/>
    <n v="14.87"/>
    <n v="71.58"/>
    <n v="13.9"/>
    <n v="73.819999999999993"/>
    <n v="15.47"/>
    <n v="67.59"/>
  </r>
  <r>
    <d v="2020-10-20T00:00:00"/>
    <x v="0"/>
    <n v="1"/>
    <n v="18804000"/>
    <s v="https://github.com/nychealth/coronavirus-data/blob/master/trends/data-by-day.csv"/>
    <n v="601"/>
    <n v="527"/>
    <n v="3"/>
    <n v="3"/>
    <n v="17.010000000000002"/>
    <n v="84.52"/>
    <n v="14.26"/>
    <n v="71.94"/>
    <n v="15.44"/>
    <n v="68.400000000000006"/>
  </r>
  <r>
    <d v="2020-10-21T00:00:00"/>
    <x v="0"/>
    <n v="1"/>
    <n v="18804000"/>
    <s v="https://github.com/nychealth/coronavirus-data/blob/master/trends/data-by-day.csv"/>
    <n v="653"/>
    <n v="537"/>
    <n v="3"/>
    <n v="3"/>
    <n v="17.7"/>
    <n v="91.64"/>
    <n v="14.77"/>
    <n v="71.02"/>
    <n v="15.49"/>
    <n v="69.77"/>
  </r>
  <r>
    <d v="2020-10-22T00:00:00"/>
    <x v="0"/>
    <n v="1"/>
    <n v="18804000"/>
    <s v="https://github.com/nychealth/coronavirus-data/blob/master/trends/data-by-day.csv"/>
    <n v="758"/>
    <n v="560"/>
    <n v="4"/>
    <n v="3"/>
    <n v="18.53"/>
    <n v="92.12"/>
    <n v="15.12"/>
    <n v="75.010000000000005"/>
    <n v="15.53"/>
    <n v="71.3"/>
  </r>
  <r>
    <d v="2020-10-23T00:00:00"/>
    <x v="0"/>
    <n v="1"/>
    <n v="18804000"/>
    <s v="https://github.com/nychealth/coronavirus-data/blob/master/trends/data-by-day.csv"/>
    <n v="602"/>
    <n v="574"/>
    <n v="3"/>
    <n v="3"/>
    <n v="18.05"/>
    <n v="90.04"/>
    <n v="15.26"/>
    <n v="78.989999999999995"/>
    <n v="15.53"/>
    <n v="73.08"/>
  </r>
  <r>
    <d v="2020-10-24T00:00:00"/>
    <x v="0"/>
    <n v="1"/>
    <n v="18804000"/>
    <s v="https://github.com/nychealth/coronavirus-data/blob/master/trends/data-by-day.csv"/>
    <n v="385"/>
    <n v="577"/>
    <n v="2"/>
    <n v="3"/>
    <n v="17.71"/>
    <n v="83.04"/>
    <n v="15.72"/>
    <n v="79.3"/>
    <n v="15.67"/>
    <n v="75.83"/>
  </r>
  <r>
    <d v="2020-10-25T00:00:00"/>
    <x v="0"/>
    <n v="1"/>
    <n v="18804000"/>
    <s v="https://github.com/nychealth/coronavirus-data/blob/master/trends/data-by-day.csv"/>
    <n v="362"/>
    <n v="570"/>
    <n v="2"/>
    <n v="3"/>
    <n v="9.81"/>
    <n v="58.21"/>
    <n v="16.64"/>
    <n v="81.819999999999993"/>
    <n v="15.84"/>
    <n v="77.95"/>
  </r>
  <r>
    <d v="2020-10-26T00:00:00"/>
    <x v="0"/>
    <n v="1"/>
    <n v="18804000"/>
    <s v="https://github.com/nychealth/coronavirus-data/blob/master/trends/data-by-day.csv"/>
    <n v="695"/>
    <n v="579"/>
    <n v="4"/>
    <n v="3"/>
    <n v="12.07"/>
    <n v="89.41"/>
    <n v="16.239999999999998"/>
    <n v="81.59"/>
    <n v="15.3"/>
    <n v="77.400000000000006"/>
  </r>
  <r>
    <d v="2020-10-27T00:00:00"/>
    <x v="0"/>
    <n v="1"/>
    <n v="18804000"/>
    <s v="https://github.com/nychealth/coronavirus-data/blob/master/trends/data-by-day.csv"/>
    <n v="740"/>
    <n v="599"/>
    <n v="4"/>
    <n v="3"/>
    <n v="13.86"/>
    <n v="82.71"/>
    <n v="15.84"/>
    <n v="84.14"/>
    <n v="14.87"/>
    <n v="78.48"/>
  </r>
  <r>
    <d v="2020-10-28T00:00:00"/>
    <x v="0"/>
    <n v="1"/>
    <n v="18804000"/>
    <s v="https://github.com/nychealth/coronavirus-data/blob/master/trends/data-by-day.csv"/>
    <n v="784"/>
    <n v="618"/>
    <n v="4"/>
    <n v="3"/>
    <n v="12.32"/>
    <n v="82.53"/>
    <n v="15.39"/>
    <n v="83.88"/>
    <n v="14.97"/>
    <n v="78.349999999999994"/>
  </r>
  <r>
    <d v="2020-10-29T00:00:00"/>
    <x v="0"/>
    <n v="1"/>
    <n v="18804000"/>
    <s v="https://github.com/nychealth/coronavirus-data/blob/master/trends/data-by-day.csv"/>
    <n v="619"/>
    <n v="598"/>
    <n v="3"/>
    <n v="3"/>
    <n v="11.23"/>
    <n v="87.19"/>
    <n v="14.62"/>
    <n v="82.58"/>
    <n v="14.9"/>
    <n v="77.790000000000006"/>
  </r>
  <r>
    <d v="2020-10-30T00:00:00"/>
    <x v="0"/>
    <n v="1"/>
    <n v="18804000"/>
    <s v="https://github.com/nychealth/coronavirus-data/blob/master/trends/data-by-day.csv"/>
    <n v="653"/>
    <n v="605"/>
    <n v="3"/>
    <n v="3"/>
    <n v="6.12"/>
    <n v="88.88"/>
    <n v="13.58"/>
    <n v="81.88"/>
    <n v="14.63"/>
    <n v="79.36"/>
  </r>
  <r>
    <d v="2020-10-31T00:00:00"/>
    <x v="0"/>
    <n v="1"/>
    <n v="18804000"/>
    <s v="https://github.com/nychealth/coronavirus-data/blob/master/trends/data-by-day.csv"/>
    <n v="404"/>
    <n v="608"/>
    <n v="2"/>
    <n v="3"/>
    <n v="4.07"/>
    <n v="71.040000000000006"/>
    <n v="11.87"/>
    <n v="81.709999999999994"/>
    <n v="13.86"/>
    <n v="81"/>
  </r>
  <r>
    <d v="2020-11-01T00:00:00"/>
    <x v="0"/>
    <n v="1"/>
    <n v="18804000"/>
    <s v="https://github.com/nychealth/coronavirus-data/blob/master/trends/data-by-day.csv"/>
    <n v="500"/>
    <n v="628"/>
    <n v="3"/>
    <n v="3"/>
    <n v="9.26"/>
    <n v="70.42"/>
    <n v="9.93"/>
    <n v="80"/>
    <n v="13.15"/>
    <n v="79.87"/>
  </r>
  <r>
    <d v="2020-11-02T00:00:00"/>
    <x v="0"/>
    <n v="1"/>
    <n v="18804000"/>
    <s v="https://github.com/nychealth/coronavirus-data/blob/master/trends/data-by-day.csv"/>
    <n v="952"/>
    <n v="665"/>
    <n v="5"/>
    <n v="4"/>
    <n v="6.42"/>
    <n v="51.21"/>
    <n v="9.85"/>
    <n v="81.739999999999995"/>
    <n v="13.02"/>
    <n v="80.209999999999994"/>
  </r>
  <r>
    <d v="2020-11-03T00:00:00"/>
    <x v="0"/>
    <n v="1"/>
    <n v="18804000"/>
    <s v="https://github.com/nychealth/coronavirus-data/blob/master/trends/data-by-day.csv"/>
    <n v="903"/>
    <n v="688"/>
    <n v="5"/>
    <n v="4"/>
    <n v="7.56"/>
    <n v="49.75"/>
    <n v="9.0399999999999991"/>
    <n v="76.28"/>
    <n v="12.6"/>
    <n v="79.64"/>
  </r>
  <r>
    <d v="2020-11-04T00:00:00"/>
    <x v="0"/>
    <n v="1"/>
    <n v="18804000"/>
    <s v="https://github.com/nychealth/coronavirus-data/blob/master/trends/data-by-day.csv"/>
    <n v="1111"/>
    <n v="735"/>
    <n v="6"/>
    <n v="4"/>
    <n v="10.15"/>
    <n v="58.04"/>
    <n v="8.14"/>
    <n v="71.569999999999993"/>
    <n v="12.11"/>
    <n v="78.180000000000007"/>
  </r>
  <r>
    <d v="2020-11-05T00:00:00"/>
    <x v="0"/>
    <n v="1"/>
    <n v="18804000"/>
    <s v="https://github.com/nychealth/coronavirus-data/blob/master/trends/data-by-day.csv"/>
    <n v="1140"/>
    <n v="809"/>
    <n v="6"/>
    <n v="4"/>
    <n v="13.9"/>
    <n v="72.209999999999994"/>
    <n v="7.83"/>
    <n v="68.08"/>
    <n v="11.66"/>
    <n v="76.42"/>
  </r>
  <r>
    <d v="2020-11-06T00:00:00"/>
    <x v="0"/>
    <n v="1"/>
    <n v="18804000"/>
    <s v="https://github.com/nychealth/coronavirus-data/blob/master/trends/data-by-day.csv"/>
    <n v="1035"/>
    <n v="864"/>
    <n v="6"/>
    <n v="5"/>
    <n v="15.49"/>
    <n v="69.17"/>
    <n v="8.2100000000000009"/>
    <n v="65.94"/>
    <n v="11.4"/>
    <n v="75.12"/>
  </r>
  <r>
    <d v="2020-11-07T00:00:00"/>
    <x v="0"/>
    <n v="1"/>
    <n v="18804000"/>
    <s v="https://github.com/nychealth/coronavirus-data/blob/master/trends/data-by-day.csv"/>
    <n v="843"/>
    <n v="926"/>
    <n v="4"/>
    <n v="5"/>
    <n v="16.920000000000002"/>
    <n v="54.25"/>
    <n v="9.5500000000000007"/>
    <n v="63.12"/>
    <n v="11.2"/>
    <n v="73.59"/>
  </r>
  <r>
    <d v="2020-11-08T00:00:00"/>
    <x v="0"/>
    <n v="1"/>
    <n v="18804000"/>
    <s v="https://github.com/nychealth/coronavirus-data/blob/master/trends/data-by-day.csv"/>
    <n v="789"/>
    <n v="968"/>
    <n v="4"/>
    <n v="5"/>
    <n v="17.079999999999998"/>
    <n v="54.71"/>
    <n v="11.39"/>
    <n v="60.72"/>
    <n v="11.13"/>
    <n v="71.2"/>
  </r>
  <r>
    <d v="2020-11-09T00:00:00"/>
    <x v="0"/>
    <n v="1"/>
    <n v="18804000"/>
    <s v="https://github.com/nychealth/coronavirus-data/blob/master/trends/data-by-day.csv"/>
    <n v="1544"/>
    <n v="1052"/>
    <n v="8"/>
    <n v="6"/>
    <n v="16.11"/>
    <n v="61.92"/>
    <n v="12.5"/>
    <n v="58.48"/>
    <n v="11.08"/>
    <n v="69.319999999999993"/>
  </r>
  <r>
    <d v="2020-11-10T00:00:00"/>
    <x v="0"/>
    <n v="1"/>
    <n v="18804000"/>
    <s v="https://github.com/nychealth/coronavirus-data/blob/master/trends/data-by-day.csv"/>
    <n v="1594"/>
    <n v="1151"/>
    <n v="8"/>
    <n v="6"/>
    <n v="17.489999999999998"/>
    <n v="71.75"/>
    <n v="13.89"/>
    <n v="60.01"/>
    <n v="11.5"/>
    <n v="69.56"/>
  </r>
  <r>
    <d v="2020-11-11T00:00:00"/>
    <x v="0"/>
    <n v="1"/>
    <n v="18804000"/>
    <s v="https://github.com/nychealth/coronavirus-data/blob/master/trends/data-by-day.csv"/>
    <n v="1538"/>
    <n v="1212"/>
    <n v="8"/>
    <n v="6"/>
    <n v="18.38"/>
    <n v="86.67"/>
    <n v="15.31"/>
    <n v="63.15"/>
    <n v="11.87"/>
    <n v="68.39"/>
  </r>
  <r>
    <d v="2020-11-12T00:00:00"/>
    <x v="0"/>
    <n v="1"/>
    <n v="18804000"/>
    <s v="https://github.com/nychealth/coronavirus-data/blob/master/trends/data-by-day.csv"/>
    <n v="1501"/>
    <n v="1263"/>
    <n v="8"/>
    <n v="7"/>
    <n v="15.8"/>
    <n v="91.46"/>
    <n v="16.48"/>
    <n v="67.239999999999995"/>
    <n v="12.17"/>
    <n v="68.650000000000006"/>
  </r>
  <r>
    <d v="2020-11-13T00:00:00"/>
    <x v="0"/>
    <n v="1"/>
    <n v="18804000"/>
    <s v="https://github.com/nychealth/coronavirus-data/blob/master/trends/data-by-day.csv"/>
    <n v="1495"/>
    <n v="1329"/>
    <n v="8"/>
    <n v="7"/>
    <n v="9.1300000000000008"/>
    <n v="85.23"/>
    <n v="16.75"/>
    <n v="69.989999999999995"/>
    <n v="12.4"/>
    <n v="69.239999999999995"/>
  </r>
  <r>
    <d v="2020-11-14T00:00:00"/>
    <x v="0"/>
    <n v="1"/>
    <n v="18804000"/>
    <s v="https://github.com/nychealth/coronavirus-data/blob/master/trends/data-by-day.csv"/>
    <n v="1026"/>
    <n v="1355"/>
    <n v="5"/>
    <n v="7"/>
    <n v="8.93"/>
    <n v="60.71"/>
    <n v="15.84"/>
    <n v="72.28"/>
    <n v="12.26"/>
    <n v="69.11"/>
  </r>
  <r>
    <d v="2020-11-15T00:00:00"/>
    <x v="0"/>
    <n v="1"/>
    <n v="18804000"/>
    <s v="https://github.com/nychealth/coronavirus-data/blob/master/trends/data-by-day.csv"/>
    <n v="896"/>
    <n v="1371"/>
    <n v="5"/>
    <n v="7"/>
    <n v="9.43"/>
    <n v="64.88"/>
    <n v="14.7"/>
    <n v="73.209999999999994"/>
    <n v="12.45"/>
    <n v="67.239999999999995"/>
  </r>
  <r>
    <d v="2020-11-16T00:00:00"/>
    <x v="0"/>
    <n v="1"/>
    <n v="18804000"/>
    <s v="https://github.com/nychealth/coronavirus-data/blob/master/trends/data-by-day.csv"/>
    <n v="1832"/>
    <n v="1412"/>
    <n v="10"/>
    <n v="8"/>
    <n v="11.32"/>
    <n v="50.5"/>
    <n v="13.61"/>
    <n v="74.66"/>
    <n v="12.8"/>
    <n v="66.83"/>
  </r>
  <r>
    <d v="2020-11-17T00:00:00"/>
    <x v="0"/>
    <n v="1"/>
    <n v="18804000"/>
    <s v="https://github.com/nychealth/coronavirus-data/blob/master/trends/data-by-day.csv"/>
    <n v="1728"/>
    <n v="1431"/>
    <n v="9"/>
    <n v="8"/>
    <n v="7.33"/>
    <n v="52.54"/>
    <n v="12.93"/>
    <n v="73.03"/>
    <n v="12.94"/>
    <n v="65.5"/>
  </r>
  <r>
    <d v="2020-11-18T00:00:00"/>
    <x v="0"/>
    <n v="1"/>
    <n v="18804000"/>
    <s v="https://github.com/nychealth/coronavirus-data/blob/master/trends/data-by-day.csv"/>
    <n v="1752"/>
    <n v="1461"/>
    <n v="9"/>
    <n v="8"/>
    <n v="1.84"/>
    <n v="46.75"/>
    <n v="11.47"/>
    <n v="70.28"/>
    <n v="13"/>
    <n v="65.59"/>
  </r>
  <r>
    <d v="2020-11-19T00:00:00"/>
    <x v="0"/>
    <n v="1"/>
    <n v="18804000"/>
    <s v="https://github.com/nychealth/coronavirus-data/blob/master/trends/data-by-day.csv"/>
    <n v="1856"/>
    <n v="1512"/>
    <n v="10"/>
    <n v="8"/>
    <n v="2.4700000000000002"/>
    <n v="53.08"/>
    <n v="9.11"/>
    <n v="64.58"/>
    <n v="12.62"/>
    <n v="65.39"/>
  </r>
  <r>
    <d v="2020-11-20T00:00:00"/>
    <x v="0"/>
    <n v="1"/>
    <n v="18804000"/>
    <s v="https://github.com/nychealth/coronavirus-data/blob/master/trends/data-by-day.csv"/>
    <n v="1772"/>
    <n v="1552"/>
    <n v="9"/>
    <n v="8"/>
    <n v="9.75"/>
    <n v="55.58"/>
    <n v="7.21"/>
    <n v="59.1"/>
    <n v="12.11"/>
    <n v="65.06"/>
  </r>
  <r>
    <d v="2020-11-21T00:00:00"/>
    <x v="0"/>
    <n v="1"/>
    <n v="18804000"/>
    <s v="https://github.com/nychealth/coronavirus-data/blob/master/trends/data-by-day.csv"/>
    <n v="1290"/>
    <n v="1589"/>
    <n v="7"/>
    <n v="8"/>
    <n v="13.47"/>
    <n v="52.38"/>
    <n v="7.3"/>
    <n v="54.86"/>
    <n v="11.83"/>
    <n v="63.95"/>
  </r>
  <r>
    <d v="2020-11-22T00:00:00"/>
    <x v="0"/>
    <n v="1"/>
    <n v="18804000"/>
    <s v="https://github.com/nychealth/coronavirus-data/blob/master/trends/data-by-day.csv"/>
    <n v="1147"/>
    <n v="1625"/>
    <n v="6"/>
    <n v="9"/>
    <n v="9.31"/>
    <n v="62.29"/>
    <n v="7.94"/>
    <n v="53.67"/>
    <n v="11.7"/>
    <n v="62.83"/>
  </r>
  <r>
    <d v="2020-11-23T00:00:00"/>
    <x v="0"/>
    <n v="1"/>
    <n v="18804000"/>
    <s v="https://github.com/nychealth/coronavirus-data/blob/master/trends/data-by-day.csv"/>
    <n v="2315"/>
    <n v="1694"/>
    <n v="12"/>
    <n v="9"/>
    <n v="11.95"/>
    <n v="77.58"/>
    <n v="7.93"/>
    <n v="53.3"/>
    <n v="11.19"/>
    <n v="63.36"/>
  </r>
  <r>
    <d v="2020-11-24T00:00:00"/>
    <x v="0"/>
    <n v="1"/>
    <n v="18804000"/>
    <s v="https://github.com/nychealth/coronavirus-data/blob/master/trends/data-by-day.csv"/>
    <n v="2071"/>
    <n v="1743"/>
    <n v="11"/>
    <n v="9"/>
    <n v="6.61"/>
    <n v="53.21"/>
    <n v="8.02"/>
    <n v="57.17"/>
    <n v="10.85"/>
    <n v="64.89"/>
  </r>
  <r>
    <d v="2020-11-25T00:00:00"/>
    <x v="0"/>
    <n v="1"/>
    <n v="18804000"/>
    <s v="https://github.com/nychealth/coronavirus-data/blob/master/trends/data-by-day.csv"/>
    <n v="2368"/>
    <n v="1831"/>
    <n v="13"/>
    <n v="10"/>
    <n v="8.69"/>
    <n v="59.29"/>
    <n v="7.91"/>
    <n v="57.27"/>
    <n v="10.210000000000001"/>
    <n v="64.31"/>
  </r>
  <r>
    <d v="2020-11-26T00:00:00"/>
    <x v="0"/>
    <n v="1"/>
    <n v="18804000"/>
    <s v="https://github.com/nychealth/coronavirus-data/blob/master/trends/data-by-day.csv"/>
    <n v="808"/>
    <n v="1682"/>
    <n v="4"/>
    <n v="9"/>
    <n v="14.04"/>
    <n v="77.73"/>
    <n v="8.89"/>
    <n v="59.06"/>
    <n v="9.6300000000000008"/>
    <n v="63.48"/>
  </r>
  <r>
    <d v="2020-11-27T00:00:00"/>
    <x v="0"/>
    <n v="1"/>
    <n v="18804000"/>
    <s v="https://github.com/nychealth/coronavirus-data/blob/master/trends/data-by-day.csv"/>
    <n v="2300"/>
    <n v="1757"/>
    <n v="12"/>
    <n v="9"/>
    <n v="12.86"/>
    <n v="70.959999999999994"/>
    <n v="10.55"/>
    <n v="62.58"/>
    <n v="9.34"/>
    <n v="62.88"/>
  </r>
  <r>
    <d v="2020-11-28T00:00:00"/>
    <x v="0"/>
    <n v="1"/>
    <n v="18804000"/>
    <s v="https://github.com/nychealth/coronavirus-data/blob/master/trends/data-by-day.csv"/>
    <n v="1786"/>
    <n v="1828"/>
    <n v="9"/>
    <n v="10"/>
    <n v="10.7"/>
    <n v="59.54"/>
    <n v="10.99"/>
    <n v="64.78"/>
    <n v="9.14"/>
    <n v="61.51"/>
  </r>
  <r>
    <d v="2020-11-29T00:00:00"/>
    <x v="0"/>
    <n v="1"/>
    <n v="18804000"/>
    <s v="https://github.com/nychealth/coronavirus-data/blob/master/trends/data-by-day.csv"/>
    <n v="1729"/>
    <n v="1911"/>
    <n v="9"/>
    <n v="10"/>
    <n v="8.02"/>
    <n v="52.29"/>
    <n v="10.59"/>
    <n v="65.8"/>
    <n v="9.25"/>
    <n v="59.8"/>
  </r>
  <r>
    <d v="2020-11-30T00:00:00"/>
    <x v="0"/>
    <n v="1"/>
    <n v="18804000"/>
    <s v="https://github.com/nychealth/coronavirus-data/blob/master/trends/data-by-day.csv"/>
    <n v="2802"/>
    <n v="1981"/>
    <n v="15"/>
    <n v="11"/>
    <n v="12.63"/>
    <n v="77.89"/>
    <n v="10.41"/>
    <n v="64.37"/>
    <n v="9.19"/>
    <n v="59.24"/>
  </r>
  <r>
    <d v="2020-12-01T00:00:00"/>
    <x v="0"/>
    <n v="1"/>
    <n v="18804000"/>
    <s v="https://github.com/nychealth/coronavirus-data/blob/master/trends/data-by-day.csv"/>
    <n v="3142"/>
    <n v="2134"/>
    <n v="17"/>
    <n v="11"/>
    <n v="11.66"/>
    <n v="78.790000000000006"/>
    <n v="10.51"/>
    <n v="64.42"/>
    <n v="9.4"/>
    <n v="60.11"/>
  </r>
  <r>
    <d v="2020-12-02T00:00:00"/>
    <x v="0"/>
    <n v="1"/>
    <n v="18804000"/>
    <s v="https://github.com/nychealth/coronavirus-data/blob/master/trends/data-by-day.csv"/>
    <n v="3006"/>
    <n v="2225"/>
    <n v="16"/>
    <n v="12"/>
    <n v="4.16"/>
    <n v="63"/>
    <n v="11.23"/>
    <n v="68.069999999999993"/>
    <n v="9.42"/>
    <n v="61.99"/>
  </r>
  <r>
    <d v="2020-12-03T00:00:00"/>
    <x v="0"/>
    <n v="1"/>
    <n v="18804000"/>
    <s v="https://github.com/nychealth/coronavirus-data/blob/master/trends/data-by-day.csv"/>
    <n v="2883"/>
    <n v="2521"/>
    <n v="15"/>
    <n v="13"/>
    <n v="4.68"/>
    <n v="56.38"/>
    <n v="10.58"/>
    <n v="68.599999999999994"/>
    <n v="9.2100000000000009"/>
    <n v="62.69"/>
  </r>
  <r>
    <d v="2020-12-04T00:00:00"/>
    <x v="0"/>
    <n v="1"/>
    <n v="18804000"/>
    <s v="https://github.com/nychealth/coronavirus-data/blob/master/trends/data-by-day.csv"/>
    <n v="2810"/>
    <n v="2594"/>
    <n v="15"/>
    <n v="14"/>
    <n v="8.1999999999999993"/>
    <n v="61.04"/>
    <n v="9.24"/>
    <n v="65.55"/>
    <n v="9.4"/>
    <n v="63.33"/>
  </r>
  <r>
    <d v="2020-12-05T00:00:00"/>
    <x v="0"/>
    <n v="1"/>
    <n v="18804000"/>
    <s v="https://github.com/nychealth/coronavirus-data/blob/master/trends/data-by-day.csv"/>
    <n v="1880"/>
    <n v="2607"/>
    <n v="10"/>
    <n v="14"/>
    <n v="6.67"/>
    <n v="85.07"/>
    <n v="8.58"/>
    <n v="64.13"/>
    <n v="9.7799999999999994"/>
    <n v="63.86"/>
  </r>
  <r>
    <d v="2020-12-06T00:00:00"/>
    <x v="0"/>
    <n v="1"/>
    <n v="18804000"/>
    <s v="https://github.com/nychealth/coronavirus-data/blob/master/trends/data-by-day.csv"/>
    <n v="1753"/>
    <n v="2611"/>
    <n v="9"/>
    <n v="14"/>
    <n v="3.38"/>
    <n v="54.62"/>
    <n v="8"/>
    <n v="67.78"/>
    <n v="9.58"/>
    <n v="65.83"/>
  </r>
  <r>
    <d v="2020-12-07T00:00:00"/>
    <x v="0"/>
    <n v="1"/>
    <n v="18804000"/>
    <s v="https://github.com/nychealth/coronavirus-data/blob/master/trends/data-by-day.csv"/>
    <n v="3309"/>
    <n v="2683"/>
    <n v="18"/>
    <n v="14"/>
    <n v="1.38"/>
    <n v="55.75"/>
    <n v="7.34"/>
    <n v="68.11"/>
    <n v="8.9"/>
    <n v="65.98"/>
  </r>
  <r>
    <d v="2020-12-08T00:00:00"/>
    <x v="0"/>
    <n v="1"/>
    <n v="18804000"/>
    <s v="https://github.com/nychealth/coronavirus-data/blob/master/trends/data-by-day.csv"/>
    <n v="3065"/>
    <n v="2672"/>
    <n v="16"/>
    <n v="14"/>
    <n v="0.56000000000000005"/>
    <n v="59.21"/>
    <n v="5.73"/>
    <n v="64.95"/>
    <n v="8.3800000000000008"/>
    <n v="65.540000000000006"/>
  </r>
  <r>
    <d v="2020-12-09T00:00:00"/>
    <x v="0"/>
    <n v="1"/>
    <n v="18804000"/>
    <s v="https://github.com/nychealth/coronavirus-data/blob/master/trends/data-by-day.csv"/>
    <n v="3108"/>
    <n v="2687"/>
    <n v="17"/>
    <n v="14"/>
    <n v="0.89"/>
    <n v="66"/>
    <n v="4.1500000000000004"/>
    <n v="62.15"/>
    <n v="7.62"/>
    <n v="64.319999999999993"/>
  </r>
  <r>
    <d v="2020-12-10T00:00:00"/>
    <x v="0"/>
    <n v="1"/>
    <n v="18804000"/>
    <s v="https://github.com/nychealth/coronavirus-data/blob/master/trends/data-by-day.csv"/>
    <n v="3149"/>
    <n v="2725"/>
    <n v="17"/>
    <n v="14"/>
    <n v="4.84"/>
    <n v="68.17"/>
    <n v="3.68"/>
    <n v="62.58"/>
    <n v="7.23"/>
    <n v="65.17"/>
  </r>
  <r>
    <d v="2020-12-11T00:00:00"/>
    <x v="0"/>
    <n v="1"/>
    <n v="18804000"/>
    <s v="https://github.com/nychealth/coronavirus-data/blob/master/trends/data-by-day.csv"/>
    <n v="2982"/>
    <n v="2749"/>
    <n v="16"/>
    <n v="15"/>
    <n v="6.95"/>
    <n v="63.75"/>
    <n v="3.7"/>
    <n v="64.27"/>
    <n v="6.98"/>
    <n v="65.760000000000005"/>
  </r>
  <r>
    <d v="2020-12-12T00:00:00"/>
    <x v="0"/>
    <n v="1"/>
    <n v="18804000"/>
    <s v="https://github.com/nychealth/coronavirus-data/blob/master/trends/data-by-day.csv"/>
    <n v="2202"/>
    <n v="2795"/>
    <n v="12"/>
    <n v="15"/>
    <n v="8.9700000000000006"/>
    <n v="81.88"/>
    <n v="3.52"/>
    <n v="64.650000000000006"/>
    <n v="6.51"/>
    <n v="64.83"/>
  </r>
  <r>
    <d v="2020-12-13T00:00:00"/>
    <x v="0"/>
    <n v="1"/>
    <n v="18804000"/>
    <s v="https://github.com/nychealth/coronavirus-data/blob/master/trends/data-by-day.csv"/>
    <n v="2178"/>
    <n v="2856"/>
    <n v="12"/>
    <n v="15"/>
    <n v="11.73"/>
    <n v="72.67"/>
    <n v="3.85"/>
    <n v="64.2"/>
    <n v="6.25"/>
    <n v="65.56"/>
  </r>
  <r>
    <d v="2020-12-14T00:00:00"/>
    <x v="0"/>
    <n v="1"/>
    <n v="18804000"/>
    <s v="https://github.com/nychealth/coronavirus-data/blob/master/trends/data-by-day.csv"/>
    <n v="3578"/>
    <n v="2895"/>
    <n v="19"/>
    <n v="15"/>
    <n v="5.48"/>
    <n v="73.28"/>
    <n v="5.05"/>
    <n v="66.78"/>
    <n v="6.31"/>
    <n v="66.430000000000007"/>
  </r>
  <r>
    <d v="2020-12-15T00:00:00"/>
    <x v="0"/>
    <n v="1"/>
    <n v="18804000"/>
    <s v="https://github.com/nychealth/coronavirus-data/blob/master/trends/data-by-day.csv"/>
    <n v="3669"/>
    <n v="2981"/>
    <n v="20"/>
    <n v="16"/>
    <n v="2.16"/>
    <n v="52.96"/>
    <n v="5.63"/>
    <n v="69.28"/>
    <n v="6.15"/>
    <n v="67.83"/>
  </r>
  <r>
    <d v="2020-12-16T00:00:00"/>
    <x v="0"/>
    <n v="1"/>
    <n v="18804000"/>
    <s v="https://github.com/nychealth/coronavirus-data/blob/master/trends/data-by-day.csv"/>
    <n v="2785"/>
    <n v="2935"/>
    <n v="15"/>
    <n v="16"/>
    <n v="-1.55"/>
    <n v="57.92"/>
    <n v="5.86"/>
    <n v="68.39"/>
    <n v="5.45"/>
    <n v="66.17"/>
  </r>
  <r>
    <d v="2020-12-17T00:00:00"/>
    <x v="0"/>
    <n v="1"/>
    <n v="18804000"/>
    <s v="https://github.com/nychealth/coronavirus-data/blob/master/trends/data-by-day.csv"/>
    <n v="1925"/>
    <n v="2760"/>
    <n v="10"/>
    <n v="15"/>
    <n v="-2.14"/>
    <n v="88.66"/>
    <n v="5.51"/>
    <n v="67.23"/>
    <n v="4.57"/>
    <n v="64.78"/>
  </r>
  <r>
    <d v="2020-12-18T00:00:00"/>
    <x v="0"/>
    <n v="1"/>
    <n v="18804000"/>
    <s v="https://github.com/nychealth/coronavirus-data/blob/master/trends/data-by-day.csv"/>
    <n v="3430"/>
    <n v="2824"/>
    <n v="18"/>
    <n v="15"/>
    <n v="-2.57"/>
    <n v="70.12"/>
    <n v="4.51"/>
    <n v="70.16"/>
    <n v="4.1500000000000004"/>
    <n v="66.489999999999995"/>
  </r>
  <r>
    <d v="2020-12-19T00:00:00"/>
    <x v="0"/>
    <n v="1"/>
    <n v="18804000"/>
    <s v="https://github.com/nychealth/coronavirus-data/blob/master/trends/data-by-day.csv"/>
    <n v="2558"/>
    <n v="2875"/>
    <n v="14"/>
    <n v="15"/>
    <n v="-3.57"/>
    <n v="66.040000000000006"/>
    <n v="3.15"/>
    <n v="71.069999999999993"/>
    <n v="3.66"/>
    <n v="67.41"/>
  </r>
  <r>
    <d v="2020-12-20T00:00:00"/>
    <x v="0"/>
    <n v="1"/>
    <n v="18804000"/>
    <s v="https://github.com/nychealth/coronavirus-data/blob/master/trends/data-by-day.csv"/>
    <n v="2351"/>
    <n v="2899"/>
    <n v="13"/>
    <n v="15"/>
    <n v="0.05"/>
    <n v="69.92"/>
    <n v="1.36"/>
    <n v="68.81"/>
    <n v="2.88"/>
    <n v="67.739999999999995"/>
  </r>
  <r>
    <d v="2020-12-21T00:00:00"/>
    <x v="0"/>
    <n v="1"/>
    <n v="18804000"/>
    <s v="https://github.com/nychealth/coronavirus-data/blob/master/trends/data-by-day.csv"/>
    <n v="4341"/>
    <n v="3008"/>
    <n v="23"/>
    <n v="16"/>
    <n v="3.54"/>
    <n v="80.92"/>
    <n v="-0.31"/>
    <n v="68.41"/>
    <n v="2.44"/>
    <n v="66.73"/>
  </r>
  <r>
    <d v="2020-12-22T00:00:00"/>
    <x v="0"/>
    <n v="1"/>
    <n v="18804000"/>
    <s v="https://github.com/nychealth/coronavirus-data/blob/master/trends/data-by-day.csv"/>
    <n v="4102"/>
    <n v="3070"/>
    <n v="22"/>
    <n v="16"/>
    <n v="4.46"/>
    <n v="73.25"/>
    <n v="-0.57999999999999996"/>
    <n v="69.510000000000005"/>
    <n v="2.4500000000000002"/>
    <n v="68.48"/>
  </r>
  <r>
    <d v="2020-12-23T00:00:00"/>
    <x v="0"/>
    <n v="1"/>
    <n v="18804000"/>
    <s v="https://github.com/nychealth/coronavirus-data/blob/master/trends/data-by-day.csv"/>
    <n v="3845"/>
    <n v="3222"/>
    <n v="20"/>
    <n v="17"/>
    <n v="4.43"/>
    <n v="50.25"/>
    <n v="-0.25"/>
    <n v="72.400000000000006"/>
    <n v="2.65"/>
    <n v="69.650000000000006"/>
  </r>
  <r>
    <d v="2020-12-24T00:00:00"/>
    <x v="0"/>
    <n v="1"/>
    <n v="18804000"/>
    <s v="https://github.com/nychealth/coronavirus-data/blob/master/trends/data-by-day.csv"/>
    <n v="3017"/>
    <n v="3378"/>
    <n v="16"/>
    <n v="18"/>
    <n v="9.0299999999999994"/>
    <n v="75.67"/>
    <n v="0.6"/>
    <n v="71.31"/>
    <n v="2.91"/>
    <n v="69.05"/>
  </r>
  <r>
    <d v="2020-12-25T00:00:00"/>
    <x v="0"/>
    <n v="1"/>
    <n v="18804000"/>
    <s v="https://github.com/nychealth/coronavirus-data/blob/master/trends/data-by-day.csv"/>
    <n v="1049"/>
    <n v="3038"/>
    <n v="6"/>
    <n v="16"/>
    <n v="12.67"/>
    <n v="89.44"/>
    <n v="2.2000000000000002"/>
    <n v="69.45"/>
    <n v="3.45"/>
    <n v="69.7"/>
  </r>
  <r>
    <d v="2020-12-26T00:00:00"/>
    <x v="0"/>
    <n v="1"/>
    <n v="18804000"/>
    <s v="https://github.com/nychealth/coronavirus-data/blob/master/trends/data-by-day.csv"/>
    <n v="3449"/>
    <n v="3165"/>
    <n v="18"/>
    <n v="17"/>
    <n v="-1.66"/>
    <n v="62.83"/>
    <n v="4.37"/>
    <n v="72.209999999999994"/>
    <n v="3.98"/>
    <n v="71.12"/>
  </r>
  <r>
    <d v="2020-12-27T00:00:00"/>
    <x v="0"/>
    <n v="1"/>
    <n v="18804000"/>
    <s v="https://github.com/nychealth/coronavirus-data/blob/master/trends/data-by-day.csv"/>
    <n v="2885"/>
    <n v="3241"/>
    <n v="15"/>
    <n v="17"/>
    <n v="-1.44"/>
    <n v="60.5"/>
    <n v="4.6500000000000004"/>
    <n v="71.75"/>
    <n v="3.4"/>
    <n v="71.05"/>
  </r>
  <r>
    <d v="2020-12-28T00:00:00"/>
    <x v="0"/>
    <n v="1"/>
    <n v="18804000"/>
    <s v="https://github.com/nychealth/coronavirus-data/blob/master/trends/data-by-day.csv"/>
    <n v="5384"/>
    <n v="3390"/>
    <n v="29"/>
    <n v="18"/>
    <n v="4.4800000000000004"/>
    <n v="66.040000000000006"/>
    <n v="4.43"/>
    <n v="70.41"/>
    <n v="2.71"/>
    <n v="69.63"/>
  </r>
  <r>
    <d v="2020-12-29T00:00:00"/>
    <x v="0"/>
    <n v="1"/>
    <n v="18804000"/>
    <s v="https://github.com/nychealth/coronavirus-data/blob/master/trends/data-by-day.csv"/>
    <n v="5210"/>
    <n v="3548"/>
    <n v="28"/>
    <n v="19"/>
    <n v="4.03"/>
    <n v="47.92"/>
    <n v="4.57"/>
    <n v="68.28"/>
    <n v="2.2200000000000002"/>
    <n v="69.19"/>
  </r>
  <r>
    <d v="2020-12-30T00:00:00"/>
    <x v="0"/>
    <n v="1"/>
    <n v="18804000"/>
    <s v="https://github.com/nychealth/coronavirus-data/blob/master/trends/data-by-day.csv"/>
    <n v="4975"/>
    <n v="3710"/>
    <n v="26"/>
    <n v="20"/>
    <n v="0.46"/>
    <n v="52.08"/>
    <n v="4.51"/>
    <n v="64.66"/>
    <n v="2.13"/>
    <n v="67.5"/>
  </r>
  <r>
    <d v="2020-12-31T00:00:00"/>
    <x v="0"/>
    <n v="1"/>
    <n v="18804000"/>
    <s v="https://github.com/nychealth/coronavirus-data/blob/master/trends/data-by-day.csv"/>
    <n v="3387"/>
    <n v="3763"/>
    <n v="18"/>
    <n v="20"/>
    <n v="6.22"/>
    <n v="73.75"/>
    <n v="3.94"/>
    <n v="64.930000000000007"/>
    <n v="2.0099999999999998"/>
    <n v="67.44"/>
  </r>
  <r>
    <d v="2021-01-01T00:00:00"/>
    <x v="0"/>
    <n v="1"/>
    <n v="18804000"/>
    <s v="https://github.com/nychealth/coronavirus-data/blob/master/trends/data-by-day.csv"/>
    <n v="1326"/>
    <n v="3802"/>
    <n v="7"/>
    <n v="20"/>
    <n v="2.3199999999999998"/>
    <n v="63.12"/>
    <n v="3.54"/>
    <n v="64.650000000000006"/>
    <n v="2.5299999999999998"/>
    <n v="68.489999999999995"/>
  </r>
  <r>
    <d v="2021-01-02T00:00:00"/>
    <x v="0"/>
    <n v="1"/>
    <n v="18804000"/>
    <s v="https://github.com/nychealth/coronavirus-data/blob/master/trends/data-by-day.csv"/>
    <n v="4195"/>
    <n v="3909"/>
    <n v="22"/>
    <n v="21"/>
    <n v="5.13"/>
    <n v="82.89"/>
    <n v="2.06"/>
    <n v="60.89"/>
    <n v="2.83"/>
    <n v="66.790000000000006"/>
  </r>
  <r>
    <d v="2021-01-03T00:00:00"/>
    <x v="0"/>
    <n v="1"/>
    <n v="18804000"/>
    <s v="https://github.com/nychealth/coronavirus-data/blob/master/trends/data-by-day.csv"/>
    <n v="3449"/>
    <n v="3989"/>
    <n v="18"/>
    <n v="21"/>
    <n v="2.58"/>
    <n v="78.44"/>
    <n v="3.03"/>
    <n v="63.76"/>
    <n v="3.34"/>
    <n v="67.64"/>
  </r>
  <r>
    <d v="2021-01-04T00:00:00"/>
    <x v="0"/>
    <n v="1"/>
    <n v="18804000"/>
    <s v="https://github.com/nychealth/coronavirus-data/blob/master/trends/data-by-day.csv"/>
    <n v="6578"/>
    <n v="4160"/>
    <n v="35"/>
    <n v="22"/>
    <n v="3.12"/>
    <n v="82.76"/>
    <n v="3.6"/>
    <n v="66.319999999999993"/>
    <n v="3.75"/>
    <n v="68.47"/>
  </r>
  <r>
    <d v="2021-01-05T00:00:00"/>
    <x v="0"/>
    <n v="1"/>
    <n v="18804000"/>
    <s v="https://github.com/nychealth/coronavirus-data/blob/master/trends/data-by-day.csv"/>
    <n v="6143"/>
    <n v="4293"/>
    <n v="33"/>
    <n v="23"/>
    <n v="3.55"/>
    <n v="73.040000000000006"/>
    <n v="3.41"/>
    <n v="68.709999999999994"/>
    <n v="3.96"/>
    <n v="69.319999999999993"/>
  </r>
  <r>
    <d v="2021-01-06T00:00:00"/>
    <x v="0"/>
    <n v="1"/>
    <n v="18804000"/>
    <s v="https://github.com/nychealth/coronavirus-data/blob/master/trends/data-by-day.csv"/>
    <n v="5666"/>
    <n v="4392"/>
    <n v="30"/>
    <n v="23"/>
    <n v="3.07"/>
    <n v="65.959999999999994"/>
    <n v="3.34"/>
    <n v="72.3"/>
    <n v="3.96"/>
    <n v="68.8"/>
  </r>
  <r>
    <d v="2021-01-07T00:00:00"/>
    <x v="0"/>
    <n v="1"/>
    <n v="18804000"/>
    <s v="https://github.com/nychealth/coronavirus-data/blob/master/trends/data-by-day.csv"/>
    <n v="5409"/>
    <n v="4681"/>
    <n v="29"/>
    <n v="25"/>
    <n v="2.0299999999999998"/>
    <n v="57.33"/>
    <n v="3.71"/>
    <n v="74.28"/>
    <n v="3.87"/>
    <n v="68.31"/>
  </r>
  <r>
    <d v="2021-01-08T00:00:00"/>
    <x v="0"/>
    <n v="1"/>
    <n v="18804000"/>
    <s v="https://github.com/nychealth/coronavirus-data/blob/master/trends/data-by-day.csv"/>
    <n v="5299"/>
    <n v="5248"/>
    <n v="28"/>
    <n v="28"/>
    <n v="0.2"/>
    <n v="64.38"/>
    <n v="3.11"/>
    <n v="71.930000000000007"/>
    <n v="3.71"/>
    <n v="68.78"/>
  </r>
  <r>
    <d v="2021-01-09T00:00:00"/>
    <x v="0"/>
    <n v="1"/>
    <n v="18804000"/>
    <s v="https://github.com/nychealth/coronavirus-data/blob/master/trends/data-by-day.csv"/>
    <n v="3691"/>
    <n v="5176"/>
    <n v="20"/>
    <n v="28"/>
    <n v="-0.53"/>
    <n v="57.38"/>
    <n v="2.81"/>
    <n v="72.11"/>
    <n v="3.12"/>
    <n v="68.03"/>
  </r>
  <r>
    <d v="2021-01-10T00:00:00"/>
    <x v="0"/>
    <n v="1"/>
    <n v="18804000"/>
    <s v="https://github.com/nychealth/coronavirus-data/blob/master/trends/data-by-day.csv"/>
    <n v="3199"/>
    <n v="5141"/>
    <n v="17"/>
    <n v="27"/>
    <n v="1.39"/>
    <n v="51.79"/>
    <n v="2"/>
    <n v="68.47"/>
    <n v="2.2400000000000002"/>
    <n v="65.89"/>
  </r>
  <r>
    <d v="2021-01-11T00:00:00"/>
    <x v="0"/>
    <n v="1"/>
    <n v="18804000"/>
    <s v="https://github.com/nychealth/coronavirus-data/blob/master/trends/data-by-day.csv"/>
    <n v="5898"/>
    <n v="5044"/>
    <n v="31"/>
    <n v="27"/>
    <n v="0.34"/>
    <n v="61.71"/>
    <n v="1.83"/>
    <n v="64.66"/>
    <n v="2.44"/>
    <n v="65.16"/>
  </r>
  <r>
    <d v="2021-01-12T00:00:00"/>
    <x v="0"/>
    <n v="1"/>
    <n v="18804000"/>
    <s v="https://github.com/nychealth/coronavirus-data/blob/master/trends/data-by-day.csv"/>
    <n v="5224"/>
    <n v="4912"/>
    <n v="28"/>
    <n v="26"/>
    <n v="2.36"/>
    <n v="63.29"/>
    <n v="1.44"/>
    <n v="61.66"/>
    <n v="2.56"/>
    <n v="65.239999999999995"/>
  </r>
  <r>
    <d v="2021-01-13T00:00:00"/>
    <x v="0"/>
    <n v="1"/>
    <n v="18804000"/>
    <s v="https://github.com/nychealth/coronavirus-data/blob/master/trends/data-by-day.csv"/>
    <n v="5166"/>
    <n v="4841"/>
    <n v="27"/>
    <n v="26"/>
    <n v="3"/>
    <n v="61.62"/>
    <n v="1.27"/>
    <n v="60.26"/>
    <n v="2.42"/>
    <n v="65.06"/>
  </r>
  <r>
    <d v="2021-01-14T00:00:00"/>
    <x v="0"/>
    <n v="1"/>
    <n v="18804000"/>
    <s v="https://github.com/nychealth/coronavirus-data/blob/master/trends/data-by-day.csv"/>
    <n v="5252"/>
    <n v="4818"/>
    <n v="28"/>
    <n v="26"/>
    <n v="4.76"/>
    <n v="63.33"/>
    <n v="1.26"/>
    <n v="59.64"/>
    <n v="2.35"/>
    <n v="65.97"/>
  </r>
  <r>
    <d v="2021-01-15T00:00:00"/>
    <x v="0"/>
    <n v="1"/>
    <n v="18804000"/>
    <s v="https://github.com/nychealth/coronavirus-data/blob/master/trends/data-by-day.csv"/>
    <n v="4797"/>
    <n v="4747"/>
    <n v="26"/>
    <n v="25"/>
    <n v="4.72"/>
    <n v="77.12"/>
    <n v="1.65"/>
    <n v="60.5"/>
    <n v="2.64"/>
    <n v="66.72"/>
  </r>
  <r>
    <d v="2021-01-16T00:00:00"/>
    <x v="0"/>
    <n v="1"/>
    <n v="18804000"/>
    <s v="https://github.com/nychealth/coronavirus-data/blob/master/trends/data-by-day.csv"/>
    <n v="3479"/>
    <n v="4716"/>
    <n v="19"/>
    <n v="25"/>
    <n v="6.64"/>
    <n v="84.42"/>
    <n v="2.29"/>
    <n v="62.32"/>
    <n v="2.54"/>
    <n v="66.94"/>
  </r>
  <r>
    <d v="2021-01-17T00:00:00"/>
    <x v="0"/>
    <n v="1"/>
    <n v="18804000"/>
    <s v="https://github.com/nychealth/coronavirus-data/blob/master/trends/data-by-day.csv"/>
    <n v="2903"/>
    <n v="4674"/>
    <n v="15"/>
    <n v="25"/>
    <n v="3.97"/>
    <n v="60.62"/>
    <n v="3.32"/>
    <n v="66.180000000000007"/>
    <n v="2.82"/>
    <n v="68.36"/>
  </r>
  <r>
    <d v="2021-01-18T00:00:00"/>
    <x v="0"/>
    <n v="1"/>
    <n v="18804000"/>
    <s v="https://github.com/nychealth/coronavirus-data/blob/master/trends/data-by-day.csv"/>
    <n v="4631"/>
    <n v="4493"/>
    <n v="25"/>
    <n v="24"/>
    <n v="5.03"/>
    <n v="58.21"/>
    <n v="3.68"/>
    <n v="67.44"/>
    <n v="2.75"/>
    <n v="66.88"/>
  </r>
  <r>
    <d v="2021-01-19T00:00:00"/>
    <x v="0"/>
    <n v="1"/>
    <n v="18804000"/>
    <s v="https://github.com/nychealth/coronavirus-data/blob/master/trends/data-by-day.csv"/>
    <n v="5133"/>
    <n v="4480"/>
    <n v="27"/>
    <n v="24"/>
    <n v="3.18"/>
    <n v="59.5"/>
    <n v="4.3499999999999996"/>
    <n v="66.94"/>
    <n v="2.91"/>
    <n v="65.53"/>
  </r>
  <r>
    <d v="2021-01-20T00:00:00"/>
    <x v="0"/>
    <n v="1"/>
    <n v="18804000"/>
    <s v="https://github.com/nychealth/coronavirus-data/blob/master/trends/data-by-day.csv"/>
    <n v="4910"/>
    <n v="4444"/>
    <n v="26"/>
    <n v="24"/>
    <n v="2.21"/>
    <n v="57.96"/>
    <n v="4.47"/>
    <n v="66.400000000000006"/>
    <n v="2.91"/>
    <n v="63.98"/>
  </r>
  <r>
    <d v="2021-01-21T00:00:00"/>
    <x v="0"/>
    <n v="1"/>
    <n v="18804000"/>
    <s v="https://github.com/nychealth/coronavirus-data/blob/master/trends/data-by-day.csv"/>
    <n v="4921"/>
    <n v="4396"/>
    <n v="26"/>
    <n v="23"/>
    <n v="0.03"/>
    <n v="55"/>
    <n v="4.3600000000000003"/>
    <n v="65.88"/>
    <n v="2.82"/>
    <n v="62.97"/>
  </r>
  <r>
    <d v="2021-01-22T00:00:00"/>
    <x v="0"/>
    <n v="1"/>
    <n v="18804000"/>
    <s v="https://github.com/nychealth/coronavirus-data/blob/master/trends/data-by-day.csv"/>
    <n v="4698"/>
    <n v="4382"/>
    <n v="25"/>
    <n v="23"/>
    <n v="3.99"/>
    <n v="54.17"/>
    <n v="3.68"/>
    <n v="64.69"/>
    <n v="2.62"/>
    <n v="62.24"/>
  </r>
  <r>
    <d v="2021-01-23T00:00:00"/>
    <x v="0"/>
    <n v="1"/>
    <n v="18804000"/>
    <s v="https://github.com/nychealth/coronavirus-data/blob/master/trends/data-by-day.csv"/>
    <n v="3279"/>
    <n v="4354"/>
    <n v="17"/>
    <n v="23"/>
    <n v="0.17"/>
    <n v="44.25"/>
    <n v="3.58"/>
    <n v="61.41"/>
    <n v="2.75"/>
    <n v="62.03"/>
  </r>
  <r>
    <d v="2021-01-24T00:00:00"/>
    <x v="0"/>
    <n v="1"/>
    <n v="18804000"/>
    <s v="https://github.com/nychealth/coronavirus-data/blob/master/trends/data-by-day.csv"/>
    <n v="2846"/>
    <n v="4345"/>
    <n v="15"/>
    <n v="23"/>
    <n v="-3.07"/>
    <n v="43.88"/>
    <n v="2.65"/>
    <n v="55.67"/>
    <n v="2.75"/>
    <n v="60.69"/>
  </r>
  <r>
    <d v="2021-01-25T00:00:00"/>
    <x v="0"/>
    <n v="1"/>
    <n v="18804000"/>
    <s v="https://github.com/nychealth/coronavirus-data/blob/master/trends/data-by-day.csv"/>
    <n v="5659"/>
    <n v="4492"/>
    <n v="30"/>
    <n v="24"/>
    <n v="-1.26"/>
    <n v="49.04"/>
    <n v="1.65"/>
    <n v="53.28"/>
    <n v="2.58"/>
    <n v="59.79"/>
  </r>
  <r>
    <d v="2021-01-26T00:00:00"/>
    <x v="0"/>
    <n v="1"/>
    <n v="18804000"/>
    <s v="https://github.com/nychealth/coronavirus-data/blob/master/trends/data-by-day.csv"/>
    <n v="4702"/>
    <n v="4431"/>
    <n v="25"/>
    <n v="24"/>
    <n v="0.63"/>
    <n v="63.72"/>
    <n v="0.75"/>
    <n v="51.97"/>
    <n v="2.4"/>
    <n v="59.61"/>
  </r>
  <r>
    <d v="2021-01-27T00:00:00"/>
    <x v="0"/>
    <n v="1"/>
    <n v="18804000"/>
    <s v="https://github.com/nychealth/coronavirus-data/blob/master/trends/data-by-day.csv"/>
    <n v="4787"/>
    <n v="4413"/>
    <n v="25"/>
    <n v="23"/>
    <n v="1.47"/>
    <n v="80.650000000000006"/>
    <n v="0.39"/>
    <n v="52.57"/>
    <n v="2.42"/>
    <n v="59.74"/>
  </r>
  <r>
    <d v="2021-01-28T00:00:00"/>
    <x v="0"/>
    <n v="1"/>
    <n v="18804000"/>
    <s v="https://github.com/nychealth/coronavirus-data/blob/master/trends/data-by-day.csv"/>
    <n v="4677"/>
    <n v="4378"/>
    <n v="25"/>
    <n v="23"/>
    <n v="-0.8"/>
    <n v="54.5"/>
    <n v="0.28000000000000003"/>
    <n v="55.82"/>
    <n v="2.36"/>
    <n v="60.9"/>
  </r>
  <r>
    <d v="2021-01-29T00:00:00"/>
    <x v="0"/>
    <n v="1"/>
    <n v="18804000"/>
    <s v="https://github.com/nychealth/coronavirus-data/blob/master/trends/data-by-day.csv"/>
    <n v="3679"/>
    <n v="4233"/>
    <n v="20"/>
    <n v="23"/>
    <n v="-6.02"/>
    <n v="45.96"/>
    <n v="0.16"/>
    <n v="55.74"/>
    <n v="2.11"/>
    <n v="60.42"/>
  </r>
  <r>
    <d v="2021-01-30T00:00:00"/>
    <x v="0"/>
    <n v="1"/>
    <n v="18804000"/>
    <s v="https://github.com/nychealth/coronavirus-data/blob/master/trends/data-by-day.csv"/>
    <n v="2858"/>
    <n v="4173"/>
    <n v="15"/>
    <n v="22"/>
    <n v="-5.49"/>
    <n v="51.33"/>
    <n v="-1.27"/>
    <n v="54.57"/>
    <n v="1.39"/>
    <n v="59.27"/>
  </r>
  <r>
    <d v="2021-01-31T00:00:00"/>
    <x v="0"/>
    <n v="1"/>
    <n v="18804000"/>
    <s v="https://github.com/nychealth/coronavirus-data/blob/master/trends/data-by-day.csv"/>
    <n v="2890"/>
    <n v="4179"/>
    <n v="15"/>
    <n v="22"/>
    <n v="-4.6100000000000003"/>
    <n v="58.5"/>
    <n v="-2.08"/>
    <n v="55.58"/>
    <n v="0.71"/>
    <n v="57.55"/>
  </r>
  <r>
    <d v="2021-02-01T00:00:00"/>
    <x v="0"/>
    <n v="1"/>
    <n v="18804000"/>
    <s v="https://github.com/nychealth/coronavirus-data/blob/master/trends/data-by-day.csv"/>
    <n v="977"/>
    <n v="3510"/>
    <n v="5"/>
    <n v="19"/>
    <n v="-2.66"/>
    <n v="89.17"/>
    <n v="-2.2999999999999998"/>
    <n v="57.67"/>
    <n v="-0.04"/>
    <n v="55.82"/>
  </r>
  <r>
    <d v="2021-02-02T00:00:00"/>
    <x v="0"/>
    <n v="1"/>
    <n v="18804000"/>
    <s v="https://github.com/nychealth/coronavirus-data/blob/master/trends/data-by-day.csv"/>
    <n v="2665"/>
    <n v="3219"/>
    <n v="14"/>
    <n v="17"/>
    <n v="-0.06"/>
    <n v="87.5"/>
    <n v="-2.5"/>
    <n v="63.4"/>
    <n v="-0.48"/>
    <n v="57.72"/>
  </r>
  <r>
    <d v="2021-02-03T00:00:00"/>
    <x v="0"/>
    <n v="1"/>
    <n v="18804000"/>
    <s v="https://github.com/nychealth/coronavirus-data/blob/master/trends/data-by-day.csv"/>
    <n v="5139"/>
    <n v="3269"/>
    <n v="27"/>
    <n v="17"/>
    <n v="0.11"/>
    <n v="77.8"/>
    <n v="-2.6"/>
    <n v="66.8"/>
    <n v="-0.82"/>
    <n v="59.68"/>
  </r>
  <r>
    <d v="2021-02-04T00:00:00"/>
    <x v="0"/>
    <n v="1"/>
    <n v="18804000"/>
    <s v="https://github.com/nychealth/coronavirus-data/blob/master/trends/data-by-day.csv"/>
    <n v="4861"/>
    <n v="3296"/>
    <n v="26"/>
    <n v="18"/>
    <n v="1.36"/>
    <n v="56"/>
    <n v="-2.79"/>
    <n v="66.39"/>
    <n v="-1.02"/>
    <n v="60.9"/>
  </r>
  <r>
    <d v="2021-02-05T00:00:00"/>
    <x v="0"/>
    <n v="1"/>
    <n v="18804000"/>
    <s v="https://github.com/nychealth/coronavirus-data/blob/master/trends/data-by-day.csv"/>
    <n v="4159"/>
    <n v="3364"/>
    <n v="22"/>
    <n v="18"/>
    <n v="3.48"/>
    <n v="66.75"/>
    <n v="-2.48"/>
    <n v="66.61"/>
    <n v="-1.08"/>
    <n v="60.76"/>
  </r>
  <r>
    <d v="2021-02-06T00:00:00"/>
    <x v="0"/>
    <n v="1"/>
    <n v="18804000"/>
    <s v="https://github.com/nychealth/coronavirus-data/blob/master/trends/data-by-day.csv"/>
    <n v="3084"/>
    <n v="3396"/>
    <n v="16"/>
    <n v="18"/>
    <n v="3.4"/>
    <n v="49.38"/>
    <n v="-1.1200000000000001"/>
    <n v="69.58"/>
    <n v="-0.85"/>
    <n v="61.55"/>
  </r>
  <r>
    <d v="2021-02-07T00:00:00"/>
    <x v="0"/>
    <n v="1"/>
    <n v="18804000"/>
    <s v="https://github.com/nychealth/coronavirus-data/blob/master/trends/data-by-day.csv"/>
    <n v="1650"/>
    <n v="3219"/>
    <n v="9"/>
    <n v="17"/>
    <n v="0.61"/>
    <n v="75.430000000000007"/>
    <n v="0.15"/>
    <n v="69.3"/>
    <n v="-0.89"/>
    <n v="61.23"/>
  </r>
  <r>
    <d v="2021-02-08T00:00:00"/>
    <x v="0"/>
    <n v="1"/>
    <n v="18804000"/>
    <s v="https://github.com/nychealth/coronavirus-data/blob/master/trends/data-by-day.csv"/>
    <n v="4437"/>
    <n v="3714"/>
    <n v="24"/>
    <n v="20"/>
    <n v="-4.33"/>
    <n v="64.459999999999994"/>
    <n v="0.89"/>
    <n v="71.72"/>
    <n v="-0.86"/>
    <n v="63.31"/>
  </r>
  <r>
    <d v="2021-02-09T00:00:00"/>
    <x v="0"/>
    <n v="1"/>
    <n v="18804000"/>
    <s v="https://github.com/nychealth/coronavirus-data/blob/master/trends/data-by-day.csv"/>
    <n v="3733"/>
    <n v="3866"/>
    <n v="20"/>
    <n v="21"/>
    <n v="-1.95"/>
    <n v="74.61"/>
    <n v="0.65"/>
    <n v="68.19"/>
    <n v="-0.94"/>
    <n v="64.680000000000007"/>
  </r>
  <r>
    <d v="2021-02-10T00:00:00"/>
    <x v="0"/>
    <n v="1"/>
    <n v="18804000"/>
    <s v="https://github.com/nychealth/coronavirus-data/blob/master/trends/data-by-day.csv"/>
    <n v="3778"/>
    <n v="3672"/>
    <n v="20"/>
    <n v="20"/>
    <n v="-1.91"/>
    <n v="65.83"/>
    <n v="0.38"/>
    <n v="66.349999999999994"/>
    <n v="-0.99"/>
    <n v="66.38"/>
  </r>
  <r>
    <d v="2021-02-11T00:00:00"/>
    <x v="0"/>
    <n v="1"/>
    <n v="18804000"/>
    <s v="https://github.com/nychealth/coronavirus-data/blob/master/trends/data-by-day.csv"/>
    <n v="3422"/>
    <n v="3466"/>
    <n v="18"/>
    <n v="18"/>
    <n v="-1.68"/>
    <n v="72.709999999999994"/>
    <n v="0.09"/>
    <n v="64.64"/>
    <n v="-1.1599999999999999"/>
    <n v="66.52"/>
  </r>
  <r>
    <d v="2021-02-12T00:00:00"/>
    <x v="0"/>
    <n v="1"/>
    <n v="18804000"/>
    <s v="https://github.com/nychealth/coronavirus-data/blob/master/trends/data-by-day.csv"/>
    <n v="3322"/>
    <n v="3347"/>
    <n v="18"/>
    <n v="18"/>
    <n v="-3.39"/>
    <n v="49.58"/>
    <n v="-0.34"/>
    <n v="67.02"/>
    <n v="-1.37"/>
    <n v="66"/>
  </r>
  <r>
    <d v="2021-02-13T00:00:00"/>
    <x v="0"/>
    <n v="1"/>
    <n v="18804000"/>
    <s v="https://github.com/nychealth/coronavirus-data/blob/master/trends/data-by-day.csv"/>
    <n v="2204"/>
    <n v="3221"/>
    <n v="12"/>
    <n v="17"/>
    <n v="-2.66"/>
    <n v="48.12"/>
    <n v="-1.32"/>
    <n v="64.569999999999993"/>
    <n v="-1.54"/>
    <n v="65.67"/>
  </r>
  <r>
    <d v="2021-02-14T00:00:00"/>
    <x v="0"/>
    <n v="1"/>
    <n v="18804000"/>
    <s v="https://github.com/nychealth/coronavirus-data/blob/master/trends/data-by-day.csv"/>
    <n v="1896"/>
    <n v="3256"/>
    <n v="10"/>
    <n v="17"/>
    <n v="-0.87"/>
    <n v="72.88"/>
    <n v="-2.19"/>
    <n v="64.39"/>
    <n v="-1.32"/>
    <n v="65.81"/>
  </r>
  <r>
    <d v="2021-02-15T00:00:00"/>
    <x v="0"/>
    <n v="1"/>
    <n v="18804000"/>
    <s v="https://github.com/nychealth/coronavirus-data/blob/master/trends/data-by-day.csv"/>
    <n v="2851"/>
    <n v="3029"/>
    <n v="15"/>
    <n v="16"/>
    <n v="0.64"/>
    <n v="70.760000000000005"/>
    <n v="-2.4"/>
    <n v="64.03"/>
    <n v="-1.01"/>
    <n v="67.25"/>
  </r>
  <r>
    <d v="2021-02-16T00:00:00"/>
    <x v="0"/>
    <n v="1"/>
    <n v="18804000"/>
    <s v="https://github.com/nychealth/coronavirus-data/blob/master/trends/data-by-day.csv"/>
    <n v="3723"/>
    <n v="3028"/>
    <n v="20"/>
    <n v="16"/>
    <n v="3.61"/>
    <n v="87.5"/>
    <n v="-1.69"/>
    <n v="64.930000000000007"/>
    <n v="-0.66"/>
    <n v="68.069999999999993"/>
  </r>
  <r>
    <d v="2021-02-17T00:00:00"/>
    <x v="0"/>
    <n v="1"/>
    <n v="18804000"/>
    <s v="https://github.com/nychealth/coronavirus-data/blob/master/trends/data-by-day.csv"/>
    <n v="3440"/>
    <n v="2980"/>
    <n v="18"/>
    <n v="16"/>
    <n v="-1.1000000000000001"/>
    <n v="46.33"/>
    <n v="-0.89"/>
    <n v="66.77"/>
    <n v="-0.24"/>
    <n v="67.95"/>
  </r>
  <r>
    <d v="2021-02-18T00:00:00"/>
    <x v="0"/>
    <n v="1"/>
    <n v="18804000"/>
    <s v="https://github.com/nychealth/coronavirus-data/blob/master/trends/data-by-day.csv"/>
    <n v="2045"/>
    <n v="2783"/>
    <n v="11"/>
    <n v="15"/>
    <n v="-2.61"/>
    <n v="71.16"/>
    <n v="-0.78"/>
    <n v="63.98"/>
    <n v="-0.31"/>
    <n v="65.209999999999994"/>
  </r>
  <r>
    <d v="2021-02-19T00:00:00"/>
    <x v="0"/>
    <n v="1"/>
    <n v="18804000"/>
    <s v="https://github.com/nychealth/coronavirus-data/blob/master/trends/data-by-day.csv"/>
    <n v="3023"/>
    <n v="2740"/>
    <n v="16"/>
    <n v="15"/>
    <n v="-1.53"/>
    <n v="89.57"/>
    <n v="-0.91"/>
    <n v="63.76"/>
    <n v="-0.49"/>
    <n v="64.77"/>
  </r>
  <r>
    <d v="2021-02-20T00:00:00"/>
    <x v="0"/>
    <n v="1"/>
    <n v="18804000"/>
    <s v="https://github.com/nychealth/coronavirus-data/blob/master/trends/data-by-day.csv"/>
    <n v="2497"/>
    <n v="2782"/>
    <n v="13"/>
    <n v="15"/>
    <n v="-0.32"/>
    <n v="69.260000000000005"/>
    <n v="-0.65"/>
    <n v="69.47"/>
    <n v="-0.69"/>
    <n v="67"/>
  </r>
  <r>
    <d v="2021-02-21T00:00:00"/>
    <x v="0"/>
    <n v="1"/>
    <n v="18804000"/>
    <s v="https://github.com/nychealth/coronavirus-data/blob/master/trends/data-by-day.csv"/>
    <n v="2281"/>
    <n v="2837"/>
    <n v="12"/>
    <n v="15"/>
    <n v="-1.58"/>
    <n v="55.17"/>
    <n v="-0.31"/>
    <n v="72.489999999999995"/>
    <n v="-0.94"/>
    <n v="67.17"/>
  </r>
  <r>
    <d v="2021-02-22T00:00:00"/>
    <x v="0"/>
    <n v="1"/>
    <n v="18804000"/>
    <s v="https://github.com/nychealth/coronavirus-data/blob/master/trends/data-by-day.csv"/>
    <n v="3620"/>
    <n v="2947"/>
    <n v="19"/>
    <n v="16"/>
    <n v="0.56999999999999995"/>
    <n v="75.03"/>
    <n v="-0.41"/>
    <n v="69.959999999999994"/>
    <n v="-1.27"/>
    <n v="67.56"/>
  </r>
  <r>
    <d v="2021-02-23T00:00:00"/>
    <x v="0"/>
    <n v="1"/>
    <n v="18804000"/>
    <s v="https://github.com/nychealth/coronavirus-data/blob/master/trends/data-by-day.csv"/>
    <n v="3475"/>
    <n v="2912"/>
    <n v="18"/>
    <n v="15"/>
    <n v="3.01"/>
    <n v="79.290000000000006"/>
    <n v="-0.42"/>
    <n v="70.569999999999993"/>
    <n v="-1.27"/>
    <n v="67.53"/>
  </r>
  <r>
    <d v="2021-02-24T00:00:00"/>
    <x v="0"/>
    <n v="1"/>
    <n v="18804000"/>
    <s v="https://github.com/nychealth/coronavirus-data/blob/master/trends/data-by-day.csv"/>
    <n v="3462"/>
    <n v="2915"/>
    <n v="18"/>
    <n v="16"/>
    <n v="6.46"/>
    <n v="55.33"/>
    <n v="-0.51"/>
    <n v="69.400000000000006"/>
    <n v="-0.78"/>
    <n v="68.52"/>
  </r>
  <r>
    <d v="2021-02-25T00:00:00"/>
    <x v="0"/>
    <n v="1"/>
    <n v="18804000"/>
    <s v="https://github.com/nychealth/coronavirus-data/blob/master/trends/data-by-day.csv"/>
    <n v="3483"/>
    <n v="3120"/>
    <n v="19"/>
    <n v="17"/>
    <n v="7.22"/>
    <n v="47.38"/>
    <n v="0.56999999999999995"/>
    <n v="70.69"/>
    <n v="-0.22"/>
    <n v="67.23"/>
  </r>
  <r>
    <d v="2021-02-26T00:00:00"/>
    <x v="0"/>
    <n v="1"/>
    <n v="18804000"/>
    <s v="https://github.com/nychealth/coronavirus-data/blob/master/trends/data-by-day.csv"/>
    <n v="3245"/>
    <n v="3152"/>
    <n v="17"/>
    <n v="17"/>
    <n v="3.85"/>
    <n v="42.96"/>
    <n v="1.98"/>
    <n v="67.290000000000006"/>
    <n v="0.38"/>
    <n v="66"/>
  </r>
  <r>
    <d v="2021-02-27T00:00:00"/>
    <x v="0"/>
    <n v="1"/>
    <n v="18804000"/>
    <s v="https://github.com/nychealth/coronavirus-data/blob/master/trends/data-by-day.csv"/>
    <n v="2010"/>
    <n v="3082"/>
    <n v="11"/>
    <n v="16"/>
    <n v="5.77"/>
    <n v="81.87"/>
    <n v="2.74"/>
    <n v="60.63"/>
    <n v="0.75"/>
    <n v="64.02"/>
  </r>
  <r>
    <d v="2021-02-28T00:00:00"/>
    <x v="0"/>
    <n v="1"/>
    <n v="18804000"/>
    <s v="https://github.com/nychealth/coronavirus-data/blob/master/trends/data-by-day.csv"/>
    <n v="2038"/>
    <n v="3048"/>
    <n v="11"/>
    <n v="16"/>
    <n v="5.27"/>
    <n v="76.459999999999994"/>
    <n v="3.61"/>
    <n v="62.43"/>
    <n v="1.36"/>
    <n v="66.17"/>
  </r>
  <r>
    <d v="2021-03-01T00:00:00"/>
    <x v="0"/>
    <n v="1"/>
    <n v="18804000"/>
    <s v="https://github.com/nychealth/coronavirus-data/blob/master/trends/data-by-day.csv"/>
    <n v="3729"/>
    <n v="3063"/>
    <n v="20"/>
    <n v="16"/>
    <n v="5.75"/>
    <n v="87.35"/>
    <n v="4.59"/>
    <n v="65.47"/>
    <n v="1.89"/>
    <n v="68.06"/>
  </r>
  <r>
    <d v="2021-03-02T00:00:00"/>
    <x v="0"/>
    <n v="1"/>
    <n v="18804000"/>
    <s v="https://github.com/nychealth/coronavirus-data/blob/master/trends/data-by-day.csv"/>
    <n v="3113"/>
    <n v="3011"/>
    <n v="17"/>
    <n v="16"/>
    <n v="-1.08"/>
    <n v="37"/>
    <n v="5.33"/>
    <n v="67.23"/>
    <n v="2.33"/>
    <n v="69.03"/>
  </r>
  <r>
    <d v="2021-03-03T00:00:00"/>
    <x v="0"/>
    <n v="1"/>
    <n v="18804000"/>
    <s v="https://github.com/nychealth/coronavirus-data/blob/master/trends/data-by-day.csv"/>
    <n v="3243"/>
    <n v="2980"/>
    <n v="17"/>
    <n v="16"/>
    <n v="3.25"/>
    <n v="43.46"/>
    <n v="4.75"/>
    <n v="61.19"/>
    <n v="2.2200000000000002"/>
    <n v="66.78"/>
  </r>
  <r>
    <d v="2021-03-04T00:00:00"/>
    <x v="0"/>
    <n v="1"/>
    <n v="18804000"/>
    <s v="https://github.com/nychealth/coronavirus-data/blob/master/trends/data-by-day.csv"/>
    <n v="3122"/>
    <n v="2929"/>
    <n v="17"/>
    <n v="16"/>
    <n v="5.12"/>
    <n v="47.96"/>
    <n v="4.29"/>
    <n v="59.5"/>
    <n v="2.2000000000000002"/>
    <n v="63.84"/>
  </r>
  <r>
    <d v="2021-03-05T00:00:00"/>
    <x v="0"/>
    <n v="1"/>
    <n v="18804000"/>
    <s v="https://github.com/nychealth/coronavirus-data/blob/master/trends/data-by-day.csv"/>
    <n v="2888"/>
    <n v="2878"/>
    <n v="15"/>
    <n v="15"/>
    <n v="-1.19"/>
    <n v="37.75"/>
    <n v="3.99"/>
    <n v="59.58"/>
    <n v="2.61"/>
    <n v="63.95"/>
  </r>
  <r>
    <d v="2021-03-06T00:00:00"/>
    <x v="0"/>
    <n v="1"/>
    <n v="18804000"/>
    <s v="https://github.com/nychealth/coronavirus-data/blob/master/trends/data-by-day.csv"/>
    <n v="2048"/>
    <n v="2883"/>
    <n v="11"/>
    <n v="15"/>
    <n v="0.57999999999999996"/>
    <n v="41.88"/>
    <n v="3.27"/>
    <n v="58.84"/>
    <n v="2.7"/>
    <n v="61.72"/>
  </r>
  <r>
    <d v="2021-03-07T00:00:00"/>
    <x v="0"/>
    <n v="1"/>
    <n v="18804000"/>
    <s v="https://github.com/nychealth/coronavirus-data/blob/master/trends/data-by-day.csv"/>
    <n v="1878"/>
    <n v="2860"/>
    <n v="10"/>
    <n v="15"/>
    <n v="0.34"/>
    <n v="45.5"/>
    <n v="2.5299999999999998"/>
    <n v="53.12"/>
    <n v="2.85"/>
    <n v="58.54"/>
  </r>
  <r>
    <d v="2021-03-08T00:00:00"/>
    <x v="0"/>
    <n v="1"/>
    <n v="18804000"/>
    <s v="https://github.com/nychealth/coronavirus-data/blob/master/trends/data-by-day.csv"/>
    <n v="3401"/>
    <n v="2813"/>
    <n v="18"/>
    <n v="15"/>
    <n v="0.89"/>
    <n v="40.75"/>
    <n v="1.82"/>
    <n v="48.7"/>
    <n v="2.89"/>
    <n v="56.96"/>
  </r>
  <r>
    <d v="2021-03-09T00:00:00"/>
    <x v="0"/>
    <n v="1"/>
    <n v="18804000"/>
    <s v="https://github.com/nychealth/coronavirus-data/blob/master/trends/data-by-day.csv"/>
    <n v="3333"/>
    <n v="2845"/>
    <n v="18"/>
    <n v="15"/>
    <n v="8.4499999999999993"/>
    <n v="37.83"/>
    <n v="1.1299999999999999"/>
    <n v="42.04"/>
    <n v="3.05"/>
    <n v="56"/>
  </r>
  <r>
    <d v="2021-03-10T00:00:00"/>
    <x v="0"/>
    <n v="1"/>
    <n v="18804000"/>
    <s v="https://github.com/nychealth/coronavirus-data/blob/master/trends/data-by-day.csv"/>
    <n v="3204"/>
    <n v="2839"/>
    <n v="17"/>
    <n v="15"/>
    <n v="7.91"/>
    <n v="52.5"/>
    <n v="2.4900000000000002"/>
    <n v="42.16"/>
    <n v="3.58"/>
    <n v="53.52"/>
  </r>
  <r>
    <d v="2021-03-11T00:00:00"/>
    <x v="0"/>
    <n v="1"/>
    <n v="18804000"/>
    <s v="https://github.com/nychealth/coronavirus-data/blob/master/trends/data-by-day.csv"/>
    <n v="3101"/>
    <n v="2836"/>
    <n v="16"/>
    <n v="15"/>
    <n v="10.96"/>
    <n v="69.5"/>
    <n v="3.16"/>
    <n v="43.45"/>
    <n v="3.91"/>
    <n v="51.73"/>
  </r>
  <r>
    <d v="2021-03-12T00:00:00"/>
    <x v="0"/>
    <n v="1"/>
    <n v="18804000"/>
    <s v="https://github.com/nychealth/coronavirus-data/blob/master/trends/data-by-day.csv"/>
    <n v="3207"/>
    <n v="2882"/>
    <n v="17"/>
    <n v="15"/>
    <n v="15.85"/>
    <n v="40.42"/>
    <n v="3.99"/>
    <n v="46.53"/>
    <n v="4.21"/>
    <n v="52.68"/>
  </r>
  <r>
    <d v="2021-03-13T00:00:00"/>
    <x v="0"/>
    <n v="1"/>
    <n v="18804000"/>
    <s v="https://github.com/nychealth/coronavirus-data/blob/master/trends/data-by-day.csv"/>
    <n v="2173"/>
    <n v="2900"/>
    <n v="12"/>
    <n v="15"/>
    <n v="7.51"/>
    <n v="29.21"/>
    <n v="6.43"/>
    <n v="46.91"/>
    <n v="4.78"/>
    <n v="52.21"/>
  </r>
  <r>
    <d v="2021-03-14T00:00:00"/>
    <x v="0"/>
    <n v="1"/>
    <n v="18804000"/>
    <s v="https://github.com/nychealth/coronavirus-data/blob/master/trends/data-by-day.csv"/>
    <n v="1917"/>
    <n v="2905"/>
    <n v="10"/>
    <n v="15"/>
    <n v="7.32"/>
    <n v="31.75"/>
    <n v="7.42"/>
    <n v="45.1"/>
    <n v="5.03"/>
    <n v="51.3"/>
  </r>
  <r>
    <d v="2021-03-15T00:00:00"/>
    <x v="0"/>
    <n v="1"/>
    <n v="18804000"/>
    <s v="https://github.com/nychealth/coronavirus-data/blob/master/trends/data-by-day.csv"/>
    <n v="3397"/>
    <n v="2905"/>
    <n v="18"/>
    <n v="15"/>
    <n v="-0.28999999999999998"/>
    <n v="28.38"/>
    <n v="8.41"/>
    <n v="43.14"/>
    <n v="5.13"/>
    <n v="47.95"/>
  </r>
  <r>
    <d v="2021-03-16T00:00:00"/>
    <x v="0"/>
    <n v="1"/>
    <n v="18804000"/>
    <s v="https://github.com/nychealth/coronavirus-data/blob/master/trends/data-by-day.csv"/>
    <n v="3196"/>
    <n v="2885"/>
    <n v="17"/>
    <n v="15"/>
    <n v="0.27"/>
    <n v="39.29"/>
    <n v="8.24"/>
    <n v="41.37"/>
    <n v="4.76"/>
    <n v="44.75"/>
  </r>
  <r>
    <d v="2021-03-17T00:00:00"/>
    <x v="0"/>
    <n v="1"/>
    <n v="18804000"/>
    <s v="https://github.com/nychealth/coronavirus-data/blob/master/trends/data-by-day.csv"/>
    <n v="3176"/>
    <n v="2881"/>
    <n v="17"/>
    <n v="15"/>
    <n v="3.71"/>
    <n v="76.42"/>
    <n v="7.08"/>
    <n v="41.58"/>
    <n v="4.3899999999999997"/>
    <n v="41.55"/>
  </r>
  <r>
    <d v="2021-03-18T00:00:00"/>
    <x v="0"/>
    <n v="1"/>
    <n v="18804000"/>
    <s v="https://github.com/nychealth/coronavirus-data/blob/master/trends/data-by-day.csv"/>
    <n v="2917"/>
    <n v="2855"/>
    <n v="16"/>
    <n v="15"/>
    <n v="6.6"/>
    <n v="88.27"/>
    <n v="6.48"/>
    <n v="45"/>
    <n v="4.71"/>
    <n v="44.17"/>
  </r>
  <r>
    <d v="2021-03-19T00:00:00"/>
    <x v="0"/>
    <n v="1"/>
    <n v="18804000"/>
    <s v="https://github.com/nychealth/coronavirus-data/blob/master/trends/data-by-day.csv"/>
    <n v="3049"/>
    <n v="2832"/>
    <n v="16"/>
    <n v="15"/>
    <n v="3.71"/>
    <n v="52.12"/>
    <n v="5.85"/>
    <n v="47.68"/>
    <n v="4.9400000000000004"/>
    <n v="47.16"/>
  </r>
  <r>
    <d v="2021-03-20T00:00:00"/>
    <x v="0"/>
    <n v="1"/>
    <n v="18804000"/>
    <s v="https://github.com/nychealth/coronavirus-data/blob/master/trends/data-by-day.csv"/>
    <n v="2159"/>
    <n v="2830"/>
    <n v="11"/>
    <n v="15"/>
    <n v="5.75"/>
    <n v="36.96"/>
    <n v="4.12"/>
    <n v="49.35"/>
    <n v="4.84"/>
    <n v="47.44"/>
  </r>
  <r>
    <d v="2021-03-21T00:00:00"/>
    <x v="0"/>
    <n v="1"/>
    <n v="18804000"/>
    <s v="https://github.com/nychealth/coronavirus-data/blob/master/trends/data-by-day.csv"/>
    <n v="2081"/>
    <n v="2854"/>
    <n v="11"/>
    <n v="15"/>
    <n v="9.19"/>
    <n v="46.88"/>
    <n v="3.87"/>
    <n v="50.46"/>
    <n v="5.3"/>
    <n v="47.39"/>
  </r>
  <r>
    <d v="2021-03-22T00:00:00"/>
    <x v="0"/>
    <n v="1"/>
    <n v="18804000"/>
    <s v="https://github.com/nychealth/coronavirus-data/blob/master/trends/data-by-day.csv"/>
    <n v="3857"/>
    <n v="2919"/>
    <n v="21"/>
    <n v="16"/>
    <n v="9.1999999999999993"/>
    <n v="58.67"/>
    <n v="4.13"/>
    <n v="52.62"/>
    <n v="5.88"/>
    <n v="47.72"/>
  </r>
  <r>
    <d v="2021-03-23T00:00:00"/>
    <x v="0"/>
    <n v="1"/>
    <n v="18804000"/>
    <s v="https://github.com/nychealth/coronavirus-data/blob/master/trends/data-by-day.csv"/>
    <n v="3227"/>
    <n v="2924"/>
    <n v="17"/>
    <n v="16"/>
    <n v="9.8800000000000008"/>
    <n v="72"/>
    <n v="5.49"/>
    <n v="56.94"/>
    <n v="6.47"/>
    <n v="48.6"/>
  </r>
  <r>
    <d v="2021-03-24T00:00:00"/>
    <x v="0"/>
    <n v="1"/>
    <n v="18804000"/>
    <s v="https://github.com/nychealth/coronavirus-data/blob/master/trends/data-by-day.csv"/>
    <n v="3451"/>
    <n v="2963"/>
    <n v="18"/>
    <n v="16"/>
    <n v="10.56"/>
    <n v="81.93"/>
    <n v="6.86"/>
    <n v="61.62"/>
    <n v="7.07"/>
    <n v="50.68"/>
  </r>
  <r>
    <d v="2021-03-25T00:00:00"/>
    <x v="0"/>
    <n v="1"/>
    <n v="18804000"/>
    <s v="https://github.com/nychealth/coronavirus-data/blob/master/trends/data-by-day.csv"/>
    <n v="3762"/>
    <n v="3084"/>
    <n v="20"/>
    <n v="16"/>
    <n v="12.62"/>
    <n v="92.54"/>
    <n v="7.84"/>
    <n v="62.4"/>
    <n v="7.21"/>
    <n v="53.62"/>
  </r>
  <r>
    <d v="2021-03-26T00:00:00"/>
    <x v="0"/>
    <n v="1"/>
    <n v="18804000"/>
    <s v="https://github.com/nychealth/coronavirus-data/blob/master/trends/data-by-day.csv"/>
    <n v="3407"/>
    <n v="3135"/>
    <n v="18"/>
    <n v="17"/>
    <n v="16.100000000000001"/>
    <n v="74.959999999999994"/>
    <n v="8.6999999999999993"/>
    <n v="63.01"/>
    <n v="7.52"/>
    <n v="56.29"/>
  </r>
  <r>
    <d v="2021-03-27T00:00:00"/>
    <x v="0"/>
    <n v="1"/>
    <n v="18804000"/>
    <s v="https://github.com/nychealth/coronavirus-data/blob/master/trends/data-by-day.csv"/>
    <n v="2209"/>
    <n v="3142"/>
    <n v="12"/>
    <n v="17"/>
    <n v="14.11"/>
    <n v="51.17"/>
    <n v="10.47"/>
    <n v="66.28"/>
    <n v="7.87"/>
    <n v="56.65"/>
  </r>
  <r>
    <d v="2021-03-28T00:00:00"/>
    <x v="0"/>
    <n v="1"/>
    <n v="18804000"/>
    <s v="https://github.com/nychealth/coronavirus-data/blob/master/trends/data-by-day.csv"/>
    <n v="1741"/>
    <n v="3093"/>
    <n v="9"/>
    <n v="16"/>
    <n v="11.82"/>
    <n v="81.44"/>
    <n v="11.67"/>
    <n v="68.31"/>
    <n v="7.75"/>
    <n v="57.37"/>
  </r>
  <r>
    <d v="2021-03-29T00:00:00"/>
    <x v="0"/>
    <n v="1"/>
    <n v="18804000"/>
    <s v="https://github.com/nychealth/coronavirus-data/blob/master/trends/data-by-day.csv"/>
    <n v="3533"/>
    <n v="3047"/>
    <n v="19"/>
    <n v="16"/>
    <n v="10.64"/>
    <n v="50.28"/>
    <n v="12.04"/>
    <n v="73.239999999999995"/>
    <n v="8.0399999999999991"/>
    <n v="60.85"/>
  </r>
  <r>
    <d v="2021-03-30T00:00:00"/>
    <x v="0"/>
    <n v="1"/>
    <n v="18804000"/>
    <s v="https://github.com/nychealth/coronavirus-data/blob/master/trends/data-by-day.csv"/>
    <n v="3169"/>
    <n v="3039"/>
    <n v="17"/>
    <n v="16"/>
    <n v="9.76"/>
    <n v="42.79"/>
    <n v="12.25"/>
    <n v="72.05"/>
    <n v="8.26"/>
    <n v="62.09"/>
  </r>
  <r>
    <d v="2021-03-31T00:00:00"/>
    <x v="0"/>
    <n v="1"/>
    <n v="18804000"/>
    <s v="https://github.com/nychealth/coronavirus-data/blob/master/trends/data-by-day.csv"/>
    <n v="3175"/>
    <n v="2999"/>
    <n v="17"/>
    <n v="16"/>
    <n v="12.12"/>
    <n v="78.17"/>
    <n v="12.23"/>
    <n v="67.87"/>
    <n v="8.93"/>
    <n v="63.05"/>
  </r>
  <r>
    <d v="2021-04-01T00:00:00"/>
    <x v="0"/>
    <n v="1"/>
    <n v="18804000"/>
    <s v="https://github.com/nychealth/coronavirus-data/blob/master/trends/data-by-day.csv"/>
    <n v="2856"/>
    <n v="2870"/>
    <n v="15"/>
    <n v="15"/>
    <n v="9.49"/>
    <n v="76.260000000000005"/>
    <n v="12.45"/>
    <n v="67.34"/>
    <n v="9.7200000000000006"/>
    <n v="65.64"/>
  </r>
  <r>
    <d v="2021-04-02T00:00:00"/>
    <x v="0"/>
    <n v="1"/>
    <n v="18804000"/>
    <s v="https://github.com/nychealth/coronavirus-data/blob/master/trends/data-by-day.csv"/>
    <n v="2622"/>
    <n v="2758"/>
    <n v="14"/>
    <n v="15"/>
    <n v="1.87"/>
    <n v="43.96"/>
    <n v="12.01"/>
    <n v="65.010000000000005"/>
    <n v="10.1"/>
    <n v="65.63"/>
  </r>
  <r>
    <d v="2021-04-03T00:00:00"/>
    <x v="0"/>
    <n v="1"/>
    <n v="18804000"/>
    <s v="https://github.com/nychealth/coronavirus-data/blob/master/trends/data-by-day.csv"/>
    <n v="2045"/>
    <n v="2734"/>
    <n v="11"/>
    <n v="15"/>
    <n v="4.2699999999999996"/>
    <n v="33.380000000000003"/>
    <n v="9.9700000000000006"/>
    <n v="60.58"/>
    <n v="9.7899999999999991"/>
    <n v="62.68"/>
  </r>
  <r>
    <d v="2021-04-04T00:00:00"/>
    <x v="0"/>
    <n v="1"/>
    <n v="18804000"/>
    <s v="https://github.com/nychealth/coronavirus-data/blob/master/trends/data-by-day.csv"/>
    <n v="1469"/>
    <n v="2696"/>
    <n v="8"/>
    <n v="14"/>
    <n v="10.25"/>
    <n v="42.83"/>
    <n v="8.57"/>
    <n v="58.04"/>
    <n v="9.83"/>
    <n v="61.43"/>
  </r>
  <r>
    <d v="2021-04-05T00:00:00"/>
    <x v="0"/>
    <n v="1"/>
    <n v="18804000"/>
    <s v="https://github.com/nychealth/coronavirus-data/blob/master/trends/data-by-day.csv"/>
    <n v="3274"/>
    <n v="2659"/>
    <n v="17"/>
    <n v="14"/>
    <n v="13.66"/>
    <n v="33.42"/>
    <n v="8.34"/>
    <n v="52.52"/>
    <n v="10.130000000000001"/>
    <n v="61.82"/>
  </r>
  <r>
    <d v="2021-04-06T00:00:00"/>
    <x v="0"/>
    <n v="1"/>
    <n v="18804000"/>
    <s v="https://github.com/nychealth/coronavirus-data/blob/master/trends/data-by-day.csv"/>
    <n v="3005"/>
    <n v="2635"/>
    <n v="16"/>
    <n v="14"/>
    <n v="13.97"/>
    <n v="27.42"/>
    <n v="8.77"/>
    <n v="50.12"/>
    <n v="10.42"/>
    <n v="60.92"/>
  </r>
  <r>
    <d v="2021-04-07T00:00:00"/>
    <x v="0"/>
    <n v="1"/>
    <n v="18804000"/>
    <s v="https://github.com/nychealth/coronavirus-data/blob/master/trends/data-by-day.csv"/>
    <n v="2762"/>
    <n v="2576"/>
    <n v="15"/>
    <n v="14"/>
    <n v="14.56"/>
    <n v="37.380000000000003"/>
    <n v="9.3800000000000008"/>
    <n v="47.92"/>
    <n v="10.74"/>
    <n v="58.84"/>
  </r>
  <r>
    <d v="2021-04-08T00:00:00"/>
    <x v="0"/>
    <n v="1"/>
    <n v="18804000"/>
    <s v="https://github.com/nychealth/coronavirus-data/blob/master/trends/data-by-day.csv"/>
    <n v="2568"/>
    <n v="2535"/>
    <n v="14"/>
    <n v="13"/>
    <n v="13.51"/>
    <n v="55.46"/>
    <n v="9.7200000000000006"/>
    <n v="42.09"/>
    <n v="11.05"/>
    <n v="56.53"/>
  </r>
  <r>
    <d v="2021-04-09T00:00:00"/>
    <x v="0"/>
    <n v="1"/>
    <n v="18804000"/>
    <s v="https://github.com/nychealth/coronavirus-data/blob/master/trends/data-by-day.csv"/>
    <n v="2468"/>
    <n v="2513"/>
    <n v="13"/>
    <n v="13"/>
    <n v="10.98"/>
    <n v="74.209999999999994"/>
    <n v="10.3"/>
    <n v="39.119999999999997"/>
    <n v="11.25"/>
    <n v="54.76"/>
  </r>
  <r>
    <d v="2021-04-10T00:00:00"/>
    <x v="0"/>
    <n v="1"/>
    <n v="18804000"/>
    <s v="https://github.com/nychealth/coronavirus-data/blob/master/trends/data-by-day.csv"/>
    <n v="1724"/>
    <n v="2467"/>
    <n v="9"/>
    <n v="13"/>
    <n v="12.67"/>
    <n v="82.96"/>
    <n v="11.6"/>
    <n v="43.44"/>
    <n v="11.14"/>
    <n v="53.54"/>
  </r>
  <r>
    <d v="2021-04-11T00:00:00"/>
    <x v="0"/>
    <n v="1"/>
    <n v="18804000"/>
    <s v="https://github.com/nychealth/coronavirus-data/blob/master/trends/data-by-day.csv"/>
    <n v="1312"/>
    <n v="2445"/>
    <n v="7"/>
    <n v="13"/>
    <n v="12.63"/>
    <n v="94.64"/>
    <n v="12.8"/>
    <n v="50.53"/>
    <n v="10.91"/>
    <n v="54.08"/>
  </r>
  <r>
    <d v="2021-04-12T00:00:00"/>
    <x v="0"/>
    <n v="1"/>
    <n v="18804000"/>
    <s v="https://github.com/nychealth/coronavirus-data/blob/master/trends/data-by-day.csv"/>
    <n v="2533"/>
    <n v="2339"/>
    <n v="13"/>
    <n v="12"/>
    <n v="8.41"/>
    <n v="86.74"/>
    <n v="13.14"/>
    <n v="57.93"/>
    <n v="10.81"/>
    <n v="56.97"/>
  </r>
  <r>
    <d v="2021-04-13T00:00:00"/>
    <x v="0"/>
    <n v="1"/>
    <n v="18804000"/>
    <s v="https://github.com/nychealth/coronavirus-data/blob/master/trends/data-by-day.csv"/>
    <n v="2360"/>
    <n v="2247"/>
    <n v="13"/>
    <n v="12"/>
    <n v="10.61"/>
    <n v="71.239999999999995"/>
    <n v="12.39"/>
    <n v="65.540000000000006"/>
    <n v="10.59"/>
    <n v="57.33"/>
  </r>
  <r>
    <d v="2021-04-14T00:00:00"/>
    <x v="0"/>
    <n v="1"/>
    <n v="18804000"/>
    <s v="https://github.com/nychealth/coronavirus-data/blob/master/trends/data-by-day.csv"/>
    <n v="2245"/>
    <n v="2173"/>
    <n v="12"/>
    <n v="12"/>
    <n v="13.59"/>
    <n v="66.62"/>
    <n v="11.91"/>
    <n v="71.8"/>
    <n v="10.58"/>
    <n v="58.72"/>
  </r>
  <r>
    <d v="2021-04-15T00:00:00"/>
    <x v="0"/>
    <n v="1"/>
    <n v="18804000"/>
    <s v="https://github.com/nychealth/coronavirus-data/blob/master/trends/data-by-day.csv"/>
    <n v="2017"/>
    <n v="2094"/>
    <n v="11"/>
    <n v="11"/>
    <n v="12.46"/>
    <n v="86.12"/>
    <n v="11.77"/>
    <n v="75.98"/>
    <n v="10.84"/>
    <n v="60.31"/>
  </r>
  <r>
    <d v="2021-04-16T00:00:00"/>
    <x v="0"/>
    <n v="1"/>
    <n v="18804000"/>
    <s v="https://github.com/nychealth/coronavirus-data/blob/master/trends/data-by-day.csv"/>
    <n v="1838"/>
    <n v="2004"/>
    <n v="10"/>
    <n v="11"/>
    <n v="8.1"/>
    <n v="72.209999999999994"/>
    <n v="11.62"/>
    <n v="80.36"/>
    <n v="10.86"/>
    <n v="60.84"/>
  </r>
  <r>
    <d v="2021-04-17T00:00:00"/>
    <x v="0"/>
    <n v="1"/>
    <n v="18804000"/>
    <s v="https://github.com/nychealth/coronavirus-data/blob/master/trends/data-by-day.csv"/>
    <n v="1270"/>
    <n v="1939"/>
    <n v="7"/>
    <n v="10"/>
    <n v="8.93"/>
    <n v="63.29"/>
    <n v="11.21"/>
    <n v="80.08"/>
    <n v="10.77"/>
    <n v="60.57"/>
  </r>
  <r>
    <d v="2021-04-18T00:00:00"/>
    <x v="0"/>
    <n v="1"/>
    <n v="18804000"/>
    <s v="https://github.com/nychealth/coronavirus-data/blob/master/trends/data-by-day.csv"/>
    <n v="1054"/>
    <n v="1902"/>
    <n v="6"/>
    <n v="10"/>
    <n v="12.01"/>
    <n v="54.04"/>
    <n v="10.68"/>
    <n v="77.27"/>
    <n v="11.24"/>
    <n v="61.86"/>
  </r>
  <r>
    <d v="2021-04-19T00:00:00"/>
    <x v="0"/>
    <n v="1"/>
    <n v="18804000"/>
    <s v="https://github.com/nychealth/coronavirus-data/blob/master/trends/data-by-day.csv"/>
    <n v="1886"/>
    <n v="1810"/>
    <n v="10"/>
    <n v="10"/>
    <n v="13.73"/>
    <n v="53.71"/>
    <n v="10.59"/>
    <n v="71.47"/>
    <n v="11.76"/>
    <n v="63.24"/>
  </r>
  <r>
    <d v="2021-04-20T00:00:00"/>
    <x v="0"/>
    <n v="1"/>
    <n v="18804000"/>
    <s v="https://github.com/nychealth/coronavirus-data/blob/master/trends/data-by-day.csv"/>
    <n v="1596"/>
    <n v="1701"/>
    <n v="8"/>
    <n v="9"/>
    <n v="15.45"/>
    <n v="55.83"/>
    <n v="11.35"/>
    <n v="66.75"/>
    <n v="11.99"/>
    <n v="63.96"/>
  </r>
  <r>
    <d v="2021-04-21T00:00:00"/>
    <x v="0"/>
    <n v="1"/>
    <n v="18804000"/>
    <s v="https://github.com/nychealth/coronavirus-data/blob/master/trends/data-by-day.csv"/>
    <n v="1416"/>
    <n v="1582"/>
    <n v="8"/>
    <n v="8"/>
    <n v="14.39"/>
    <n v="54.62"/>
    <n v="12.04"/>
    <n v="64.55"/>
    <n v="12.11"/>
    <n v="65.459999999999994"/>
  </r>
  <r>
    <d v="2021-04-22T00:00:00"/>
    <x v="0"/>
    <n v="1"/>
    <n v="18804000"/>
    <s v="https://github.com/nychealth/coronavirus-data/blob/master/trends/data-by-day.csv"/>
    <n v="1359"/>
    <n v="1488"/>
    <n v="7"/>
    <n v="8"/>
    <n v="5.29"/>
    <n v="42.92"/>
    <n v="12.15"/>
    <n v="62.83"/>
    <n v="12.14"/>
    <n v="67.27"/>
  </r>
  <r>
    <d v="2021-04-23T00:00:00"/>
    <x v="0"/>
    <n v="1"/>
    <n v="18804000"/>
    <s v="https://github.com/nychealth/coronavirus-data/blob/master/trends/data-by-day.csv"/>
    <n v="1290"/>
    <n v="1410"/>
    <n v="7"/>
    <n v="7"/>
    <n v="9.34"/>
    <n v="36.619999999999997"/>
    <n v="11.13"/>
    <n v="56.66"/>
    <n v="11.52"/>
    <n v="67.64"/>
  </r>
  <r>
    <d v="2021-04-24T00:00:00"/>
    <x v="0"/>
    <n v="1"/>
    <n v="18804000"/>
    <s v="https://github.com/nychealth/coronavirus-data/blob/master/trends/data-by-day.csv"/>
    <n v="850"/>
    <n v="1350"/>
    <n v="5"/>
    <n v="7"/>
    <n v="14.92"/>
    <n v="39.21"/>
    <n v="11.31"/>
    <n v="51.58"/>
    <n v="11.24"/>
    <n v="66.38"/>
  </r>
  <r>
    <d v="2021-04-25T00:00:00"/>
    <x v="0"/>
    <n v="1"/>
    <n v="18804000"/>
    <s v="https://github.com/nychealth/coronavirus-data/blob/master/trends/data-by-day.csv"/>
    <n v="754"/>
    <n v="1307"/>
    <n v="4"/>
    <n v="7"/>
    <n v="12.86"/>
    <n v="66.88"/>
    <n v="12.16"/>
    <n v="48.14"/>
    <n v="11.5"/>
    <n v="64.05"/>
  </r>
  <r>
    <d v="2021-04-26T00:00:00"/>
    <x v="0"/>
    <n v="1"/>
    <n v="18804000"/>
    <s v="https://github.com/nychealth/coronavirus-data/blob/master/trends/data-by-day.csv"/>
    <n v="1363"/>
    <n v="1233"/>
    <n v="7"/>
    <n v="7"/>
    <n v="11.23"/>
    <n v="41.5"/>
    <n v="12.28"/>
    <n v="49.97"/>
    <n v="11.51"/>
    <n v="62.98"/>
  </r>
  <r>
    <d v="2021-04-27T00:00:00"/>
    <x v="0"/>
    <n v="1"/>
    <n v="18804000"/>
    <s v="https://github.com/nychealth/coronavirus-data/blob/master/trends/data-by-day.csv"/>
    <n v="1135"/>
    <n v="1167"/>
    <n v="6"/>
    <n v="6"/>
    <n v="12"/>
    <n v="33.42"/>
    <n v="11.93"/>
    <n v="48.23"/>
    <n v="11.42"/>
    <n v="59.44"/>
  </r>
  <r>
    <d v="2021-04-28T00:00:00"/>
    <x v="0"/>
    <n v="1"/>
    <n v="18804000"/>
    <s v="https://github.com/nychealth/coronavirus-data/blob/master/trends/data-by-day.csv"/>
    <n v="1210"/>
    <n v="1137"/>
    <n v="6"/>
    <n v="6"/>
    <n v="16.78"/>
    <n v="62.25"/>
    <n v="11.43"/>
    <n v="45.02"/>
    <n v="11.66"/>
    <n v="55.88"/>
  </r>
  <r>
    <d v="2021-04-29T00:00:00"/>
    <x v="0"/>
    <n v="1"/>
    <n v="18804000"/>
    <s v="https://github.com/nychealth/coronavirus-data/blob/master/trends/data-by-day.csv"/>
    <n v="1051"/>
    <n v="1093"/>
    <n v="6"/>
    <n v="6"/>
    <n v="18.7"/>
    <n v="69.62"/>
    <n v="11.77"/>
    <n v="46.11"/>
    <n v="12.07"/>
    <n v="55.28"/>
  </r>
  <r>
    <d v="2021-04-30T00:00:00"/>
    <x v="0"/>
    <n v="1"/>
    <n v="18804000"/>
    <s v="https://github.com/nychealth/coronavirus-data/blob/master/trends/data-by-day.csv"/>
    <n v="956"/>
    <n v="1046"/>
    <n v="5"/>
    <n v="6"/>
    <n v="18.32"/>
    <n v="58.08"/>
    <n v="13.69"/>
    <n v="49.93"/>
    <n v="12.41"/>
    <n v="55.48"/>
  </r>
  <r>
    <d v="2021-05-01T00:00:00"/>
    <x v="0"/>
    <n v="1"/>
    <n v="18804000"/>
    <s v="https://github.com/nychealth/coronavirus-data/blob/master/trends/data-by-day.csv"/>
    <n v="554"/>
    <n v="1003"/>
    <n v="3"/>
    <n v="5"/>
    <n v="11.12"/>
    <n v="41.96"/>
    <n v="14.97"/>
    <n v="52.99"/>
    <n v="12.8"/>
    <n v="53.61"/>
  </r>
  <r>
    <d v="2021-05-02T00:00:00"/>
    <x v="0"/>
    <n v="1"/>
    <n v="18804000"/>
    <s v="https://github.com/nychealth/coronavirus-data/blob/master/trends/data-by-day.csv"/>
    <n v="551"/>
    <n v="974"/>
    <n v="3"/>
    <n v="5"/>
    <n v="18.010000000000002"/>
    <n v="37.75"/>
    <n v="14.43"/>
    <n v="53.39"/>
    <n v="13"/>
    <n v="51.6"/>
  </r>
  <r>
    <d v="2021-05-03T00:00:00"/>
    <x v="0"/>
    <n v="1"/>
    <n v="18804000"/>
    <s v="https://github.com/nychealth/coronavirus-data/blob/master/trends/data-by-day.csv"/>
    <n v="906"/>
    <n v="909"/>
    <n v="5"/>
    <n v="5"/>
    <n v="17.07"/>
    <n v="61.46"/>
    <n v="15.17"/>
    <n v="49.23"/>
    <n v="13.61"/>
    <n v="49.89"/>
  </r>
  <r>
    <d v="2021-05-04T00:00:00"/>
    <x v="0"/>
    <n v="1"/>
    <n v="18804000"/>
    <s v="https://github.com/nychealth/coronavirus-data/blob/master/trends/data-by-day.csv"/>
    <n v="853"/>
    <n v="869"/>
    <n v="5"/>
    <n v="5"/>
    <n v="14.5"/>
    <n v="83.85"/>
    <n v="16"/>
    <n v="52.08"/>
    <n v="13.95"/>
    <n v="50.39"/>
  </r>
  <r>
    <d v="2021-05-05T00:00:00"/>
    <x v="0"/>
    <n v="1"/>
    <n v="18804000"/>
    <s v="https://github.com/nychealth/coronavirus-data/blob/master/trends/data-by-day.csv"/>
    <n v="759"/>
    <n v="804"/>
    <n v="4"/>
    <n v="4"/>
    <n v="12.8"/>
    <n v="91.19"/>
    <n v="16.36"/>
    <n v="59.28"/>
    <n v="14"/>
    <n v="52.4"/>
  </r>
  <r>
    <d v="2021-05-06T00:00:00"/>
    <x v="0"/>
    <n v="1"/>
    <n v="18804000"/>
    <s v="https://github.com/nychealth/coronavirus-data/blob/master/trends/data-by-day.csv"/>
    <n v="755"/>
    <n v="762"/>
    <n v="4"/>
    <n v="4"/>
    <n v="13.95"/>
    <n v="55.04"/>
    <n v="15.79"/>
    <n v="63.42"/>
    <n v="13.82"/>
    <n v="54.76"/>
  </r>
  <r>
    <d v="2021-05-07T00:00:00"/>
    <x v="0"/>
    <n v="1"/>
    <n v="18804000"/>
    <s v="https://github.com/nychealth/coronavirus-data/blob/master/trends/data-by-day.csv"/>
    <n v="691"/>
    <n v="724"/>
    <n v="4"/>
    <n v="4"/>
    <n v="14.04"/>
    <n v="44.88"/>
    <n v="15.11"/>
    <n v="61.33"/>
    <n v="13.79"/>
    <n v="54.78"/>
  </r>
  <r>
    <d v="2021-05-08T00:00:00"/>
    <x v="0"/>
    <n v="1"/>
    <n v="18804000"/>
    <s v="https://github.com/nychealth/coronavirus-data/blob/master/trends/data-by-day.csv"/>
    <n v="372"/>
    <n v="698"/>
    <n v="2"/>
    <n v="4"/>
    <n v="10.85"/>
    <n v="68.08"/>
    <n v="14.5"/>
    <n v="59.45"/>
    <n v="14.38"/>
    <n v="54.91"/>
  </r>
  <r>
    <d v="2021-05-09T00:00:00"/>
    <x v="0"/>
    <n v="1"/>
    <n v="18804000"/>
    <s v="https://github.com/nychealth/coronavirus-data/blob/master/trends/data-by-day.csv"/>
    <n v="325"/>
    <n v="666"/>
    <n v="2"/>
    <n v="4"/>
    <n v="10.78"/>
    <n v="69.56"/>
    <n v="14.46"/>
    <n v="63.18"/>
    <n v="14.48"/>
    <n v="57.01"/>
  </r>
  <r>
    <d v="2021-05-10T00:00:00"/>
    <x v="0"/>
    <n v="1"/>
    <n v="18804000"/>
    <s v="https://github.com/nychealth/coronavirus-data/blob/master/trends/data-by-day.csv"/>
    <n v="640"/>
    <n v="628"/>
    <n v="3"/>
    <n v="3"/>
    <n v="10.95"/>
    <n v="78.459999999999994"/>
    <n v="13.43"/>
    <n v="67.72"/>
    <n v="14.2"/>
    <n v="59.03"/>
  </r>
  <r>
    <d v="2021-05-11T00:00:00"/>
    <x v="0"/>
    <n v="1"/>
    <n v="18804000"/>
    <s v="https://github.com/nychealth/coronavirus-data/blob/master/trends/data-by-day.csv"/>
    <n v="613"/>
    <n v="594"/>
    <n v="3"/>
    <n v="3"/>
    <n v="13.81"/>
    <n v="49.54"/>
    <n v="12.55"/>
    <n v="70.150000000000006"/>
    <n v="14.07"/>
    <n v="59.81"/>
  </r>
  <r>
    <d v="2021-05-12T00:00:00"/>
    <x v="0"/>
    <n v="1"/>
    <n v="18804000"/>
    <s v="https://github.com/nychealth/coronavirus-data/blob/master/trends/data-by-day.csv"/>
    <n v="573"/>
    <n v="567"/>
    <n v="3"/>
    <n v="3"/>
    <n v="13.66"/>
    <n v="40.71"/>
    <n v="12.45"/>
    <n v="65.25"/>
    <n v="14.25"/>
    <n v="60.34"/>
  </r>
  <r>
    <d v="2021-05-13T00:00:00"/>
    <x v="0"/>
    <n v="1"/>
    <n v="18804000"/>
    <s v="https://github.com/nychealth/coronavirus-data/blob/master/trends/data-by-day.csv"/>
    <n v="491"/>
    <n v="529"/>
    <n v="3"/>
    <n v="3"/>
    <n v="15.82"/>
    <n v="36.17"/>
    <n v="12.58"/>
    <n v="58.04"/>
    <n v="14.36"/>
    <n v="60.83"/>
  </r>
  <r>
    <d v="2021-05-14T00:00:00"/>
    <x v="0"/>
    <n v="1"/>
    <n v="18804000"/>
    <s v="https://github.com/nychealth/coronavirus-data/blob/master/trends/data-by-day.csv"/>
    <n v="463"/>
    <n v="497"/>
    <n v="2"/>
    <n v="3"/>
    <n v="17.38"/>
    <n v="38.46"/>
    <n v="12.84"/>
    <n v="55.34"/>
    <n v="14.29"/>
    <n v="59.09"/>
  </r>
  <r>
    <d v="2021-05-15T00:00:00"/>
    <x v="0"/>
    <n v="1"/>
    <n v="18804000"/>
    <s v="https://github.com/nychealth/coronavirus-data/blob/master/trends/data-by-day.csv"/>
    <n v="278"/>
    <n v="483"/>
    <n v="1"/>
    <n v="3"/>
    <n v="18.579999999999998"/>
    <n v="39.08"/>
    <n v="13.32"/>
    <n v="54.43"/>
    <n v="14.2"/>
    <n v="57.01"/>
  </r>
  <r>
    <d v="2021-05-16T00:00:00"/>
    <x v="0"/>
    <n v="1"/>
    <n v="18804000"/>
    <s v="https://github.com/nychealth/coronavirus-data/blob/master/trends/data-by-day.csv"/>
    <n v="269"/>
    <n v="475"/>
    <n v="1"/>
    <n v="3"/>
    <n v="18.64"/>
    <n v="41.83"/>
    <n v="14.43"/>
    <n v="50.28"/>
    <n v="14.22"/>
    <n v="55.75"/>
  </r>
  <r>
    <d v="2020-02-29T00:00:00"/>
    <x v="1"/>
    <n v="0"/>
    <n v="11869660"/>
    <s v="https://raw.githubusercontent.com/seade-R/dados-covid-sp/master/data/dados_covid_sp.csv"/>
    <n v="0"/>
    <n v="0"/>
    <n v="0"/>
    <n v="0"/>
    <n v="20.47"/>
    <n v="85.96"/>
    <n v="20.22"/>
    <n v="83.51"/>
    <n v="22.21"/>
    <n v="80.34"/>
  </r>
  <r>
    <d v="2020-03-01T00:00:00"/>
    <x v="1"/>
    <n v="0"/>
    <n v="11869660"/>
    <s v="https://raw.githubusercontent.com/seade-R/dados-covid-sp/master/data/dados_covid_sp.csv"/>
    <n v="0"/>
    <n v="0"/>
    <n v="0"/>
    <n v="0"/>
    <n v="19.5"/>
    <n v="85.5"/>
    <n v="20.37"/>
    <n v="83.58"/>
    <n v="22.16"/>
    <n v="80.81"/>
  </r>
  <r>
    <d v="2020-03-02T00:00:00"/>
    <x v="1"/>
    <n v="0"/>
    <n v="11869660"/>
    <s v="https://raw.githubusercontent.com/seade-R/dados-covid-sp/master/data/dados_covid_sp.csv"/>
    <n v="0"/>
    <n v="0"/>
    <n v="0"/>
    <n v="0"/>
    <n v="19.61"/>
    <n v="85.81"/>
    <n v="20.49"/>
    <n v="84.47"/>
    <n v="21.9"/>
    <n v="81.650000000000006"/>
  </r>
  <r>
    <d v="2020-03-03T00:00:00"/>
    <x v="1"/>
    <n v="0"/>
    <n v="11869660"/>
    <s v="https://raw.githubusercontent.com/seade-R/dados-covid-sp/master/data/dados_covid_sp.csv"/>
    <n v="0"/>
    <n v="0"/>
    <n v="0"/>
    <n v="0"/>
    <n v="19.170000000000002"/>
    <n v="85.53"/>
    <n v="20.32"/>
    <n v="85.33"/>
    <n v="21.61"/>
    <n v="82.19"/>
  </r>
  <r>
    <d v="2020-03-04T00:00:00"/>
    <x v="1"/>
    <n v="0"/>
    <n v="11869660"/>
    <s v="https://raw.githubusercontent.com/seade-R/dados-covid-sp/master/data/dados_covid_sp.csv"/>
    <n v="1"/>
    <n v="0"/>
    <n v="0"/>
    <n v="0"/>
    <n v="19.61"/>
    <n v="79.08"/>
    <n v="19.79"/>
    <n v="85.83"/>
    <n v="21.24"/>
    <n v="82.76"/>
  </r>
  <r>
    <d v="2020-03-05T00:00:00"/>
    <x v="1"/>
    <n v="0"/>
    <n v="11869660"/>
    <s v="https://raw.githubusercontent.com/seade-R/dados-covid-sp/master/data/dados_covid_sp.csv"/>
    <n v="3"/>
    <n v="1"/>
    <n v="0"/>
    <n v="0"/>
    <n v="19.739999999999998"/>
    <n v="75.790000000000006"/>
    <n v="19.37"/>
    <n v="84.52"/>
    <n v="20.83"/>
    <n v="83"/>
  </r>
  <r>
    <d v="2020-03-06T00:00:00"/>
    <x v="1"/>
    <n v="0"/>
    <n v="11869660"/>
    <s v="https://raw.githubusercontent.com/seade-R/dados-covid-sp/master/data/dados_covid_sp.csv"/>
    <n v="0"/>
    <n v="1"/>
    <n v="0"/>
    <n v="0"/>
    <n v="19.97"/>
    <n v="69.75"/>
    <n v="19.52"/>
    <n v="82.87"/>
    <n v="20.46"/>
    <n v="82.96"/>
  </r>
  <r>
    <d v="2020-03-07T00:00:00"/>
    <x v="1"/>
    <n v="0"/>
    <n v="11869660"/>
    <s v="https://raw.githubusercontent.com/seade-R/dados-covid-sp/master/data/dados_covid_sp.csv"/>
    <n v="6"/>
    <n v="1"/>
    <n v="0"/>
    <n v="0"/>
    <n v="19.989999999999998"/>
    <n v="72.12"/>
    <n v="19.72"/>
    <n v="81.06"/>
    <n v="20.13"/>
    <n v="82.47"/>
  </r>
  <r>
    <d v="2020-03-08T00:00:00"/>
    <x v="1"/>
    <n v="0"/>
    <n v="11869660"/>
    <s v="https://raw.githubusercontent.com/seade-R/dados-covid-sp/master/data/dados_covid_sp.csv"/>
    <n v="3"/>
    <n v="2"/>
    <n v="0"/>
    <n v="0"/>
    <n v="20.079999999999998"/>
    <n v="83.69"/>
    <n v="19.66"/>
    <n v="79.08"/>
    <n v="19.98"/>
    <n v="81.61"/>
  </r>
  <r>
    <d v="2020-03-09T00:00:00"/>
    <x v="1"/>
    <n v="0"/>
    <n v="11869660"/>
    <s v="https://raw.githubusercontent.com/seade-R/dados-covid-sp/master/data/dados_covid_sp.csv"/>
    <n v="0"/>
    <n v="2"/>
    <n v="0"/>
    <n v="0"/>
    <n v="21.9"/>
    <n v="75.790000000000006"/>
    <n v="19.739999999999998"/>
    <n v="78.819999999999993"/>
    <n v="20.02"/>
    <n v="81.489999999999995"/>
  </r>
  <r>
    <d v="2020-03-10T00:00:00"/>
    <x v="1"/>
    <n v="0"/>
    <n v="11869660"/>
    <s v="https://raw.githubusercontent.com/seade-R/dados-covid-sp/master/data/dados_covid_sp.csv"/>
    <n v="3"/>
    <n v="2"/>
    <n v="0"/>
    <n v="0"/>
    <n v="22.66"/>
    <n v="72.5"/>
    <n v="20.07"/>
    <n v="77.39"/>
    <n v="20.23"/>
    <n v="81.260000000000005"/>
  </r>
  <r>
    <d v="2020-03-11T00:00:00"/>
    <x v="1"/>
    <n v="0"/>
    <n v="11869660"/>
    <s v="https://raw.githubusercontent.com/seade-R/dados-covid-sp/master/data/dados_covid_sp.csv"/>
    <n v="11"/>
    <n v="4"/>
    <n v="0"/>
    <n v="0"/>
    <n v="22.58"/>
    <n v="74.290000000000006"/>
    <n v="20.56"/>
    <n v="75.53"/>
    <n v="20.36"/>
    <n v="80.77"/>
  </r>
  <r>
    <d v="2020-03-12T00:00:00"/>
    <x v="1"/>
    <n v="0"/>
    <n v="11869660"/>
    <s v="https://raw.githubusercontent.com/seade-R/dados-covid-sp/master/data/dados_covid_sp.csv"/>
    <n v="15"/>
    <n v="5"/>
    <n v="0"/>
    <n v="0"/>
    <n v="22.61"/>
    <n v="71.459999999999994"/>
    <n v="20.99"/>
    <n v="74.849999999999994"/>
    <n v="20.34"/>
    <n v="80.260000000000005"/>
  </r>
  <r>
    <d v="2020-03-13T00:00:00"/>
    <x v="1"/>
    <n v="0"/>
    <n v="11869660"/>
    <s v="https://raw.githubusercontent.com/seade-R/dados-covid-sp/master/data/dados_covid_sp.csv"/>
    <n v="0"/>
    <n v="5"/>
    <n v="0"/>
    <n v="0"/>
    <n v="22.58"/>
    <n v="72.92"/>
    <n v="21.4"/>
    <n v="74.23"/>
    <n v="20.34"/>
    <n v="79.13"/>
  </r>
  <r>
    <d v="2020-03-14T00:00:00"/>
    <x v="1"/>
    <n v="0"/>
    <n v="11869660"/>
    <s v="https://raw.githubusercontent.com/seade-R/dados-covid-sp/master/data/dados_covid_sp.csv"/>
    <n v="18"/>
    <n v="7"/>
    <n v="0"/>
    <n v="0"/>
    <n v="23.65"/>
    <n v="70.92"/>
    <n v="21.77"/>
    <n v="74.680000000000007"/>
    <n v="20.6"/>
    <n v="78.17"/>
  </r>
  <r>
    <d v="2020-03-15T00:00:00"/>
    <x v="1"/>
    <n v="0"/>
    <n v="11869660"/>
    <s v="https://raw.githubusercontent.com/seade-R/dados-covid-sp/master/data/dados_covid_sp.csv"/>
    <n v="0"/>
    <n v="7"/>
    <n v="0"/>
    <n v="0"/>
    <n v="24.69"/>
    <n v="68.88"/>
    <n v="22.29"/>
    <n v="74.510000000000005"/>
    <n v="20.94"/>
    <n v="77.41"/>
  </r>
  <r>
    <d v="2020-03-16T00:00:00"/>
    <x v="1"/>
    <n v="0"/>
    <n v="11869660"/>
    <s v="https://raw.githubusercontent.com/seade-R/dados-covid-sp/master/data/dados_covid_sp.csv"/>
    <n v="83"/>
    <n v="19"/>
    <n v="1"/>
    <n v="0"/>
    <n v="25.03"/>
    <n v="65.33"/>
    <n v="22.95"/>
    <n v="72.39"/>
    <n v="21.22"/>
    <n v="76.27"/>
  </r>
  <r>
    <d v="2020-03-17T00:00:00"/>
    <x v="1"/>
    <n v="0"/>
    <n v="11869660"/>
    <s v="https://raw.githubusercontent.com/seade-R/dados-covid-sp/master/data/dados_covid_sp.csv"/>
    <n v="11"/>
    <n v="20"/>
    <n v="0"/>
    <n v="0"/>
    <n v="23.35"/>
    <n v="73.12"/>
    <n v="23.4"/>
    <n v="70.900000000000006"/>
    <n v="21.59"/>
    <n v="74.92"/>
  </r>
  <r>
    <d v="2020-03-18T00:00:00"/>
    <x v="1"/>
    <n v="0"/>
    <n v="11869660"/>
    <s v="https://raw.githubusercontent.com/seade-R/dados-covid-sp/master/data/dados_covid_sp.csv"/>
    <n v="58"/>
    <n v="26"/>
    <n v="0"/>
    <n v="0"/>
    <n v="23.56"/>
    <n v="73.72"/>
    <n v="23.5"/>
    <n v="70.989999999999995"/>
    <n v="21.84"/>
    <n v="74.08"/>
  </r>
  <r>
    <d v="2020-03-19T00:00:00"/>
    <x v="1"/>
    <n v="0"/>
    <n v="11869660"/>
    <s v="https://raw.githubusercontent.com/seade-R/dados-covid-sp/master/data/dados_covid_sp.csv"/>
    <n v="45"/>
    <n v="31"/>
    <n v="0"/>
    <n v="0"/>
    <n v="24.5"/>
    <n v="76.75"/>
    <n v="23.64"/>
    <n v="70.91"/>
    <n v="22.13"/>
    <n v="73.290000000000006"/>
  </r>
  <r>
    <d v="2020-03-20T00:00:00"/>
    <x v="1"/>
    <n v="0"/>
    <n v="11869660"/>
    <s v="https://raw.githubusercontent.com/seade-R/dados-covid-sp/master/data/dados_covid_sp.csv"/>
    <n v="47"/>
    <n v="37"/>
    <n v="0"/>
    <n v="0"/>
    <n v="23.37"/>
    <n v="77.12"/>
    <n v="23.91"/>
    <n v="71.66"/>
    <n v="22.46"/>
    <n v="73.14"/>
  </r>
  <r>
    <d v="2020-03-21T00:00:00"/>
    <x v="1"/>
    <n v="0"/>
    <n v="11869660"/>
    <s v="https://raw.githubusercontent.com/seade-R/dados-covid-sp/master/data/dados_covid_sp.csv"/>
    <n v="0"/>
    <n v="35"/>
    <n v="0"/>
    <n v="0"/>
    <n v="20.91"/>
    <n v="78.42"/>
    <n v="24.02"/>
    <n v="72.260000000000005"/>
    <n v="22.7"/>
    <n v="73.22"/>
  </r>
  <r>
    <d v="2020-03-22T00:00:00"/>
    <x v="1"/>
    <n v="0"/>
    <n v="11869660"/>
    <s v="https://raw.githubusercontent.com/seade-R/dados-covid-sp/master/data/dados_covid_sp.csv"/>
    <n v="0"/>
    <n v="35"/>
    <n v="0"/>
    <n v="0"/>
    <n v="20.75"/>
    <n v="72.709999999999994"/>
    <n v="23.63"/>
    <n v="73.33"/>
    <n v="22.76"/>
    <n v="73.8"/>
  </r>
  <r>
    <d v="2020-03-23T00:00:00"/>
    <x v="1"/>
    <n v="0"/>
    <n v="11869660"/>
    <s v="https://raw.githubusercontent.com/seade-R/dados-covid-sp/master/data/dados_covid_sp.csv"/>
    <n v="0"/>
    <n v="23"/>
    <n v="0"/>
    <n v="0"/>
    <n v="20.67"/>
    <n v="67.25"/>
    <n v="23.07"/>
    <n v="73.88"/>
    <n v="22.81"/>
    <n v="73.84"/>
  </r>
  <r>
    <d v="2020-03-24T00:00:00"/>
    <x v="1"/>
    <n v="0"/>
    <n v="11869660"/>
    <s v="https://raw.githubusercontent.com/seade-R/dados-covid-sp/master/data/dados_covid_sp.csv"/>
    <n v="0"/>
    <n v="21"/>
    <n v="0"/>
    <n v="0"/>
    <n v="20.03"/>
    <n v="71.58"/>
    <n v="22.44"/>
    <n v="74.16"/>
    <n v="22.85"/>
    <n v="72.75"/>
  </r>
  <r>
    <d v="2020-03-25T00:00:00"/>
    <x v="1"/>
    <n v="0"/>
    <n v="11869660"/>
    <s v="https://raw.githubusercontent.com/seade-R/dados-covid-sp/master/data/dados_covid_sp.csv"/>
    <n v="416"/>
    <n v="73"/>
    <n v="4"/>
    <n v="1"/>
    <n v="20.02"/>
    <n v="70.92"/>
    <n v="21.97"/>
    <n v="73.94"/>
    <n v="22.73"/>
    <n v="72.459999999999994"/>
  </r>
  <r>
    <d v="2020-03-26T00:00:00"/>
    <x v="1"/>
    <n v="0"/>
    <n v="11869660"/>
    <s v="https://raw.githubusercontent.com/seade-R/dados-covid-sp/master/data/dados_covid_sp.csv"/>
    <n v="177"/>
    <n v="91"/>
    <n v="1"/>
    <n v="1"/>
    <n v="19.68"/>
    <n v="68.67"/>
    <n v="21.46"/>
    <n v="73.540000000000006"/>
    <n v="22.55"/>
    <n v="72.36"/>
  </r>
  <r>
    <d v="2020-03-27T00:00:00"/>
    <x v="1"/>
    <n v="0"/>
    <n v="11869660"/>
    <s v="https://raw.githubusercontent.com/seade-R/dados-covid-sp/master/data/dados_covid_sp.csv"/>
    <n v="145"/>
    <n v="105"/>
    <n v="1"/>
    <n v="1"/>
    <n v="20.329999999999998"/>
    <n v="68.17"/>
    <n v="20.78"/>
    <n v="72.38"/>
    <n v="22.36"/>
    <n v="71.98"/>
  </r>
  <r>
    <d v="2020-03-28T00:00:00"/>
    <x v="1"/>
    <n v="0"/>
    <n v="11869660"/>
    <s v="https://raw.githubusercontent.com/seade-R/dados-covid-sp/master/data/dados_covid_sp.csv"/>
    <n v="0"/>
    <n v="105"/>
    <n v="0"/>
    <n v="1"/>
    <n v="21.92"/>
    <n v="72.959999999999994"/>
    <n v="20.34"/>
    <n v="71.099999999999994"/>
    <n v="22.21"/>
    <n v="71.77"/>
  </r>
  <r>
    <d v="2020-03-29T00:00:00"/>
    <x v="1"/>
    <n v="0"/>
    <n v="11869660"/>
    <s v="https://raw.githubusercontent.com/seade-R/dados-covid-sp/master/data/dados_covid_sp.csv"/>
    <n v="0"/>
    <n v="105"/>
    <n v="0"/>
    <n v="1"/>
    <n v="22.58"/>
    <n v="76.5"/>
    <n v="20.49"/>
    <n v="70.319999999999993"/>
    <n v="22.16"/>
    <n v="71.77"/>
  </r>
  <r>
    <d v="2020-03-30T00:00:00"/>
    <x v="1"/>
    <n v="0"/>
    <n v="11869660"/>
    <s v="https://raw.githubusercontent.com/seade-R/dados-covid-sp/master/data/dados_covid_sp.csv"/>
    <n v="189"/>
    <n v="132"/>
    <n v="2"/>
    <n v="1"/>
    <n v="22.1"/>
    <n v="75.540000000000006"/>
    <n v="20.75"/>
    <n v="70.86"/>
    <n v="22.09"/>
    <n v="72.14"/>
  </r>
  <r>
    <d v="2020-03-31T00:00:00"/>
    <x v="1"/>
    <n v="0"/>
    <n v="11869660"/>
    <s v="https://raw.githubusercontent.com/seade-R/dados-covid-sp/master/data/dados_covid_sp.csv"/>
    <n v="652"/>
    <n v="226"/>
    <n v="5"/>
    <n v="2"/>
    <n v="21.62"/>
    <n v="76.83"/>
    <n v="20.95"/>
    <n v="72.05"/>
    <n v="21.92"/>
    <n v="72.58"/>
  </r>
  <r>
    <d v="2020-04-01T00:00:00"/>
    <x v="1"/>
    <n v="0"/>
    <n v="11869660"/>
    <s v="https://raw.githubusercontent.com/seade-R/dados-covid-sp/master/data/dados_covid_sp.csv"/>
    <n v="533"/>
    <n v="242"/>
    <n v="4"/>
    <n v="2"/>
    <n v="21.62"/>
    <n v="75.959999999999994"/>
    <n v="21.18"/>
    <n v="72.8"/>
    <n v="21.69"/>
    <n v="73.349999999999994"/>
  </r>
  <r>
    <d v="2020-04-02T00:00:00"/>
    <x v="1"/>
    <n v="0"/>
    <n v="11869660"/>
    <s v="https://raw.githubusercontent.com/seade-R/dados-covid-sp/master/data/dados_covid_sp.csv"/>
    <n v="397"/>
    <n v="274"/>
    <n v="3"/>
    <n v="2"/>
    <n v="23.92"/>
    <n v="70.540000000000006"/>
    <n v="21.41"/>
    <n v="73.52"/>
    <n v="21.58"/>
    <n v="73.540000000000006"/>
  </r>
  <r>
    <d v="2020-04-03T00:00:00"/>
    <x v="1"/>
    <n v="0"/>
    <n v="11869660"/>
    <s v="https://raw.githubusercontent.com/seade-R/dados-covid-sp/master/data/dados_covid_sp.csv"/>
    <n v="387"/>
    <n v="308"/>
    <n v="3"/>
    <n v="3"/>
    <n v="23.45"/>
    <n v="66.5"/>
    <n v="22.01"/>
    <n v="73.790000000000006"/>
    <n v="21.6"/>
    <n v="73.33"/>
  </r>
  <r>
    <d v="2020-04-04T00:00:00"/>
    <x v="1"/>
    <n v="0"/>
    <n v="11869660"/>
    <s v="https://raw.githubusercontent.com/seade-R/dados-covid-sp/master/data/dados_covid_sp.csv"/>
    <n v="294"/>
    <n v="350"/>
    <n v="2"/>
    <n v="3"/>
    <n v="19.98"/>
    <n v="67"/>
    <n v="22.46"/>
    <n v="73.55"/>
    <n v="21.53"/>
    <n v="72.64"/>
  </r>
  <r>
    <d v="2020-04-05T00:00:00"/>
    <x v="1"/>
    <n v="0"/>
    <n v="11869660"/>
    <s v="https://raw.githubusercontent.com/seade-R/dados-covid-sp/master/data/dados_covid_sp.csv"/>
    <n v="116"/>
    <n v="367"/>
    <n v="1"/>
    <n v="3"/>
    <n v="20.329999999999998"/>
    <n v="70.92"/>
    <n v="22.18"/>
    <n v="72.7"/>
    <n v="21.31"/>
    <n v="71.97"/>
  </r>
  <r>
    <d v="2020-04-06T00:00:00"/>
    <x v="1"/>
    <n v="0"/>
    <n v="11869660"/>
    <s v="https://raw.githubusercontent.com/seade-R/dados-covid-sp/master/data/dados_covid_sp.csv"/>
    <n v="142"/>
    <n v="360"/>
    <n v="1"/>
    <n v="3"/>
    <n v="22.43"/>
    <n v="68.92"/>
    <n v="21.86"/>
    <n v="71.900000000000006"/>
    <n v="21.27"/>
    <n v="71.47"/>
  </r>
  <r>
    <d v="2020-04-07T00:00:00"/>
    <x v="1"/>
    <n v="0"/>
    <n v="11869660"/>
    <s v="https://raw.githubusercontent.com/seade-R/dados-covid-sp/master/data/dados_covid_sp.csv"/>
    <n v="504"/>
    <n v="339"/>
    <n v="4"/>
    <n v="3"/>
    <n v="21.2"/>
    <n v="78.75"/>
    <n v="21.91"/>
    <n v="70.95"/>
    <n v="21.38"/>
    <n v="71.22"/>
  </r>
  <r>
    <d v="2020-04-08T00:00:00"/>
    <x v="1"/>
    <n v="0"/>
    <n v="11869660"/>
    <s v="https://raw.githubusercontent.com/seade-R/dados-covid-sp/master/data/dados_covid_sp.csv"/>
    <n v="689"/>
    <n v="361"/>
    <n v="6"/>
    <n v="3"/>
    <n v="18.399999999999999"/>
    <n v="84.52"/>
    <n v="21.85"/>
    <n v="71.23"/>
    <n v="21.41"/>
    <n v="71.98"/>
  </r>
  <r>
    <d v="2020-04-09T00:00:00"/>
    <x v="1"/>
    <n v="0"/>
    <n v="11869660"/>
    <s v="https://raw.githubusercontent.com/seade-R/dados-covid-sp/master/data/dados_covid_sp.csv"/>
    <n v="530"/>
    <n v="380"/>
    <n v="4"/>
    <n v="3"/>
    <n v="17.760000000000002"/>
    <n v="69.58"/>
    <n v="21.39"/>
    <n v="72.45"/>
    <n v="21.31"/>
    <n v="72.849999999999994"/>
  </r>
  <r>
    <d v="2020-04-10T00:00:00"/>
    <x v="1"/>
    <n v="0"/>
    <n v="11869660"/>
    <s v="https://raw.githubusercontent.com/seade-R/dados-covid-sp/master/data/dados_covid_sp.csv"/>
    <n v="505"/>
    <n v="397"/>
    <n v="4"/>
    <n v="3"/>
    <n v="17.95"/>
    <n v="69.92"/>
    <n v="20.51"/>
    <n v="72.31"/>
    <n v="21.15"/>
    <n v="72.760000000000005"/>
  </r>
  <r>
    <d v="2020-04-11T00:00:00"/>
    <x v="1"/>
    <n v="0"/>
    <n v="11869660"/>
    <s v="https://raw.githubusercontent.com/seade-R/dados-covid-sp/master/data/dados_covid_sp.csv"/>
    <n v="149"/>
    <n v="376"/>
    <n v="1"/>
    <n v="3"/>
    <n v="18.25"/>
    <n v="73.040000000000006"/>
    <n v="19.72"/>
    <n v="72.8"/>
    <n v="21.04"/>
    <n v="72.84"/>
  </r>
  <r>
    <d v="2020-04-12T00:00:00"/>
    <x v="1"/>
    <n v="0"/>
    <n v="11869660"/>
    <s v="https://raw.githubusercontent.com/seade-R/dados-covid-sp/master/data/dados_covid_sp.csv"/>
    <n v="221"/>
    <n v="391"/>
    <n v="2"/>
    <n v="3"/>
    <n v="18.82"/>
    <n v="72.08"/>
    <n v="19.47"/>
    <n v="73.66"/>
    <n v="20.9"/>
    <n v="73.17"/>
  </r>
  <r>
    <d v="2020-04-13T00:00:00"/>
    <x v="1"/>
    <n v="0"/>
    <n v="11869660"/>
    <s v="https://raw.githubusercontent.com/seade-R/dados-covid-sp/master/data/dados_covid_sp.csv"/>
    <n v="66"/>
    <n v="381"/>
    <n v="1"/>
    <n v="3"/>
    <n v="18.96"/>
    <n v="72.67"/>
    <n v="19.260000000000002"/>
    <n v="73.83"/>
    <n v="20.69"/>
    <n v="73.11"/>
  </r>
  <r>
    <d v="2020-04-14T00:00:00"/>
    <x v="1"/>
    <n v="0"/>
    <n v="11869660"/>
    <s v="https://raw.githubusercontent.com/seade-R/dados-covid-sp/master/data/dados_covid_sp.csv"/>
    <n v="287"/>
    <n v="350"/>
    <n v="2"/>
    <n v="3"/>
    <n v="19.79"/>
    <n v="77.540000000000006"/>
    <n v="18.760000000000002"/>
    <n v="74.37"/>
    <n v="20.45"/>
    <n v="72.849999999999994"/>
  </r>
  <r>
    <d v="2020-04-15T00:00:00"/>
    <x v="1"/>
    <n v="0"/>
    <n v="11869660"/>
    <s v="https://raw.githubusercontent.com/seade-R/dados-covid-sp/master/data/dados_covid_sp.csv"/>
    <n v="1059"/>
    <n v="402"/>
    <n v="9"/>
    <n v="3"/>
    <n v="20.71"/>
    <n v="69.62"/>
    <n v="18.559999999999999"/>
    <n v="74.19"/>
    <n v="20.3"/>
    <n v="72.98"/>
  </r>
  <r>
    <d v="2020-04-16T00:00:00"/>
    <x v="1"/>
    <n v="0"/>
    <n v="11869660"/>
    <s v="https://raw.githubusercontent.com/seade-R/dados-covid-sp/master/data/dados_covid_sp.csv"/>
    <n v="144"/>
    <n v="347"/>
    <n v="1"/>
    <n v="3"/>
    <n v="20"/>
    <n v="73.42"/>
    <n v="18.89"/>
    <n v="72.06"/>
    <n v="20.239999999999998"/>
    <n v="72.5"/>
  </r>
  <r>
    <d v="2020-04-17T00:00:00"/>
    <x v="1"/>
    <n v="0"/>
    <n v="11869660"/>
    <s v="https://raw.githubusercontent.com/seade-R/dados-covid-sp/master/data/dados_covid_sp.csv"/>
    <n v="836"/>
    <n v="395"/>
    <n v="7"/>
    <n v="3"/>
    <n v="18.13"/>
    <n v="78.38"/>
    <n v="19.21"/>
    <n v="72.61"/>
    <n v="20.13"/>
    <n v="72.33"/>
  </r>
  <r>
    <d v="2020-04-18T00:00:00"/>
    <x v="1"/>
    <n v="0"/>
    <n v="11869660"/>
    <s v="https://raw.githubusercontent.com/seade-R/dados-covid-sp/master/data/dados_covid_sp.csv"/>
    <n v="684"/>
    <n v="471"/>
    <n v="6"/>
    <n v="4"/>
    <n v="18"/>
    <n v="78.040000000000006"/>
    <n v="19.239999999999998"/>
    <n v="73.819999999999993"/>
    <n v="19.739999999999998"/>
    <n v="72.86"/>
  </r>
  <r>
    <d v="2020-04-19T00:00:00"/>
    <x v="1"/>
    <n v="0"/>
    <n v="11869660"/>
    <s v="https://raw.githubusercontent.com/seade-R/dados-covid-sp/master/data/dados_covid_sp.csv"/>
    <n v="240"/>
    <n v="474"/>
    <n v="2"/>
    <n v="4"/>
    <n v="18.87"/>
    <n v="73.959999999999994"/>
    <n v="19.2"/>
    <n v="74.540000000000006"/>
    <n v="19.38"/>
    <n v="73.63"/>
  </r>
  <r>
    <d v="2020-04-20T00:00:00"/>
    <x v="1"/>
    <n v="0"/>
    <n v="11869660"/>
    <s v="https://raw.githubusercontent.com/seade-R/dados-covid-sp/master/data/dados_covid_sp.csv"/>
    <n v="147"/>
    <n v="485"/>
    <n v="1"/>
    <n v="4"/>
    <n v="19.18"/>
    <n v="73.88"/>
    <n v="19.21"/>
    <n v="74.8"/>
    <n v="19.309999999999999"/>
    <n v="74.09"/>
  </r>
  <r>
    <d v="2020-04-21T00:00:00"/>
    <x v="1"/>
    <n v="0"/>
    <n v="11869660"/>
    <s v="https://raw.githubusercontent.com/seade-R/dados-covid-sp/master/data/dados_covid_sp.csv"/>
    <n v="527"/>
    <n v="520"/>
    <n v="4"/>
    <n v="4"/>
    <n v="19.170000000000002"/>
    <n v="74.290000000000006"/>
    <n v="19.239999999999998"/>
    <n v="74.98"/>
    <n v="19.23"/>
    <n v="74.290000000000006"/>
  </r>
  <r>
    <d v="2020-04-22T00:00:00"/>
    <x v="1"/>
    <n v="0"/>
    <n v="11869660"/>
    <s v="https://raw.githubusercontent.com/seade-R/dados-covid-sp/master/data/dados_covid_sp.csv"/>
    <n v="349"/>
    <n v="418"/>
    <n v="3"/>
    <n v="4"/>
    <n v="18.86"/>
    <n v="76"/>
    <n v="19.149999999999999"/>
    <n v="74.510000000000005"/>
    <n v="19.010000000000002"/>
    <n v="74.650000000000006"/>
  </r>
  <r>
    <d v="2020-04-23T00:00:00"/>
    <x v="1"/>
    <n v="0"/>
    <n v="11869660"/>
    <s v="https://raw.githubusercontent.com/seade-R/dados-covid-sp/master/data/dados_covid_sp.csv"/>
    <n v="534"/>
    <n v="474"/>
    <n v="4"/>
    <n v="4"/>
    <n v="19.260000000000002"/>
    <n v="75.959999999999994"/>
    <n v="18.89"/>
    <n v="75.42"/>
    <n v="18.86"/>
    <n v="74.459999999999994"/>
  </r>
  <r>
    <d v="2020-04-24T00:00:00"/>
    <x v="1"/>
    <n v="0"/>
    <n v="11869660"/>
    <s v="https://raw.githubusercontent.com/seade-R/dados-covid-sp/master/data/dados_covid_sp.csv"/>
    <n v="575"/>
    <n v="437"/>
    <n v="5"/>
    <n v="4"/>
    <n v="20.309999999999999"/>
    <n v="74.08"/>
    <n v="18.78"/>
    <n v="75.790000000000006"/>
    <n v="18.91"/>
    <n v="73.89"/>
  </r>
  <r>
    <d v="2020-04-25T00:00:00"/>
    <x v="1"/>
    <n v="0"/>
    <n v="11869660"/>
    <s v="https://raw.githubusercontent.com/seade-R/dados-covid-sp/master/data/dados_covid_sp.csv"/>
    <n v="1298"/>
    <n v="524"/>
    <n v="11"/>
    <n v="4"/>
    <n v="21.17"/>
    <n v="67.290000000000006"/>
    <n v="19.09"/>
    <n v="75.17"/>
    <n v="19.079999999999998"/>
    <n v="74.19"/>
  </r>
  <r>
    <d v="2020-04-26T00:00:00"/>
    <x v="1"/>
    <n v="0"/>
    <n v="11869660"/>
    <s v="https://raw.githubusercontent.com/seade-R/dados-covid-sp/master/data/dados_covid_sp.csv"/>
    <n v="415"/>
    <n v="549"/>
    <n v="3"/>
    <n v="5"/>
    <n v="20.89"/>
    <n v="58.62"/>
    <n v="19.55"/>
    <n v="73.64"/>
    <n v="19.3"/>
    <n v="74.02"/>
  </r>
  <r>
    <d v="2020-04-27T00:00:00"/>
    <x v="1"/>
    <n v="0"/>
    <n v="11869660"/>
    <s v="https://raw.githubusercontent.com/seade-R/dados-covid-sp/master/data/dados_covid_sp.csv"/>
    <n v="476"/>
    <n v="596"/>
    <n v="4"/>
    <n v="5"/>
    <n v="19.53"/>
    <n v="73.33"/>
    <n v="19.829999999999998"/>
    <n v="71.45"/>
    <n v="19.47"/>
    <n v="73.06"/>
  </r>
  <r>
    <d v="2020-04-28T00:00:00"/>
    <x v="1"/>
    <n v="0"/>
    <n v="11869660"/>
    <s v="https://raw.githubusercontent.com/seade-R/dados-covid-sp/master/data/dados_covid_sp.csv"/>
    <n v="1408"/>
    <n v="722"/>
    <n v="12"/>
    <n v="6"/>
    <n v="20"/>
    <n v="67.25"/>
    <n v="19.88"/>
    <n v="71.37"/>
    <n v="19.52"/>
    <n v="73.14"/>
  </r>
  <r>
    <d v="2020-04-29T00:00:00"/>
    <x v="1"/>
    <n v="0"/>
    <n v="11869660"/>
    <s v="https://raw.githubusercontent.com/seade-R/dados-covid-sp/master/data/dados_covid_sp.csv"/>
    <n v="1241"/>
    <n v="850"/>
    <n v="10"/>
    <n v="7"/>
    <n v="20.100000000000001"/>
    <n v="65.209999999999994"/>
    <n v="20"/>
    <n v="70.36"/>
    <n v="19.59"/>
    <n v="72.78"/>
  </r>
  <r>
    <d v="2020-04-30T00:00:00"/>
    <x v="1"/>
    <n v="0"/>
    <n v="11869660"/>
    <s v="https://raw.githubusercontent.com/seade-R/dados-covid-sp/master/data/dados_covid_sp.csv"/>
    <n v="1511"/>
    <n v="989"/>
    <n v="13"/>
    <n v="8"/>
    <n v="20.64"/>
    <n v="62.46"/>
    <n v="20.18"/>
    <n v="68.819999999999993"/>
    <n v="19.61"/>
    <n v="71.959999999999994"/>
  </r>
  <r>
    <d v="2020-05-01T00:00:00"/>
    <x v="1"/>
    <n v="0"/>
    <n v="11869660"/>
    <s v="https://raw.githubusercontent.com/seade-R/dados-covid-sp/master/data/dados_covid_sp.csv"/>
    <n v="938"/>
    <n v="1041"/>
    <n v="8"/>
    <n v="9"/>
    <n v="20.29"/>
    <n v="70.239999999999995"/>
    <n v="20.38"/>
    <n v="66.89"/>
    <n v="19.61"/>
    <n v="71.48"/>
  </r>
  <r>
    <d v="2020-05-02T00:00:00"/>
    <x v="1"/>
    <n v="0"/>
    <n v="11869660"/>
    <s v="https://raw.githubusercontent.com/seade-R/dados-covid-sp/master/data/dados_covid_sp.csv"/>
    <n v="407"/>
    <n v="914"/>
    <n v="3"/>
    <n v="8"/>
    <n v="20.260000000000002"/>
    <n v="75.58"/>
    <n v="20.37"/>
    <n v="66.34"/>
    <n v="19.63"/>
    <n v="71.27"/>
  </r>
  <r>
    <d v="2020-05-03T00:00:00"/>
    <x v="1"/>
    <n v="0"/>
    <n v="11869660"/>
    <s v="https://raw.githubusercontent.com/seade-R/dados-covid-sp/master/data/dados_covid_sp.csv"/>
    <n v="328"/>
    <n v="901"/>
    <n v="3"/>
    <n v="8"/>
    <n v="17.45"/>
    <n v="70.08"/>
    <n v="20.239999999999998"/>
    <n v="67.53"/>
    <n v="19.77"/>
    <n v="71.08"/>
  </r>
  <r>
    <d v="2020-05-04T00:00:00"/>
    <x v="1"/>
    <n v="0"/>
    <n v="11869660"/>
    <s v="https://raw.githubusercontent.com/seade-R/dados-covid-sp/master/data/dados_covid_sp.csv"/>
    <n v="251"/>
    <n v="869"/>
    <n v="2"/>
    <n v="7"/>
    <n v="17.3"/>
    <n v="71.75"/>
    <n v="19.75"/>
    <n v="69.16"/>
    <n v="19.73"/>
    <n v="70.55"/>
  </r>
  <r>
    <d v="2020-05-05T00:00:00"/>
    <x v="1"/>
    <n v="0"/>
    <n v="11869660"/>
    <s v="https://raw.githubusercontent.com/seade-R/dados-covid-sp/master/data/dados_covid_sp.csv"/>
    <n v="1067"/>
    <n v="820"/>
    <n v="9"/>
    <n v="7"/>
    <n v="19.02"/>
    <n v="65.83"/>
    <n v="19.43"/>
    <n v="68.94"/>
    <n v="19.63"/>
    <n v="70.400000000000006"/>
  </r>
  <r>
    <d v="2020-05-06T00:00:00"/>
    <x v="1"/>
    <n v="0"/>
    <n v="11869660"/>
    <s v="https://raw.githubusercontent.com/seade-R/dados-covid-sp/master/data/dados_covid_sp.csv"/>
    <n v="2047"/>
    <n v="936"/>
    <n v="17"/>
    <n v="8"/>
    <n v="19.8"/>
    <n v="60.79"/>
    <n v="19.29"/>
    <n v="68.739999999999995"/>
    <n v="19.62"/>
    <n v="69.86"/>
  </r>
  <r>
    <d v="2020-05-07T00:00:00"/>
    <x v="1"/>
    <n v="0"/>
    <n v="11869660"/>
    <s v="https://raw.githubusercontent.com/seade-R/dados-covid-sp/master/data/dados_covid_sp.csv"/>
    <n v="1086"/>
    <n v="875"/>
    <n v="9"/>
    <n v="7"/>
    <n v="14.6"/>
    <n v="85.21"/>
    <n v="19.25"/>
    <n v="68.099999999999994"/>
    <n v="19.66"/>
    <n v="68.959999999999994"/>
  </r>
  <r>
    <d v="2020-05-08T00:00:00"/>
    <x v="1"/>
    <n v="0"/>
    <n v="11869660"/>
    <s v="https://raw.githubusercontent.com/seade-R/dados-covid-sp/master/data/dados_covid_sp.csv"/>
    <n v="1094"/>
    <n v="897"/>
    <n v="9"/>
    <n v="8"/>
    <n v="15.21"/>
    <n v="78.75"/>
    <n v="18.39"/>
    <n v="71.349999999999994"/>
    <n v="19.37"/>
    <n v="69.58"/>
  </r>
  <r>
    <d v="2020-05-09T00:00:00"/>
    <x v="1"/>
    <n v="0"/>
    <n v="11869660"/>
    <s v="https://raw.githubusercontent.com/seade-R/dados-covid-sp/master/data/dados_covid_sp.csv"/>
    <n v="1420"/>
    <n v="1042"/>
    <n v="12"/>
    <n v="9"/>
    <n v="16.8"/>
    <n v="70.12"/>
    <n v="17.66"/>
    <n v="72.569999999999993"/>
    <n v="19.100000000000001"/>
    <n v="69.760000000000005"/>
  </r>
  <r>
    <d v="2020-05-10T00:00:00"/>
    <x v="1"/>
    <n v="0"/>
    <n v="11869660"/>
    <s v="https://raw.githubusercontent.com/seade-R/dados-covid-sp/master/data/dados_covid_sp.csv"/>
    <n v="520"/>
    <n v="1069"/>
    <n v="4"/>
    <n v="9"/>
    <n v="17.190000000000001"/>
    <n v="68.5"/>
    <n v="17.170000000000002"/>
    <n v="71.790000000000006"/>
    <n v="18.87"/>
    <n v="69.5"/>
  </r>
  <r>
    <d v="2020-05-11T00:00:00"/>
    <x v="1"/>
    <n v="0"/>
    <n v="11869660"/>
    <s v="https://raw.githubusercontent.com/seade-R/dados-covid-sp/master/data/dados_covid_sp.csv"/>
    <n v="464"/>
    <n v="1100"/>
    <n v="4"/>
    <n v="9"/>
    <n v="18.03"/>
    <n v="59.25"/>
    <n v="17.13"/>
    <n v="71.56"/>
    <n v="18.61"/>
    <n v="69.58"/>
  </r>
  <r>
    <d v="2020-05-12T00:00:00"/>
    <x v="1"/>
    <n v="0"/>
    <n v="11869660"/>
    <s v="https://raw.githubusercontent.com/seade-R/dados-covid-sp/master/data/dados_covid_sp.csv"/>
    <n v="911"/>
    <n v="1077"/>
    <n v="8"/>
    <n v="9"/>
    <n v="18.86"/>
    <n v="61.21"/>
    <n v="17.239999999999998"/>
    <n v="69.78"/>
    <n v="18.41"/>
    <n v="69.62"/>
  </r>
  <r>
    <d v="2020-05-13T00:00:00"/>
    <x v="1"/>
    <n v="0"/>
    <n v="11869660"/>
    <s v="https://raw.githubusercontent.com/seade-R/dados-covid-sp/master/data/dados_covid_sp.csv"/>
    <n v="1720"/>
    <n v="1031"/>
    <n v="14"/>
    <n v="9"/>
    <n v="19.18"/>
    <n v="61.42"/>
    <n v="17.21"/>
    <n v="69.12"/>
    <n v="18.37"/>
    <n v="68.819999999999993"/>
  </r>
  <r>
    <d v="2020-05-14T00:00:00"/>
    <x v="1"/>
    <n v="0"/>
    <n v="11869660"/>
    <s v="https://raw.githubusercontent.com/seade-R/dados-covid-sp/master/data/dados_covid_sp.csv"/>
    <n v="1471"/>
    <n v="1086"/>
    <n v="12"/>
    <n v="9"/>
    <n v="18.670000000000002"/>
    <n v="73.790000000000006"/>
    <n v="17.12"/>
    <n v="69.209999999999994"/>
    <n v="18.32"/>
    <n v="68.430000000000007"/>
  </r>
  <r>
    <d v="2020-05-15T00:00:00"/>
    <x v="1"/>
    <n v="0"/>
    <n v="11869660"/>
    <s v="https://raw.githubusercontent.com/seade-R/dados-covid-sp/master/data/dados_covid_sp.csv"/>
    <n v="2119"/>
    <n v="1232"/>
    <n v="18"/>
    <n v="10"/>
    <n v="15.8"/>
    <n v="85.33"/>
    <n v="17.71"/>
    <n v="67.58"/>
    <n v="18.22"/>
    <n v="69"/>
  </r>
  <r>
    <d v="2020-05-16T00:00:00"/>
    <x v="1"/>
    <n v="0"/>
    <n v="11869660"/>
    <s v="https://raw.githubusercontent.com/seade-R/dados-covid-sp/master/data/dados_covid_sp.csv"/>
    <n v="1437"/>
    <n v="1235"/>
    <n v="12"/>
    <n v="10"/>
    <n v="17.66"/>
    <n v="73.040000000000006"/>
    <n v="17.79"/>
    <n v="68.52"/>
    <n v="17.899999999999999"/>
    <n v="70.52"/>
  </r>
  <r>
    <d v="2020-05-17T00:00:00"/>
    <x v="1"/>
    <n v="0"/>
    <n v="11869660"/>
    <s v="https://raw.githubusercontent.com/seade-R/dados-covid-sp/master/data/dados_covid_sp.csv"/>
    <n v="502"/>
    <n v="1232"/>
    <n v="4"/>
    <n v="10"/>
    <n v="16.73"/>
    <n v="74.72"/>
    <n v="17.91"/>
    <n v="68.930000000000007"/>
    <n v="17.72"/>
    <n v="70.709999999999994"/>
  </r>
  <r>
    <d v="2020-05-18T00:00:00"/>
    <x v="1"/>
    <n v="0"/>
    <n v="11869660"/>
    <s v="https://raw.githubusercontent.com/seade-R/dados-covid-sp/master/data/dados_covid_sp.csv"/>
    <n v="257"/>
    <n v="1202"/>
    <n v="2"/>
    <n v="10"/>
    <n v="16.7"/>
    <n v="78.540000000000006"/>
    <n v="17.850000000000001"/>
    <n v="69.819999999999993"/>
    <n v="17.489999999999998"/>
    <n v="70.650000000000006"/>
  </r>
  <r>
    <d v="2020-05-19T00:00:00"/>
    <x v="1"/>
    <n v="0"/>
    <n v="11869660"/>
    <s v="https://raw.githubusercontent.com/seade-R/dados-covid-sp/master/data/dados_covid_sp.csv"/>
    <n v="1452"/>
    <n v="1280"/>
    <n v="12"/>
    <n v="11"/>
    <n v="18.190000000000001"/>
    <n v="76.12"/>
    <n v="17.66"/>
    <n v="72.58"/>
    <n v="17.440000000000001"/>
    <n v="71.22"/>
  </r>
  <r>
    <d v="2020-05-20T00:00:00"/>
    <x v="1"/>
    <n v="0"/>
    <n v="11869660"/>
    <s v="https://raw.githubusercontent.com/seade-R/dados-covid-sp/master/data/dados_covid_sp.csv"/>
    <n v="1826"/>
    <n v="1295"/>
    <n v="15"/>
    <n v="11"/>
    <n v="19.32"/>
    <n v="73.38"/>
    <n v="17.559999999999999"/>
    <n v="74.709999999999994"/>
    <n v="17.5"/>
    <n v="71.510000000000005"/>
  </r>
  <r>
    <d v="2020-05-21T00:00:00"/>
    <x v="1"/>
    <n v="0"/>
    <n v="11869660"/>
    <s v="https://raw.githubusercontent.com/seade-R/dados-covid-sp/master/data/dados_covid_sp.csv"/>
    <n v="1985"/>
    <n v="1368"/>
    <n v="17"/>
    <n v="12"/>
    <n v="19.5"/>
    <n v="70.17"/>
    <n v="17.579999999999998"/>
    <n v="76.42"/>
    <n v="17.52"/>
    <n v="72.010000000000005"/>
  </r>
  <r>
    <d v="2020-05-22T00:00:00"/>
    <x v="1"/>
    <n v="0"/>
    <n v="11869660"/>
    <s v="https://raw.githubusercontent.com/seade-R/dados-covid-sp/master/data/dados_covid_sp.csv"/>
    <n v="1522"/>
    <n v="1283"/>
    <n v="13"/>
    <n v="11"/>
    <n v="20.75"/>
    <n v="59.33"/>
    <n v="17.7"/>
    <n v="75.900000000000006"/>
    <n v="17.5"/>
    <n v="72.64"/>
  </r>
  <r>
    <d v="2020-05-23T00:00:00"/>
    <x v="1"/>
    <n v="0"/>
    <n v="11869660"/>
    <s v="https://raw.githubusercontent.com/seade-R/dados-covid-sp/master/data/dados_covid_sp.csv"/>
    <n v="1914"/>
    <n v="1351"/>
    <n v="16"/>
    <n v="11"/>
    <n v="20.5"/>
    <n v="72"/>
    <n v="18.41"/>
    <n v="72.19"/>
    <n v="17.91"/>
    <n v="70.91"/>
  </r>
  <r>
    <d v="2020-05-24T00:00:00"/>
    <x v="1"/>
    <n v="0"/>
    <n v="11869660"/>
    <s v="https://raw.githubusercontent.com/seade-R/dados-covid-sp/master/data/dados_covid_sp.csv"/>
    <n v="640"/>
    <n v="1371"/>
    <n v="5"/>
    <n v="12"/>
    <n v="13.83"/>
    <n v="70.959999999999994"/>
    <n v="18.809999999999999"/>
    <n v="72.040000000000006"/>
    <n v="18.260000000000002"/>
    <n v="70.459999999999994"/>
  </r>
  <r>
    <d v="2020-05-25T00:00:00"/>
    <x v="1"/>
    <n v="0"/>
    <n v="11869660"/>
    <s v="https://raw.githubusercontent.com/seade-R/dados-covid-sp/master/data/dados_covid_sp.csv"/>
    <n v="677"/>
    <n v="1431"/>
    <n v="6"/>
    <n v="12"/>
    <n v="14.62"/>
    <n v="61.79"/>
    <n v="18.399999999999999"/>
    <n v="71.5"/>
    <n v="18.059999999999999"/>
    <n v="70.52"/>
  </r>
  <r>
    <d v="2020-05-26T00:00:00"/>
    <x v="1"/>
    <n v="0"/>
    <n v="11869660"/>
    <s v="https://raw.githubusercontent.com/seade-R/dados-covid-sp/master/data/dados_covid_sp.csv"/>
    <n v="1350"/>
    <n v="1416"/>
    <n v="11"/>
    <n v="12"/>
    <n v="14.63"/>
    <n v="53.42"/>
    <n v="18.100000000000001"/>
    <n v="69.11"/>
    <n v="17.89"/>
    <n v="70.069999999999993"/>
  </r>
  <r>
    <d v="2020-05-27T00:00:00"/>
    <x v="1"/>
    <n v="0"/>
    <n v="11869660"/>
    <s v="https://raw.githubusercontent.com/seade-R/dados-covid-sp/master/data/dados_covid_sp.csv"/>
    <n v="1710"/>
    <n v="1400"/>
    <n v="14"/>
    <n v="12"/>
    <n v="14.42"/>
    <n v="56.88"/>
    <n v="17.59"/>
    <n v="65.86"/>
    <n v="17.66"/>
    <n v="69.680000000000007"/>
  </r>
  <r>
    <d v="2020-05-28T00:00:00"/>
    <x v="1"/>
    <n v="0"/>
    <n v="11869660"/>
    <s v="https://raw.githubusercontent.com/seade-R/dados-covid-sp/master/data/dados_covid_sp.csv"/>
    <n v="3455"/>
    <n v="1610"/>
    <n v="29"/>
    <n v="14"/>
    <n v="13.83"/>
    <n v="69.83"/>
    <n v="16.89"/>
    <n v="63.51"/>
    <n v="17.37"/>
    <n v="69.39"/>
  </r>
  <r>
    <d v="2020-05-29T00:00:00"/>
    <x v="1"/>
    <n v="0"/>
    <n v="11869660"/>
    <s v="https://raw.githubusercontent.com/seade-R/dados-covid-sp/master/data/dados_covid_sp.csv"/>
    <n v="3022"/>
    <n v="1824"/>
    <n v="25"/>
    <n v="15"/>
    <n v="15.59"/>
    <n v="71.5"/>
    <n v="16.079999999999998"/>
    <n v="63.46"/>
    <n v="17.010000000000002"/>
    <n v="69.95"/>
  </r>
  <r>
    <d v="2020-05-30T00:00:00"/>
    <x v="1"/>
    <n v="0"/>
    <n v="11869660"/>
    <s v="https://raw.githubusercontent.com/seade-R/dados-covid-sp/master/data/dados_covid_sp.csv"/>
    <n v="2878"/>
    <n v="1962"/>
    <n v="24"/>
    <n v="17"/>
    <n v="17.190000000000001"/>
    <n v="67.08"/>
    <n v="15.35"/>
    <n v="65.2"/>
    <n v="16.8"/>
    <n v="69.8"/>
  </r>
  <r>
    <d v="2020-05-31T00:00:00"/>
    <x v="1"/>
    <n v="0"/>
    <n v="11869660"/>
    <s v="https://raw.githubusercontent.com/seade-R/dados-covid-sp/master/data/dados_covid_sp.csv"/>
    <n v="1512"/>
    <n v="2086"/>
    <n v="13"/>
    <n v="18"/>
    <n v="17.46"/>
    <n v="55.71"/>
    <n v="14.87"/>
    <n v="64.489999999999995"/>
    <n v="16.899999999999999"/>
    <n v="68.58"/>
  </r>
  <r>
    <d v="2020-06-01T00:00:00"/>
    <x v="1"/>
    <n v="0"/>
    <n v="11869660"/>
    <s v="https://raw.githubusercontent.com/seade-R/dados-covid-sp/master/data/dados_covid_sp.csv"/>
    <n v="995"/>
    <n v="2132"/>
    <n v="8"/>
    <n v="18"/>
    <n v="18.27"/>
    <n v="55.79"/>
    <n v="15.39"/>
    <n v="62.32"/>
    <n v="16.88"/>
    <n v="67.430000000000007"/>
  </r>
  <r>
    <d v="2020-06-02T00:00:00"/>
    <x v="1"/>
    <n v="0"/>
    <n v="11869660"/>
    <s v="https://raw.githubusercontent.com/seade-R/dados-covid-sp/master/data/dados_covid_sp.csv"/>
    <n v="3317"/>
    <n v="2413"/>
    <n v="28"/>
    <n v="20"/>
    <n v="16.71"/>
    <n v="84.38"/>
    <n v="15.91"/>
    <n v="61.46"/>
    <n v="16.989999999999998"/>
    <n v="66.17"/>
  </r>
  <r>
    <d v="2020-06-03T00:00:00"/>
    <x v="1"/>
    <n v="0"/>
    <n v="11869660"/>
    <s v="https://raw.githubusercontent.com/seade-R/dados-covid-sp/master/data/dados_covid_sp.csv"/>
    <n v="2334"/>
    <n v="2502"/>
    <n v="20"/>
    <n v="21"/>
    <n v="17.37"/>
    <n v="81.459999999999994"/>
    <n v="16.21"/>
    <n v="65.88"/>
    <n v="16.989999999999998"/>
    <n v="66.56"/>
  </r>
  <r>
    <d v="2020-06-04T00:00:00"/>
    <x v="1"/>
    <n v="0"/>
    <n v="11869660"/>
    <s v="https://raw.githubusercontent.com/seade-R/dados-covid-sp/master/data/dados_covid_sp.csv"/>
    <n v="2570"/>
    <n v="2375"/>
    <n v="22"/>
    <n v="20"/>
    <n v="18.239999999999998"/>
    <n v="81.42"/>
    <n v="16.63"/>
    <n v="69.39"/>
    <n v="16.93"/>
    <n v="66.91"/>
  </r>
  <r>
    <d v="2020-06-05T00:00:00"/>
    <x v="1"/>
    <n v="0"/>
    <n v="11869660"/>
    <s v="https://raw.githubusercontent.com/seade-R/dados-covid-sp/master/data/dados_covid_sp.csv"/>
    <n v="2106"/>
    <n v="2245"/>
    <n v="18"/>
    <n v="19"/>
    <n v="19.079999999999998"/>
    <n v="85.71"/>
    <n v="17.260000000000002"/>
    <n v="71.05"/>
    <n v="16.86"/>
    <n v="67.45"/>
  </r>
  <r>
    <d v="2020-06-06T00:00:00"/>
    <x v="1"/>
    <n v="0"/>
    <n v="11869660"/>
    <s v="https://raw.githubusercontent.com/seade-R/dados-covid-sp/master/data/dados_covid_sp.csv"/>
    <n v="2408"/>
    <n v="2177"/>
    <n v="20"/>
    <n v="18"/>
    <n v="20.309999999999999"/>
    <n v="75.209999999999994"/>
    <n v="17.760000000000002"/>
    <n v="73.08"/>
    <n v="16.829999999999998"/>
    <n v="68.48"/>
  </r>
  <r>
    <d v="2020-06-07T00:00:00"/>
    <x v="1"/>
    <n v="0"/>
    <n v="11869660"/>
    <s v="https://raw.githubusercontent.com/seade-R/dados-covid-sp/master/data/dados_covid_sp.csv"/>
    <n v="935"/>
    <n v="2095"/>
    <n v="8"/>
    <n v="18"/>
    <n v="20.22"/>
    <n v="77.760000000000005"/>
    <n v="18.21"/>
    <n v="74.239999999999995"/>
    <n v="16.8"/>
    <n v="69.540000000000006"/>
  </r>
  <r>
    <d v="2020-06-08T00:00:00"/>
    <x v="1"/>
    <n v="0"/>
    <n v="11869660"/>
    <s v="https://raw.githubusercontent.com/seade-R/dados-covid-sp/master/data/dados_covid_sp.csv"/>
    <n v="903"/>
    <n v="2082"/>
    <n v="8"/>
    <n v="18"/>
    <n v="20.57"/>
    <n v="76.33"/>
    <n v="18.600000000000001"/>
    <n v="77.39"/>
    <n v="16.78"/>
    <n v="69.930000000000007"/>
  </r>
  <r>
    <d v="2020-06-09T00:00:00"/>
    <x v="1"/>
    <n v="0"/>
    <n v="11869660"/>
    <s v="https://raw.githubusercontent.com/seade-R/dados-covid-sp/master/data/dados_covid_sp.csv"/>
    <n v="2327"/>
    <n v="1940"/>
    <n v="20"/>
    <n v="16"/>
    <n v="20.99"/>
    <n v="78.209999999999994"/>
    <n v="18.93"/>
    <n v="80.319999999999993"/>
    <n v="17.23"/>
    <n v="70.28"/>
  </r>
  <r>
    <d v="2020-06-10T00:00:00"/>
    <x v="1"/>
    <n v="0"/>
    <n v="11869660"/>
    <s v="https://raw.githubusercontent.com/seade-R/dados-covid-sp/master/data/dados_covid_sp.csv"/>
    <n v="2431"/>
    <n v="1954"/>
    <n v="20"/>
    <n v="16"/>
    <n v="21.71"/>
    <n v="73.040000000000006"/>
    <n v="19.54"/>
    <n v="79.44"/>
    <n v="17.66"/>
    <n v="71.38"/>
  </r>
  <r>
    <d v="2020-06-11T00:00:00"/>
    <x v="1"/>
    <n v="0"/>
    <n v="11869660"/>
    <s v="https://raw.githubusercontent.com/seade-R/dados-covid-sp/master/data/dados_covid_sp.csv"/>
    <n v="2619"/>
    <n v="1961"/>
    <n v="22"/>
    <n v="17"/>
    <n v="23.15"/>
    <n v="61.46"/>
    <n v="20.16"/>
    <n v="78.239999999999995"/>
    <n v="18.13"/>
    <n v="72.69"/>
  </r>
  <r>
    <d v="2020-06-12T00:00:00"/>
    <x v="1"/>
    <n v="0"/>
    <n v="11869660"/>
    <s v="https://raw.githubusercontent.com/seade-R/dados-covid-sp/master/data/dados_covid_sp.csv"/>
    <n v="2546"/>
    <n v="2024"/>
    <n v="21"/>
    <n v="17"/>
    <n v="22.04"/>
    <n v="63.04"/>
    <n v="20.86"/>
    <n v="75.39"/>
    <n v="18.71"/>
    <n v="72.989999999999995"/>
  </r>
  <r>
    <d v="2020-06-13T00:00:00"/>
    <x v="1"/>
    <n v="0"/>
    <n v="11869660"/>
    <s v="https://raw.githubusercontent.com/seade-R/dados-covid-sp/master/data/dados_covid_sp.csv"/>
    <n v="2403"/>
    <n v="2023"/>
    <n v="20"/>
    <n v="17"/>
    <n v="21.74"/>
    <n v="64"/>
    <n v="21.28"/>
    <n v="72.150000000000006"/>
    <n v="19.260000000000002"/>
    <n v="72.540000000000006"/>
  </r>
  <r>
    <d v="2020-06-14T00:00:00"/>
    <x v="1"/>
    <n v="0"/>
    <n v="11869660"/>
    <s v="https://raw.githubusercontent.com/seade-R/dados-covid-sp/master/data/dados_covid_sp.csv"/>
    <n v="3173"/>
    <n v="2343"/>
    <n v="27"/>
    <n v="20"/>
    <n v="16.989999999999998"/>
    <n v="84.25"/>
    <n v="21.49"/>
    <n v="70.55"/>
    <n v="19.670000000000002"/>
    <n v="72.040000000000006"/>
  </r>
  <r>
    <d v="2020-06-15T00:00:00"/>
    <x v="1"/>
    <n v="0"/>
    <n v="11869660"/>
    <s v="https://raw.githubusercontent.com/seade-R/dados-covid-sp/master/data/dados_covid_sp.csv"/>
    <n v="2250"/>
    <n v="2536"/>
    <n v="19"/>
    <n v="21"/>
    <n v="16.95"/>
    <n v="78.33"/>
    <n v="21.03"/>
    <n v="71.48"/>
    <n v="19.66"/>
    <n v="73.180000000000007"/>
  </r>
  <r>
    <d v="2020-06-16T00:00:00"/>
    <x v="1"/>
    <n v="0"/>
    <n v="11869660"/>
    <s v="https://raw.githubusercontent.com/seade-R/dados-covid-sp/master/data/dados_covid_sp.csv"/>
    <n v="4228"/>
    <n v="2807"/>
    <n v="36"/>
    <n v="24"/>
    <n v="17.89"/>
    <n v="75.209999999999994"/>
    <n v="20.51"/>
    <n v="71.760000000000005"/>
    <n v="19.62"/>
    <n v="74.69"/>
  </r>
  <r>
    <d v="2020-06-17T00:00:00"/>
    <x v="1"/>
    <n v="0"/>
    <n v="11869660"/>
    <s v="https://raw.githubusercontent.com/seade-R/dados-covid-sp/master/data/dados_covid_sp.csv"/>
    <n v="456"/>
    <n v="2525"/>
    <n v="4"/>
    <n v="21"/>
    <n v="18.670000000000002"/>
    <n v="69.58"/>
    <n v="20.07"/>
    <n v="71.33"/>
    <n v="19.600000000000001"/>
    <n v="75.989999999999995"/>
  </r>
  <r>
    <d v="2020-06-18T00:00:00"/>
    <x v="1"/>
    <n v="0"/>
    <n v="11869660"/>
    <s v="https://raw.githubusercontent.com/seade-R/dados-covid-sp/master/data/dados_covid_sp.csv"/>
    <n v="398"/>
    <n v="2208"/>
    <n v="3"/>
    <n v="19"/>
    <n v="18.420000000000002"/>
    <n v="63.04"/>
    <n v="19.63"/>
    <n v="70.84"/>
    <n v="19.73"/>
    <n v="75"/>
  </r>
  <r>
    <d v="2020-06-19T00:00:00"/>
    <x v="1"/>
    <n v="0"/>
    <n v="11869660"/>
    <s v="https://raw.githubusercontent.com/seade-R/dados-covid-sp/master/data/dados_covid_sp.csv"/>
    <n v="6877"/>
    <n v="2826"/>
    <n v="58"/>
    <n v="24"/>
    <n v="19.71"/>
    <n v="58.33"/>
    <n v="18.96"/>
    <n v="71.06"/>
    <n v="19.8"/>
    <n v="73.77"/>
  </r>
  <r>
    <d v="2020-06-20T00:00:00"/>
    <x v="1"/>
    <n v="0"/>
    <n v="11869660"/>
    <s v="https://raw.githubusercontent.com/seade-R/dados-covid-sp/master/data/dados_covid_sp.csv"/>
    <n v="184"/>
    <n v="2509"/>
    <n v="2"/>
    <n v="21"/>
    <n v="20.51"/>
    <n v="61.62"/>
    <n v="18.62"/>
    <n v="70.39"/>
    <n v="19.899999999999999"/>
    <n v="72.23"/>
  </r>
  <r>
    <d v="2020-06-21T00:00:00"/>
    <x v="1"/>
    <n v="0"/>
    <n v="11869660"/>
    <s v="https://raw.githubusercontent.com/seade-R/dados-covid-sp/master/data/dados_covid_sp.csv"/>
    <n v="949"/>
    <n v="2192"/>
    <n v="8"/>
    <n v="18"/>
    <n v="20.97"/>
    <n v="60.88"/>
    <n v="18.45"/>
    <n v="70.05"/>
    <n v="19.989999999999998"/>
    <n v="70.63"/>
  </r>
  <r>
    <d v="2020-06-22T00:00:00"/>
    <x v="1"/>
    <n v="0"/>
    <n v="11869660"/>
    <s v="https://raw.githubusercontent.com/seade-R/dados-covid-sp/master/data/dados_covid_sp.csv"/>
    <n v="1191"/>
    <n v="2040"/>
    <n v="10"/>
    <n v="17"/>
    <n v="20.6"/>
    <n v="55.92"/>
    <n v="19.02"/>
    <n v="66.709999999999994"/>
    <n v="20.04"/>
    <n v="69.67"/>
  </r>
  <r>
    <d v="2020-06-23T00:00:00"/>
    <x v="1"/>
    <n v="0"/>
    <n v="11869660"/>
    <s v="https://raw.githubusercontent.com/seade-R/dados-covid-sp/master/data/dados_covid_sp.csv"/>
    <n v="2483"/>
    <n v="1791"/>
    <n v="21"/>
    <n v="15"/>
    <n v="19.77"/>
    <n v="52.17"/>
    <n v="19.54"/>
    <n v="63.51"/>
    <n v="20.059999999999999"/>
    <n v="68.22"/>
  </r>
  <r>
    <d v="2020-06-24T00:00:00"/>
    <x v="1"/>
    <n v="0"/>
    <n v="11869660"/>
    <s v="https://raw.githubusercontent.com/seade-R/dados-covid-sp/master/data/dados_covid_sp.csv"/>
    <n v="3047"/>
    <n v="2161"/>
    <n v="26"/>
    <n v="18"/>
    <n v="19.170000000000002"/>
    <n v="50.46"/>
    <n v="19.809999999999999"/>
    <n v="60.22"/>
    <n v="20.010000000000002"/>
    <n v="66.61"/>
  </r>
  <r>
    <d v="2020-06-25T00:00:00"/>
    <x v="1"/>
    <n v="0"/>
    <n v="11869660"/>
    <s v="https://raw.githubusercontent.com/seade-R/dados-covid-sp/master/data/dados_covid_sp.csv"/>
    <n v="4050"/>
    <n v="2683"/>
    <n v="34"/>
    <n v="23"/>
    <n v="20.55"/>
    <n v="59.79"/>
    <n v="19.88"/>
    <n v="57.49"/>
    <n v="19.89"/>
    <n v="64.760000000000005"/>
  </r>
  <r>
    <d v="2020-06-26T00:00:00"/>
    <x v="1"/>
    <n v="0"/>
    <n v="11869660"/>
    <s v="https://raw.githubusercontent.com/seade-R/dados-covid-sp/master/data/dados_covid_sp.csv"/>
    <n v="3852"/>
    <n v="2251"/>
    <n v="32"/>
    <n v="19"/>
    <n v="18.489999999999998"/>
    <n v="76.42"/>
    <n v="20.18"/>
    <n v="57.02"/>
    <n v="19.809999999999999"/>
    <n v="63.87"/>
  </r>
  <r>
    <d v="2020-06-27T00:00:00"/>
    <x v="1"/>
    <n v="0"/>
    <n v="11869660"/>
    <s v="https://raw.githubusercontent.com/seade-R/dados-covid-sp/master/data/dados_covid_sp.csv"/>
    <n v="1596"/>
    <n v="2453"/>
    <n v="13"/>
    <n v="21"/>
    <n v="15.15"/>
    <n v="87.97"/>
    <n v="20.010000000000002"/>
    <n v="59.61"/>
    <n v="19.5"/>
    <n v="64.87"/>
  </r>
  <r>
    <d v="2020-06-28T00:00:00"/>
    <x v="1"/>
    <n v="0"/>
    <n v="11869660"/>
    <s v="https://raw.githubusercontent.com/seade-R/dados-covid-sp/master/data/dados_covid_sp.csv"/>
    <n v="1346"/>
    <n v="2509"/>
    <n v="11"/>
    <n v="21"/>
    <n v="14.02"/>
    <n v="85.69"/>
    <n v="19.239999999999998"/>
    <n v="63.37"/>
    <n v="19.04"/>
    <n v="66.53"/>
  </r>
  <r>
    <d v="2020-06-29T00:00:00"/>
    <x v="1"/>
    <n v="0"/>
    <n v="11869660"/>
    <s v="https://raw.githubusercontent.com/seade-R/dados-covid-sp/master/data/dados_covid_sp.csv"/>
    <n v="907"/>
    <n v="2469"/>
    <n v="8"/>
    <n v="21"/>
    <n v="15.73"/>
    <n v="79.709999999999994"/>
    <n v="18.25"/>
    <n v="66.92"/>
    <n v="18.52"/>
    <n v="67.98"/>
  </r>
  <r>
    <d v="2020-06-30T00:00:00"/>
    <x v="1"/>
    <n v="0"/>
    <n v="11869660"/>
    <s v="https://raw.githubusercontent.com/seade-R/dados-covid-sp/master/data/dados_covid_sp.csv"/>
    <n v="2107"/>
    <n v="2415"/>
    <n v="18"/>
    <n v="20"/>
    <n v="18.34"/>
    <n v="68.67"/>
    <n v="17.55"/>
    <n v="70.319999999999993"/>
    <n v="18.440000000000001"/>
    <n v="67.67"/>
  </r>
  <r>
    <d v="2020-07-01T00:00:00"/>
    <x v="1"/>
    <n v="0"/>
    <n v="11869660"/>
    <s v="https://raw.githubusercontent.com/seade-R/dados-covid-sp/master/data/dados_covid_sp.csv"/>
    <n v="2209"/>
    <n v="2295"/>
    <n v="19"/>
    <n v="19"/>
    <n v="19.25"/>
    <n v="57.79"/>
    <n v="17.350000000000001"/>
    <n v="72.67"/>
    <n v="18.53"/>
    <n v="67.03"/>
  </r>
  <r>
    <d v="2020-07-02T00:00:00"/>
    <x v="1"/>
    <n v="0"/>
    <n v="11869660"/>
    <s v="https://raw.githubusercontent.com/seade-R/dados-covid-sp/master/data/dados_covid_sp.csv"/>
    <n v="5656"/>
    <n v="2525"/>
    <n v="48"/>
    <n v="21"/>
    <n v="13.79"/>
    <n v="68.540000000000006"/>
    <n v="17.36"/>
    <n v="73.72"/>
    <n v="18.62"/>
    <n v="65.87"/>
  </r>
  <r>
    <d v="2020-07-03T00:00:00"/>
    <x v="1"/>
    <n v="0"/>
    <n v="11869660"/>
    <s v="https://raw.githubusercontent.com/seade-R/dados-covid-sp/master/data/dados_covid_sp.csv"/>
    <n v="2090"/>
    <n v="2273"/>
    <n v="18"/>
    <n v="19"/>
    <n v="13.65"/>
    <n v="74.17"/>
    <n v="16.399999999999999"/>
    <n v="74.97"/>
    <n v="18.3"/>
    <n v="65.8"/>
  </r>
  <r>
    <d v="2020-07-04T00:00:00"/>
    <x v="1"/>
    <n v="0"/>
    <n v="11869660"/>
    <s v="https://raw.githubusercontent.com/seade-R/dados-covid-sp/master/data/dados_covid_sp.csv"/>
    <n v="688"/>
    <n v="2143"/>
    <n v="6"/>
    <n v="18"/>
    <n v="16.13"/>
    <n v="66.12"/>
    <n v="15.7"/>
    <n v="74.650000000000006"/>
    <n v="17.98"/>
    <n v="66.540000000000006"/>
  </r>
  <r>
    <d v="2020-07-05T00:00:00"/>
    <x v="1"/>
    <n v="0"/>
    <n v="11869660"/>
    <s v="https://raw.githubusercontent.com/seade-R/dados-covid-sp/master/data/dados_covid_sp.csv"/>
    <n v="2109"/>
    <n v="2252"/>
    <n v="18"/>
    <n v="19"/>
    <n v="18.09"/>
    <n v="73.33"/>
    <n v="15.84"/>
    <n v="71.53"/>
    <n v="17.739999999999998"/>
    <n v="67.06"/>
  </r>
  <r>
    <d v="2020-07-06T00:00:00"/>
    <x v="1"/>
    <n v="0"/>
    <n v="11869660"/>
    <s v="https://raw.githubusercontent.com/seade-R/dados-covid-sp/master/data/dados_covid_sp.csv"/>
    <n v="360"/>
    <n v="2174"/>
    <n v="3"/>
    <n v="18"/>
    <n v="20.3"/>
    <n v="63.67"/>
    <n v="16.43"/>
    <n v="69.760000000000005"/>
    <n v="17.579999999999998"/>
    <n v="67.84"/>
  </r>
  <r>
    <d v="2020-07-07T00:00:00"/>
    <x v="1"/>
    <n v="0"/>
    <n v="11869660"/>
    <s v="https://raw.githubusercontent.com/seade-R/dados-covid-sp/master/data/dados_covid_sp.csv"/>
    <n v="2271"/>
    <n v="2198"/>
    <n v="19"/>
    <n v="19"/>
    <n v="20.54"/>
    <n v="64.459999999999994"/>
    <n v="17.079999999999998"/>
    <n v="67.47"/>
    <n v="17.54"/>
    <n v="68.03"/>
  </r>
  <r>
    <d v="2020-07-08T00:00:00"/>
    <x v="1"/>
    <n v="0"/>
    <n v="11869660"/>
    <s v="https://raw.githubusercontent.com/seade-R/dados-covid-sp/master/data/dados_covid_sp.csv"/>
    <n v="2071"/>
    <n v="2178"/>
    <n v="17"/>
    <n v="18"/>
    <n v="21.86"/>
    <n v="43.08"/>
    <n v="17.39"/>
    <n v="66.87"/>
    <n v="17.53"/>
    <n v="68.599999999999994"/>
  </r>
  <r>
    <d v="2020-07-09T00:00:00"/>
    <x v="1"/>
    <n v="0"/>
    <n v="11869660"/>
    <s v="https://raw.githubusercontent.com/seade-R/dados-covid-sp/master/data/dados_covid_sp.csv"/>
    <n v="2166"/>
    <n v="1679"/>
    <n v="18"/>
    <n v="14"/>
    <n v="19.43"/>
    <n v="60.88"/>
    <n v="17.77"/>
    <n v="64.77"/>
    <n v="17.670000000000002"/>
    <n v="67.989999999999995"/>
  </r>
  <r>
    <d v="2020-07-10T00:00:00"/>
    <x v="1"/>
    <n v="0"/>
    <n v="11869660"/>
    <s v="https://raw.githubusercontent.com/seade-R/dados-covid-sp/master/data/dados_covid_sp.csv"/>
    <n v="2692"/>
    <n v="1765"/>
    <n v="23"/>
    <n v="15"/>
    <n v="15.43"/>
    <n v="74.33"/>
    <n v="18.57"/>
    <n v="63.67"/>
    <n v="17.690000000000001"/>
    <n v="68.69"/>
  </r>
  <r>
    <d v="2020-07-11T00:00:00"/>
    <x v="1"/>
    <n v="0"/>
    <n v="11869660"/>
    <s v="https://raw.githubusercontent.com/seade-R/dados-covid-sp/master/data/dados_covid_sp.csv"/>
    <n v="1934"/>
    <n v="1943"/>
    <n v="16"/>
    <n v="16"/>
    <n v="19.440000000000001"/>
    <n v="68.17"/>
    <n v="18.829999999999998"/>
    <n v="63.7"/>
    <n v="17.350000000000001"/>
    <n v="69.66"/>
  </r>
  <r>
    <d v="2020-07-12T00:00:00"/>
    <x v="1"/>
    <n v="0"/>
    <n v="11869660"/>
    <s v="https://raw.githubusercontent.com/seade-R/dados-covid-sp/master/data/dados_covid_sp.csv"/>
    <n v="1441"/>
    <n v="1848"/>
    <n v="12"/>
    <n v="16"/>
    <n v="20.73"/>
    <n v="60.75"/>
    <n v="19.3"/>
    <n v="63.99"/>
    <n v="17.41"/>
    <n v="69.11"/>
  </r>
  <r>
    <d v="2020-07-13T00:00:00"/>
    <x v="1"/>
    <n v="0"/>
    <n v="11869660"/>
    <s v="https://raw.githubusercontent.com/seade-R/dados-covid-sp/master/data/dados_covid_sp.csv"/>
    <n v="1207"/>
    <n v="1969"/>
    <n v="10"/>
    <n v="17"/>
    <n v="21.27"/>
    <n v="60.67"/>
    <n v="19.68"/>
    <n v="62.19"/>
    <n v="17.78"/>
    <n v="67.290000000000006"/>
  </r>
  <r>
    <d v="2020-07-14T00:00:00"/>
    <x v="1"/>
    <n v="0"/>
    <n v="11869660"/>
    <s v="https://raw.githubusercontent.com/seade-R/dados-covid-sp/master/data/dados_covid_sp.csv"/>
    <n v="4789"/>
    <n v="2329"/>
    <n v="40"/>
    <n v="20"/>
    <n v="17.71"/>
    <n v="79.17"/>
    <n v="19.809999999999999"/>
    <n v="61.76"/>
    <n v="18.27"/>
    <n v="65.62"/>
  </r>
  <r>
    <d v="2020-07-15T00:00:00"/>
    <x v="1"/>
    <n v="0"/>
    <n v="11869660"/>
    <s v="https://raw.githubusercontent.com/seade-R/dados-covid-sp/master/data/dados_covid_sp.csv"/>
    <n v="1524"/>
    <n v="2250"/>
    <n v="13"/>
    <n v="19"/>
    <n v="14.6"/>
    <n v="81.58"/>
    <n v="19.41"/>
    <n v="63.86"/>
    <n v="18.399999999999999"/>
    <n v="65.59"/>
  </r>
  <r>
    <d v="2020-07-16T00:00:00"/>
    <x v="1"/>
    <n v="0"/>
    <n v="11869660"/>
    <s v="https://raw.githubusercontent.com/seade-R/dados-covid-sp/master/data/dados_covid_sp.csv"/>
    <n v="1916"/>
    <n v="2215"/>
    <n v="16"/>
    <n v="19"/>
    <n v="15.51"/>
    <n v="78.459999999999994"/>
    <n v="18.37"/>
    <n v="69.36"/>
    <n v="18.149999999999999"/>
    <n v="66.45"/>
  </r>
  <r>
    <d v="2020-07-17T00:00:00"/>
    <x v="1"/>
    <n v="0"/>
    <n v="11869660"/>
    <s v="https://raw.githubusercontent.com/seade-R/dados-covid-sp/master/data/dados_covid_sp.csv"/>
    <n v="1382"/>
    <n v="2028"/>
    <n v="12"/>
    <n v="17"/>
    <n v="17.309999999999999"/>
    <n v="76.42"/>
    <n v="17.809999999999999"/>
    <n v="71.88"/>
    <n v="17.899999999999999"/>
    <n v="67.83"/>
  </r>
  <r>
    <d v="2020-07-18T00:00:00"/>
    <x v="1"/>
    <n v="0"/>
    <n v="11869660"/>
    <s v="https://raw.githubusercontent.com/seade-R/dados-covid-sp/master/data/dados_covid_sp.csv"/>
    <n v="1470"/>
    <n v="1961"/>
    <n v="12"/>
    <n v="17"/>
    <n v="18.78"/>
    <n v="71.67"/>
    <n v="18.079999999999998"/>
    <n v="72.17"/>
    <n v="18.13"/>
    <n v="68.349999999999994"/>
  </r>
  <r>
    <d v="2020-07-19T00:00:00"/>
    <x v="1"/>
    <n v="0"/>
    <n v="11869660"/>
    <s v="https://raw.githubusercontent.com/seade-R/dados-covid-sp/master/data/dados_covid_sp.csv"/>
    <n v="979"/>
    <n v="1895"/>
    <n v="8"/>
    <n v="16"/>
    <n v="18.63"/>
    <n v="68.83"/>
    <n v="17.989999999999998"/>
    <n v="72.67"/>
    <n v="18.48"/>
    <n v="68.180000000000007"/>
  </r>
  <r>
    <d v="2020-07-20T00:00:00"/>
    <x v="1"/>
    <n v="0"/>
    <n v="11869660"/>
    <s v="https://raw.githubusercontent.com/seade-R/dados-covid-sp/master/data/dados_covid_sp.csv"/>
    <n v="275"/>
    <n v="1762"/>
    <n v="2"/>
    <n v="15"/>
    <n v="18.57"/>
    <n v="62.29"/>
    <n v="17.690000000000001"/>
    <n v="73.83"/>
    <n v="18.64"/>
    <n v="68.36"/>
  </r>
  <r>
    <d v="2020-07-21T00:00:00"/>
    <x v="1"/>
    <n v="0"/>
    <n v="11869660"/>
    <s v="https://raw.githubusercontent.com/seade-R/dados-covid-sp/master/data/dados_covid_sp.csv"/>
    <n v="1453"/>
    <n v="1286"/>
    <n v="12"/>
    <n v="11"/>
    <n v="19.47"/>
    <n v="59.17"/>
    <n v="17.3"/>
    <n v="74.06"/>
    <n v="18.670000000000002"/>
    <n v="67.63"/>
  </r>
  <r>
    <d v="2020-07-22T00:00:00"/>
    <x v="1"/>
    <n v="0"/>
    <n v="11869660"/>
    <s v="https://raw.githubusercontent.com/seade-R/dados-covid-sp/master/data/dados_covid_sp.csv"/>
    <n v="3318"/>
    <n v="1542"/>
    <n v="28"/>
    <n v="13"/>
    <n v="19.829999999999998"/>
    <n v="60.79"/>
    <n v="17.55"/>
    <n v="71.2"/>
    <n v="18.62"/>
    <n v="67.33"/>
  </r>
  <r>
    <d v="2020-07-23T00:00:00"/>
    <x v="1"/>
    <n v="0"/>
    <n v="11869660"/>
    <s v="https://raw.githubusercontent.com/seade-R/dados-covid-sp/master/data/dados_covid_sp.csv"/>
    <n v="2591"/>
    <n v="1638"/>
    <n v="22"/>
    <n v="14"/>
    <n v="19.8"/>
    <n v="57.46"/>
    <n v="18.3"/>
    <n v="68.23"/>
    <n v="18.57"/>
    <n v="67.08"/>
  </r>
  <r>
    <d v="2020-07-24T00:00:00"/>
    <x v="1"/>
    <n v="0"/>
    <n v="11869660"/>
    <s v="https://raw.githubusercontent.com/seade-R/dados-covid-sp/master/data/dados_covid_sp.csv"/>
    <n v="2480"/>
    <n v="1795"/>
    <n v="21"/>
    <n v="15"/>
    <n v="19.78"/>
    <n v="57.79"/>
    <n v="18.91"/>
    <n v="65.23"/>
    <n v="18.43"/>
    <n v="68.040000000000006"/>
  </r>
  <r>
    <d v="2020-07-25T00:00:00"/>
    <x v="1"/>
    <n v="0"/>
    <n v="11869660"/>
    <s v="https://raw.githubusercontent.com/seade-R/dados-covid-sp/master/data/dados_covid_sp.csv"/>
    <n v="2925"/>
    <n v="2003"/>
    <n v="25"/>
    <n v="17"/>
    <n v="20.78"/>
    <n v="50.42"/>
    <n v="19.27"/>
    <n v="62.57"/>
    <n v="18.46"/>
    <n v="67.84"/>
  </r>
  <r>
    <d v="2020-07-26T00:00:00"/>
    <x v="1"/>
    <n v="0"/>
    <n v="11869660"/>
    <s v="https://raw.githubusercontent.com/seade-R/dados-covid-sp/master/data/dados_covid_sp.csv"/>
    <n v="662"/>
    <n v="1958"/>
    <n v="6"/>
    <n v="16"/>
    <n v="17.22"/>
    <n v="75.040000000000006"/>
    <n v="19.55"/>
    <n v="59.54"/>
    <n v="18.809999999999999"/>
    <n v="66.239999999999995"/>
  </r>
  <r>
    <d v="2020-07-27T00:00:00"/>
    <x v="1"/>
    <n v="0"/>
    <n v="11869660"/>
    <s v="https://raw.githubusercontent.com/seade-R/dados-covid-sp/master/data/dados_covid_sp.csv"/>
    <n v="2250"/>
    <n v="2240"/>
    <n v="19"/>
    <n v="19"/>
    <n v="19.53"/>
    <n v="67.709999999999994"/>
    <n v="19.350000000000001"/>
    <n v="60.42"/>
    <n v="18.670000000000002"/>
    <n v="66.7"/>
  </r>
  <r>
    <d v="2020-07-28T00:00:00"/>
    <x v="1"/>
    <n v="0"/>
    <n v="11869660"/>
    <s v="https://raw.githubusercontent.com/seade-R/dados-covid-sp/master/data/dados_covid_sp.csv"/>
    <n v="3681"/>
    <n v="2558"/>
    <n v="31"/>
    <n v="22"/>
    <n v="21.74"/>
    <n v="56.79"/>
    <n v="19.489999999999998"/>
    <n v="61.2"/>
    <n v="18.59"/>
    <n v="67.16"/>
  </r>
  <r>
    <d v="2020-07-29T00:00:00"/>
    <x v="1"/>
    <n v="0"/>
    <n v="11869660"/>
    <s v="https://raw.githubusercontent.com/seade-R/dados-covid-sp/master/data/dados_covid_sp.csv"/>
    <n v="3119"/>
    <n v="2530"/>
    <n v="26"/>
    <n v="21"/>
    <n v="16.45"/>
    <n v="76.84"/>
    <n v="19.809999999999999"/>
    <n v="60.86"/>
    <n v="18.62"/>
    <n v="66.91"/>
  </r>
  <r>
    <d v="2020-07-30T00:00:00"/>
    <x v="1"/>
    <n v="0"/>
    <n v="11869660"/>
    <s v="https://raw.githubusercontent.com/seade-R/dados-covid-sp/master/data/dados_covid_sp.csv"/>
    <n v="4857"/>
    <n v="2853"/>
    <n v="41"/>
    <n v="24"/>
    <n v="14.39"/>
    <n v="83.38"/>
    <n v="19.329999999999998"/>
    <n v="63.15"/>
    <n v="18.53"/>
    <n v="66.75"/>
  </r>
  <r>
    <d v="2020-07-31T00:00:00"/>
    <x v="1"/>
    <n v="0"/>
    <n v="11869660"/>
    <s v="https://raw.githubusercontent.com/seade-R/dados-covid-sp/master/data/dados_covid_sp.csv"/>
    <n v="3876"/>
    <n v="3053"/>
    <n v="33"/>
    <n v="26"/>
    <n v="15.86"/>
    <n v="77"/>
    <n v="18.559999999999999"/>
    <n v="66.849999999999994"/>
    <n v="18.52"/>
    <n v="66.87"/>
  </r>
  <r>
    <d v="2020-08-01T00:00:00"/>
    <x v="1"/>
    <n v="0"/>
    <n v="11869660"/>
    <s v="https://raw.githubusercontent.com/seade-R/dados-covid-sp/master/data/dados_covid_sp.csv"/>
    <n v="2114"/>
    <n v="2937"/>
    <n v="18"/>
    <n v="25"/>
    <n v="16.760000000000002"/>
    <n v="73.209999999999994"/>
    <n v="18"/>
    <n v="69.599999999999994"/>
    <n v="18.54"/>
    <n v="66.77"/>
  </r>
  <r>
    <d v="2020-08-02T00:00:00"/>
    <x v="1"/>
    <n v="0"/>
    <n v="11869660"/>
    <s v="https://raw.githubusercontent.com/seade-R/dados-covid-sp/master/data/dados_covid_sp.csv"/>
    <n v="770"/>
    <n v="2952"/>
    <n v="6"/>
    <n v="25"/>
    <n v="16.77"/>
    <n v="72.67"/>
    <n v="17.420000000000002"/>
    <n v="72.849999999999994"/>
    <n v="18.510000000000002"/>
    <n v="66.56"/>
  </r>
  <r>
    <d v="2020-08-03T00:00:00"/>
    <x v="1"/>
    <n v="0"/>
    <n v="11869660"/>
    <s v="https://raw.githubusercontent.com/seade-R/dados-covid-sp/master/data/dados_covid_sp.csv"/>
    <n v="261"/>
    <n v="2668"/>
    <n v="2"/>
    <n v="22"/>
    <n v="16.489999999999998"/>
    <n v="70.12"/>
    <n v="17.36"/>
    <n v="72.510000000000005"/>
    <n v="18.37"/>
    <n v="66.63"/>
  </r>
  <r>
    <d v="2020-08-04T00:00:00"/>
    <x v="1"/>
    <n v="0"/>
    <n v="11869660"/>
    <s v="https://raw.githubusercontent.com/seade-R/dados-covid-sp/master/data/dados_covid_sp.csv"/>
    <n v="2574"/>
    <n v="2510"/>
    <n v="22"/>
    <n v="21"/>
    <n v="16.04"/>
    <n v="69.67"/>
    <n v="16.920000000000002"/>
    <n v="72.86"/>
    <n v="18.23"/>
    <n v="66.709999999999994"/>
  </r>
  <r>
    <d v="2020-08-05T00:00:00"/>
    <x v="1"/>
    <n v="0"/>
    <n v="11869660"/>
    <s v="https://raw.githubusercontent.com/seade-R/dados-covid-sp/master/data/dados_covid_sp.csv"/>
    <n v="2823"/>
    <n v="2468"/>
    <n v="24"/>
    <n v="21"/>
    <n v="16.27"/>
    <n v="70.67"/>
    <n v="16.11"/>
    <n v="74.7"/>
    <n v="18.059999999999999"/>
    <n v="67.2"/>
  </r>
  <r>
    <d v="2020-08-06T00:00:00"/>
    <x v="1"/>
    <n v="0"/>
    <n v="11869660"/>
    <s v="https://raw.githubusercontent.com/seade-R/dados-covid-sp/master/data/dados_covid_sp.csv"/>
    <n v="3457"/>
    <n v="2268"/>
    <n v="29"/>
    <n v="19"/>
    <n v="16.420000000000002"/>
    <n v="70"/>
    <n v="16.079999999999998"/>
    <n v="73.819999999999993"/>
    <n v="17.850000000000001"/>
    <n v="67.97"/>
  </r>
  <r>
    <d v="2020-08-07T00:00:00"/>
    <x v="1"/>
    <n v="0"/>
    <n v="11869660"/>
    <s v="https://raw.githubusercontent.com/seade-R/dados-covid-sp/master/data/dados_covid_sp.csv"/>
    <n v="1910"/>
    <n v="1987"/>
    <n v="16"/>
    <n v="17"/>
    <n v="17.05"/>
    <n v="64.08"/>
    <n v="16.37"/>
    <n v="71.91"/>
    <n v="17.62"/>
    <n v="68.58"/>
  </r>
  <r>
    <d v="2020-08-08T00:00:00"/>
    <x v="1"/>
    <n v="0"/>
    <n v="11869660"/>
    <s v="https://raw.githubusercontent.com/seade-R/dados-covid-sp/master/data/dados_covid_sp.csv"/>
    <n v="2038"/>
    <n v="1976"/>
    <n v="17"/>
    <n v="17"/>
    <n v="17.39"/>
    <n v="64.83"/>
    <n v="16.54"/>
    <n v="70.06"/>
    <n v="17.440000000000001"/>
    <n v="69.03"/>
  </r>
  <r>
    <d v="2020-08-09T00:00:00"/>
    <x v="1"/>
    <n v="0"/>
    <n v="11869660"/>
    <s v="https://raw.githubusercontent.com/seade-R/dados-covid-sp/master/data/dados_covid_sp.csv"/>
    <n v="587"/>
    <n v="1950"/>
    <n v="5"/>
    <n v="16"/>
    <n v="18.14"/>
    <n v="64.38"/>
    <n v="16.63"/>
    <n v="68.86"/>
    <n v="17.28"/>
    <n v="69.5"/>
  </r>
  <r>
    <d v="2020-08-10T00:00:00"/>
    <x v="1"/>
    <n v="0"/>
    <n v="11869660"/>
    <s v="https://raw.githubusercontent.com/seade-R/dados-covid-sp/master/data/dados_covid_sp.csv"/>
    <n v="235"/>
    <n v="1946"/>
    <n v="2"/>
    <n v="16"/>
    <n v="19.420000000000002"/>
    <n v="58.17"/>
    <n v="16.829999999999998"/>
    <n v="67.680000000000007"/>
    <n v="17.100000000000001"/>
    <n v="70.430000000000007"/>
  </r>
  <r>
    <d v="2020-08-11T00:00:00"/>
    <x v="1"/>
    <n v="0"/>
    <n v="11869660"/>
    <s v="https://raw.githubusercontent.com/seade-R/dados-covid-sp/master/data/dados_covid_sp.csv"/>
    <n v="2915"/>
    <n v="1995"/>
    <n v="25"/>
    <n v="17"/>
    <n v="20.36"/>
    <n v="50.08"/>
    <n v="17.25"/>
    <n v="65.97"/>
    <n v="17.25"/>
    <n v="69.3"/>
  </r>
  <r>
    <d v="2020-08-12T00:00:00"/>
    <x v="1"/>
    <n v="0"/>
    <n v="11869660"/>
    <s v="https://raw.githubusercontent.com/seade-R/dados-covid-sp/master/data/dados_covid_sp.csv"/>
    <n v="6896"/>
    <n v="2577"/>
    <n v="58"/>
    <n v="22"/>
    <n v="19.71"/>
    <n v="60.96"/>
    <n v="17.86"/>
    <n v="63.17"/>
    <n v="17.3"/>
    <n v="68.13"/>
  </r>
  <r>
    <d v="2020-08-13T00:00:00"/>
    <x v="1"/>
    <n v="0"/>
    <n v="11869660"/>
    <s v="https://raw.githubusercontent.com/seade-R/dados-covid-sp/master/data/dados_covid_sp.csv"/>
    <n v="7063"/>
    <n v="3092"/>
    <n v="60"/>
    <n v="26"/>
    <n v="20.61"/>
    <n v="62.08"/>
    <n v="18.36"/>
    <n v="61.79"/>
    <n v="17.170000000000002"/>
    <n v="68.400000000000006"/>
  </r>
  <r>
    <d v="2020-08-14T00:00:00"/>
    <x v="1"/>
    <n v="0"/>
    <n v="11869660"/>
    <s v="https://raw.githubusercontent.com/seade-R/dados-covid-sp/master/data/dados_covid_sp.csv"/>
    <n v="2784"/>
    <n v="3217"/>
    <n v="23"/>
    <n v="27"/>
    <n v="22.28"/>
    <n v="59.5"/>
    <n v="18.95"/>
    <n v="60.65"/>
    <n v="17.45"/>
    <n v="67.42"/>
  </r>
  <r>
    <d v="2020-08-15T00:00:00"/>
    <x v="1"/>
    <n v="0"/>
    <n v="11869660"/>
    <s v="https://raw.githubusercontent.com/seade-R/dados-covid-sp/master/data/dados_covid_sp.csv"/>
    <n v="1532"/>
    <n v="3145"/>
    <n v="13"/>
    <n v="26"/>
    <n v="20.9"/>
    <n v="67.459999999999994"/>
    <n v="19.7"/>
    <n v="60"/>
    <n v="17.97"/>
    <n v="65.83"/>
  </r>
  <r>
    <d v="2020-08-16T00:00:00"/>
    <x v="1"/>
    <n v="0"/>
    <n v="11869660"/>
    <s v="https://raw.githubusercontent.com/seade-R/dados-covid-sp/master/data/dados_covid_sp.csv"/>
    <n v="347"/>
    <n v="3110"/>
    <n v="3"/>
    <n v="26"/>
    <n v="18.36"/>
    <n v="79.38"/>
    <n v="20.2"/>
    <n v="60.38"/>
    <n v="18.309999999999999"/>
    <n v="65.19"/>
  </r>
  <r>
    <d v="2020-08-17T00:00:00"/>
    <x v="1"/>
    <n v="0"/>
    <n v="11869660"/>
    <s v="https://raw.githubusercontent.com/seade-R/dados-covid-sp/master/data/dados_covid_sp.csv"/>
    <n v="297"/>
    <n v="3119"/>
    <n v="3"/>
    <n v="26"/>
    <n v="18.190000000000001"/>
    <n v="76.92"/>
    <n v="20.23"/>
    <n v="62.52"/>
    <n v="18.41"/>
    <n v="65.599999999999994"/>
  </r>
  <r>
    <d v="2020-08-18T00:00:00"/>
    <x v="1"/>
    <n v="0"/>
    <n v="11869660"/>
    <s v="https://raw.githubusercontent.com/seade-R/dados-covid-sp/master/data/dados_covid_sp.csv"/>
    <n v="1771"/>
    <n v="2956"/>
    <n v="15"/>
    <n v="25"/>
    <n v="17.32"/>
    <n v="82.42"/>
    <n v="20.059999999999999"/>
    <n v="65.2"/>
    <n v="18.510000000000002"/>
    <n v="65.89"/>
  </r>
  <r>
    <d v="2020-08-19T00:00:00"/>
    <x v="1"/>
    <n v="0"/>
    <n v="11869660"/>
    <s v="https://raw.githubusercontent.com/seade-R/dados-covid-sp/master/data/dados_covid_sp.csv"/>
    <n v="2181"/>
    <n v="2282"/>
    <n v="18"/>
    <n v="19"/>
    <n v="18.32"/>
    <n v="83.04"/>
    <n v="19.62"/>
    <n v="69.819999999999993"/>
    <n v="18.559999999999999"/>
    <n v="66.709999999999994"/>
  </r>
  <r>
    <d v="2020-08-20T00:00:00"/>
    <x v="1"/>
    <n v="0"/>
    <n v="11869660"/>
    <s v="https://raw.githubusercontent.com/seade-R/dados-covid-sp/master/data/dados_covid_sp.csv"/>
    <n v="1649"/>
    <n v="1509"/>
    <n v="14"/>
    <n v="13"/>
    <n v="15.54"/>
    <n v="81.599999999999994"/>
    <n v="19.43"/>
    <n v="72.97"/>
    <n v="18.72"/>
    <n v="67.599999999999994"/>
  </r>
  <r>
    <d v="2020-08-21T00:00:00"/>
    <x v="1"/>
    <n v="0"/>
    <n v="11869660"/>
    <s v="https://raw.githubusercontent.com/seade-R/dados-covid-sp/master/data/dados_covid_sp.csv"/>
    <n v="825"/>
    <n v="1229"/>
    <n v="7"/>
    <n v="10"/>
    <n v="10.92"/>
    <n v="86.08"/>
    <n v="18.7"/>
    <n v="75.760000000000005"/>
    <n v="18.670000000000002"/>
    <n v="68.33"/>
  </r>
  <r>
    <d v="2020-08-22T00:00:00"/>
    <x v="1"/>
    <n v="0"/>
    <n v="11869660"/>
    <s v="https://raw.githubusercontent.com/seade-R/dados-covid-sp/master/data/dados_covid_sp.csv"/>
    <n v="3903"/>
    <n v="1568"/>
    <n v="33"/>
    <n v="13"/>
    <n v="10.44"/>
    <n v="85.44"/>
    <n v="17.079999999999998"/>
    <n v="79.56"/>
    <n v="18.3"/>
    <n v="69.400000000000006"/>
  </r>
  <r>
    <d v="2020-08-23T00:00:00"/>
    <x v="1"/>
    <n v="0"/>
    <n v="11869660"/>
    <s v="https://raw.githubusercontent.com/seade-R/dados-covid-sp/master/data/dados_covid_sp.csv"/>
    <n v="911"/>
    <n v="1648"/>
    <n v="8"/>
    <n v="14"/>
    <n v="13.01"/>
    <n v="73.5"/>
    <n v="15.58"/>
    <n v="82.13"/>
    <n v="17.86"/>
    <n v="70.819999999999993"/>
  </r>
  <r>
    <d v="2020-08-24T00:00:00"/>
    <x v="1"/>
    <n v="0"/>
    <n v="11869660"/>
    <s v="https://raw.githubusercontent.com/seade-R/dados-covid-sp/master/data/dados_covid_sp.csv"/>
    <n v="327"/>
    <n v="1652"/>
    <n v="3"/>
    <n v="14"/>
    <n v="13.95"/>
    <n v="71.17"/>
    <n v="14.82"/>
    <n v="81.290000000000006"/>
    <n v="17.57"/>
    <n v="71.400000000000006"/>
  </r>
  <r>
    <d v="2020-08-25T00:00:00"/>
    <x v="1"/>
    <n v="0"/>
    <n v="11869660"/>
    <s v="https://raw.githubusercontent.com/seade-R/dados-covid-sp/master/data/dados_covid_sp.csv"/>
    <n v="2441"/>
    <n v="1748"/>
    <n v="21"/>
    <n v="15"/>
    <n v="13.85"/>
    <n v="70.67"/>
    <n v="14.21"/>
    <n v="80.459999999999994"/>
    <n v="17.29"/>
    <n v="71.849999999999994"/>
  </r>
  <r>
    <d v="2020-08-26T00:00:00"/>
    <x v="1"/>
    <n v="0"/>
    <n v="11869660"/>
    <s v="https://raw.githubusercontent.com/seade-R/dados-covid-sp/master/data/dados_covid_sp.csv"/>
    <n v="1892"/>
    <n v="1707"/>
    <n v="16"/>
    <n v="14"/>
    <n v="14.39"/>
    <n v="66.540000000000006"/>
    <n v="13.72"/>
    <n v="78.790000000000006"/>
    <n v="16.920000000000002"/>
    <n v="72.69"/>
  </r>
  <r>
    <d v="2020-08-27T00:00:00"/>
    <x v="1"/>
    <n v="0"/>
    <n v="11869660"/>
    <s v="https://raw.githubusercontent.com/seade-R/dados-covid-sp/master/data/dados_covid_sp.csv"/>
    <n v="2083"/>
    <n v="1769"/>
    <n v="18"/>
    <n v="15"/>
    <n v="17.37"/>
    <n v="67.67"/>
    <n v="13.16"/>
    <n v="76.430000000000007"/>
    <n v="16.52"/>
    <n v="73.78"/>
  </r>
  <r>
    <d v="2020-08-28T00:00:00"/>
    <x v="1"/>
    <n v="0"/>
    <n v="11869660"/>
    <s v="https://raw.githubusercontent.com/seade-R/dados-covid-sp/master/data/dados_covid_sp.csv"/>
    <n v="2365"/>
    <n v="1989"/>
    <n v="20"/>
    <n v="17"/>
    <n v="19.850000000000001"/>
    <n v="67.83"/>
    <n v="13.42"/>
    <n v="74.44"/>
    <n v="16.36"/>
    <n v="74.23"/>
  </r>
  <r>
    <d v="2020-08-29T00:00:00"/>
    <x v="1"/>
    <n v="0"/>
    <n v="11869660"/>
    <s v="https://raw.githubusercontent.com/seade-R/dados-covid-sp/master/data/dados_covid_sp.csv"/>
    <n v="1017"/>
    <n v="1577"/>
    <n v="9"/>
    <n v="13"/>
    <n v="21.59"/>
    <n v="58.25"/>
    <n v="14.69"/>
    <n v="71.83"/>
    <n v="16.309999999999999"/>
    <n v="74.61"/>
  </r>
  <r>
    <d v="2020-08-30T00:00:00"/>
    <x v="1"/>
    <n v="0"/>
    <n v="11869660"/>
    <s v="https://raw.githubusercontent.com/seade-R/dados-covid-sp/master/data/dados_covid_sp.csv"/>
    <n v="250"/>
    <n v="1482"/>
    <n v="2"/>
    <n v="12"/>
    <n v="22.72"/>
    <n v="54.21"/>
    <n v="16.29"/>
    <n v="67.95"/>
    <n v="16.27"/>
    <n v="74.53"/>
  </r>
  <r>
    <d v="2020-08-31T00:00:00"/>
    <x v="1"/>
    <n v="0"/>
    <n v="11869660"/>
    <s v="https://raw.githubusercontent.com/seade-R/dados-covid-sp/master/data/dados_covid_sp.csv"/>
    <n v="171"/>
    <n v="1460"/>
    <n v="1"/>
    <n v="12"/>
    <n v="19.170000000000002"/>
    <n v="74.5"/>
    <n v="17.670000000000002"/>
    <n v="65.19"/>
    <n v="16.39"/>
    <n v="73.650000000000006"/>
  </r>
  <r>
    <d v="2020-09-01T00:00:00"/>
    <x v="1"/>
    <n v="0"/>
    <n v="11869660"/>
    <s v="https://raw.githubusercontent.com/seade-R/dados-covid-sp/master/data/dados_covid_sp.csv"/>
    <n v="3042"/>
    <n v="1546"/>
    <n v="26"/>
    <n v="13"/>
    <n v="19.329999999999998"/>
    <n v="73.92"/>
    <n v="18.420000000000002"/>
    <n v="65.67"/>
    <n v="16.440000000000001"/>
    <n v="73.319999999999993"/>
  </r>
  <r>
    <d v="2020-09-02T00:00:00"/>
    <x v="1"/>
    <n v="0"/>
    <n v="11869660"/>
    <s v="https://raw.githubusercontent.com/seade-R/dados-covid-sp/master/data/dados_covid_sp.csv"/>
    <n v="1579"/>
    <n v="1501"/>
    <n v="13"/>
    <n v="13"/>
    <n v="19.57"/>
    <n v="70.25"/>
    <n v="19.2"/>
    <n v="66.13"/>
    <n v="16.52"/>
    <n v="73.12"/>
  </r>
  <r>
    <d v="2020-09-03T00:00:00"/>
    <x v="1"/>
    <n v="0"/>
    <n v="11869660"/>
    <s v="https://raw.githubusercontent.com/seade-R/dados-covid-sp/master/data/dados_covid_sp.csv"/>
    <n v="2496"/>
    <n v="1560"/>
    <n v="21"/>
    <n v="13"/>
    <n v="21.93"/>
    <n v="59.33"/>
    <n v="19.940000000000001"/>
    <n v="66.66"/>
    <n v="16.670000000000002"/>
    <n v="72.31"/>
  </r>
  <r>
    <d v="2020-09-04T00:00:00"/>
    <x v="1"/>
    <n v="0"/>
    <n v="11869660"/>
    <s v="https://raw.githubusercontent.com/seade-R/dados-covid-sp/master/data/dados_covid_sp.csv"/>
    <n v="1166"/>
    <n v="1389"/>
    <n v="10"/>
    <n v="12"/>
    <n v="21.94"/>
    <n v="55.12"/>
    <n v="20.59"/>
    <n v="65.47"/>
    <n v="16.91"/>
    <n v="70.73"/>
  </r>
  <r>
    <d v="2020-09-05T00:00:00"/>
    <x v="1"/>
    <n v="0"/>
    <n v="11869660"/>
    <s v="https://raw.githubusercontent.com/seade-R/dados-covid-sp/master/data/dados_covid_sp.csv"/>
    <n v="1245"/>
    <n v="1421"/>
    <n v="10"/>
    <n v="12"/>
    <n v="20.9"/>
    <n v="64.540000000000006"/>
    <n v="20.89"/>
    <n v="63.65"/>
    <n v="17.34"/>
    <n v="68.97"/>
  </r>
  <r>
    <d v="2020-09-06T00:00:00"/>
    <x v="1"/>
    <n v="0"/>
    <n v="11869660"/>
    <s v="https://raw.githubusercontent.com/seade-R/dados-covid-sp/master/data/dados_covid_sp.csv"/>
    <n v="290"/>
    <n v="1427"/>
    <n v="2"/>
    <n v="12"/>
    <n v="22.15"/>
    <n v="58.12"/>
    <n v="20.79"/>
    <n v="64.55"/>
    <n v="18"/>
    <n v="67.53"/>
  </r>
  <r>
    <d v="2020-09-07T00:00:00"/>
    <x v="1"/>
    <n v="0"/>
    <n v="11869660"/>
    <s v="https://raw.githubusercontent.com/seade-R/dados-covid-sp/master/data/dados_covid_sp.csv"/>
    <n v="159"/>
    <n v="1425"/>
    <n v="1"/>
    <n v="12"/>
    <n v="21.09"/>
    <n v="67.290000000000006"/>
    <n v="20.71"/>
    <n v="65.11"/>
    <n v="18.78"/>
    <n v="65.709999999999994"/>
  </r>
  <r>
    <d v="2020-09-08T00:00:00"/>
    <x v="1"/>
    <n v="0"/>
    <n v="11869660"/>
    <s v="https://raw.githubusercontent.com/seade-R/dados-covid-sp/master/data/dados_covid_sp.csv"/>
    <n v="421"/>
    <n v="1051"/>
    <n v="4"/>
    <n v="9"/>
    <n v="20.190000000000001"/>
    <n v="73.040000000000006"/>
    <n v="20.99"/>
    <n v="64.08"/>
    <n v="19.32"/>
    <n v="65.290000000000006"/>
  </r>
  <r>
    <d v="2020-09-09T00:00:00"/>
    <x v="1"/>
    <n v="0"/>
    <n v="11869660"/>
    <s v="https://raw.githubusercontent.com/seade-R/dados-covid-sp/master/data/dados_covid_sp.csv"/>
    <n v="1653"/>
    <n v="1061"/>
    <n v="14"/>
    <n v="9"/>
    <n v="20.73"/>
    <n v="74.040000000000006"/>
    <n v="21.11"/>
    <n v="63.96"/>
    <n v="19.739999999999998"/>
    <n v="65.42"/>
  </r>
  <r>
    <d v="2020-09-10T00:00:00"/>
    <x v="1"/>
    <n v="0"/>
    <n v="11869660"/>
    <s v="https://raw.githubusercontent.com/seade-R/dados-covid-sp/master/data/dados_covid_sp.csv"/>
    <n v="1505"/>
    <n v="920"/>
    <n v="13"/>
    <n v="8"/>
    <n v="24.02"/>
    <n v="58.33"/>
    <n v="21.28"/>
    <n v="64.5"/>
    <n v="20.190000000000001"/>
    <n v="65.64"/>
  </r>
  <r>
    <d v="2020-09-11T00:00:00"/>
    <x v="1"/>
    <n v="0"/>
    <n v="11869660"/>
    <s v="https://raw.githubusercontent.com/seade-R/dados-covid-sp/master/data/dados_covid_sp.csv"/>
    <n v="1352"/>
    <n v="946"/>
    <n v="11"/>
    <n v="8"/>
    <n v="23.31"/>
    <n v="59.67"/>
    <n v="21.57"/>
    <n v="64.349999999999994"/>
    <n v="20.84"/>
    <n v="65.099999999999994"/>
  </r>
  <r>
    <d v="2020-09-12T00:00:00"/>
    <x v="1"/>
    <n v="0"/>
    <n v="11869660"/>
    <s v="https://raw.githubusercontent.com/seade-R/dados-covid-sp/master/data/dados_covid_sp.csv"/>
    <n v="1316"/>
    <n v="957"/>
    <n v="11"/>
    <n v="8"/>
    <n v="26.51"/>
    <n v="42.33"/>
    <n v="21.77"/>
    <n v="65"/>
    <n v="21.23"/>
    <n v="64.56"/>
  </r>
  <r>
    <d v="2020-09-13T00:00:00"/>
    <x v="1"/>
    <n v="0"/>
    <n v="11869660"/>
    <s v="https://raw.githubusercontent.com/seade-R/dados-covid-sp/master/data/dados_covid_sp.csv"/>
    <n v="294"/>
    <n v="957"/>
    <n v="2"/>
    <n v="8"/>
    <n v="25.41"/>
    <n v="46.12"/>
    <n v="22.57"/>
    <n v="61.83"/>
    <n v="21.68"/>
    <n v="62.86"/>
  </r>
  <r>
    <d v="2020-09-14T00:00:00"/>
    <x v="1"/>
    <n v="0"/>
    <n v="11869660"/>
    <s v="https://raw.githubusercontent.com/seade-R/dados-covid-sp/master/data/dados_covid_sp.csv"/>
    <n v="273"/>
    <n v="973"/>
    <n v="2"/>
    <n v="8"/>
    <n v="24.54"/>
    <n v="38.29"/>
    <n v="23.04"/>
    <n v="60.12"/>
    <n v="21.93"/>
    <n v="62.05"/>
  </r>
  <r>
    <d v="2020-09-15T00:00:00"/>
    <x v="1"/>
    <n v="0"/>
    <n v="11869660"/>
    <s v="https://raw.githubusercontent.com/seade-R/dados-covid-sp/master/data/dados_covid_sp.csv"/>
    <n v="1501"/>
    <n v="1128"/>
    <n v="13"/>
    <n v="10"/>
    <n v="17.329999999999998"/>
    <n v="78.08"/>
    <n v="23.53"/>
    <n v="55.97"/>
    <n v="22.05"/>
    <n v="60.99"/>
  </r>
  <r>
    <d v="2020-09-16T00:00:00"/>
    <x v="1"/>
    <n v="0"/>
    <n v="11869660"/>
    <s v="https://raw.githubusercontent.com/seade-R/dados-covid-sp/master/data/dados_covid_sp.csv"/>
    <n v="1442"/>
    <n v="1098"/>
    <n v="12"/>
    <n v="9"/>
    <n v="20.96"/>
    <n v="65.88"/>
    <n v="23.12"/>
    <n v="56.69"/>
    <n v="21.93"/>
    <n v="61.23"/>
  </r>
  <r>
    <d v="2020-09-17T00:00:00"/>
    <x v="1"/>
    <n v="0"/>
    <n v="11869660"/>
    <s v="https://raw.githubusercontent.com/seade-R/dados-covid-sp/master/data/dados_covid_sp.csv"/>
    <n v="1510"/>
    <n v="1098"/>
    <n v="13"/>
    <n v="9"/>
    <n v="21.87"/>
    <n v="67.58"/>
    <n v="23.15"/>
    <n v="55.53"/>
    <n v="22.04"/>
    <n v="60.7"/>
  </r>
  <r>
    <d v="2020-09-18T00:00:00"/>
    <x v="1"/>
    <n v="0"/>
    <n v="11869660"/>
    <s v="https://raw.githubusercontent.com/seade-R/dados-covid-sp/master/data/dados_covid_sp.csv"/>
    <n v="1581"/>
    <n v="1131"/>
    <n v="13"/>
    <n v="10"/>
    <n v="21.24"/>
    <n v="65.58"/>
    <n v="22.85"/>
    <n v="56.85"/>
    <n v="22.19"/>
    <n v="60.52"/>
  </r>
  <r>
    <d v="2020-09-19T00:00:00"/>
    <x v="1"/>
    <n v="0"/>
    <n v="11869660"/>
    <s v="https://raw.githubusercontent.com/seade-R/dados-covid-sp/master/data/dados_covid_sp.csv"/>
    <n v="1443"/>
    <n v="1149"/>
    <n v="12"/>
    <n v="10"/>
    <n v="23.91"/>
    <n v="55.5"/>
    <n v="22.55"/>
    <n v="57.69"/>
    <n v="22.15"/>
    <n v="60.93"/>
  </r>
  <r>
    <d v="2020-09-20T00:00:00"/>
    <x v="1"/>
    <n v="0"/>
    <n v="11869660"/>
    <s v="https://raw.githubusercontent.com/seade-R/dados-covid-sp/master/data/dados_covid_sp.csv"/>
    <n v="281"/>
    <n v="1147"/>
    <n v="2"/>
    <n v="10"/>
    <n v="18.39"/>
    <n v="75.88"/>
    <n v="22.18"/>
    <n v="59.58"/>
    <n v="22.28"/>
    <n v="60.96"/>
  </r>
  <r>
    <d v="2020-09-21T00:00:00"/>
    <x v="1"/>
    <n v="0"/>
    <n v="11869660"/>
    <s v="https://raw.githubusercontent.com/seade-R/dados-covid-sp/master/data/dados_covid_sp.csv"/>
    <n v="228"/>
    <n v="1141"/>
    <n v="2"/>
    <n v="10"/>
    <n v="15.65"/>
    <n v="83.62"/>
    <n v="21.18"/>
    <n v="63.83"/>
    <n v="22.11"/>
    <n v="61.72"/>
  </r>
  <r>
    <d v="2020-09-22T00:00:00"/>
    <x v="1"/>
    <n v="0"/>
    <n v="11869660"/>
    <s v="https://raw.githubusercontent.com/seade-R/dados-covid-sp/master/data/dados_covid_sp.csv"/>
    <n v="1526"/>
    <n v="1144"/>
    <n v="13"/>
    <n v="10"/>
    <n v="14.5"/>
    <n v="84.12"/>
    <n v="19.91"/>
    <n v="70.3"/>
    <n v="21.68"/>
    <n v="63.42"/>
  </r>
  <r>
    <d v="2020-09-23T00:00:00"/>
    <x v="1"/>
    <n v="0"/>
    <n v="11869660"/>
    <s v="https://raw.githubusercontent.com/seade-R/dados-covid-sp/master/data/dados_covid_sp.csv"/>
    <n v="1223"/>
    <n v="1113"/>
    <n v="10"/>
    <n v="9"/>
    <n v="16.850000000000001"/>
    <n v="78.12"/>
    <n v="19.5"/>
    <n v="71.17"/>
    <n v="21.24"/>
    <n v="64.540000000000006"/>
  </r>
  <r>
    <d v="2020-09-24T00:00:00"/>
    <x v="1"/>
    <n v="0"/>
    <n v="11869660"/>
    <s v="https://raw.githubusercontent.com/seade-R/dados-covid-sp/master/data/dados_covid_sp.csv"/>
    <n v="1387"/>
    <n v="1096"/>
    <n v="12"/>
    <n v="9"/>
    <n v="19.09"/>
    <n v="72.25"/>
    <n v="18.920000000000002"/>
    <n v="72.91"/>
    <n v="21.01"/>
    <n v="64.88"/>
  </r>
  <r>
    <d v="2020-09-25T00:00:00"/>
    <x v="1"/>
    <n v="0"/>
    <n v="11869660"/>
    <s v="https://raw.githubusercontent.com/seade-R/dados-covid-sp/master/data/dados_covid_sp.csv"/>
    <n v="1219"/>
    <n v="1044"/>
    <n v="10"/>
    <n v="9"/>
    <n v="20.22"/>
    <n v="66"/>
    <n v="18.52"/>
    <n v="73.58"/>
    <n v="20.91"/>
    <n v="64.760000000000005"/>
  </r>
  <r>
    <d v="2020-09-26T00:00:00"/>
    <x v="1"/>
    <n v="0"/>
    <n v="11869660"/>
    <s v="https://raw.githubusercontent.com/seade-R/dados-covid-sp/master/data/dados_covid_sp.csv"/>
    <n v="1104"/>
    <n v="995"/>
    <n v="9"/>
    <n v="8"/>
    <n v="22.91"/>
    <n v="54.5"/>
    <n v="18.37"/>
    <n v="73.64"/>
    <n v="20.65"/>
    <n v="65.27"/>
  </r>
  <r>
    <d v="2020-09-27T00:00:00"/>
    <x v="1"/>
    <n v="0"/>
    <n v="11869660"/>
    <s v="https://raw.githubusercontent.com/seade-R/dados-covid-sp/master/data/dados_covid_sp.csv"/>
    <n v="123"/>
    <n v="973"/>
    <n v="1"/>
    <n v="8"/>
    <n v="26.32"/>
    <n v="42.38"/>
    <n v="18.23"/>
    <n v="73.5"/>
    <n v="20.63"/>
    <n v="64.92"/>
  </r>
  <r>
    <d v="2020-09-28T00:00:00"/>
    <x v="1"/>
    <n v="0"/>
    <n v="11869660"/>
    <s v="https://raw.githubusercontent.com/seade-R/dados-covid-sp/master/data/dados_covid_sp.csv"/>
    <n v="158"/>
    <n v="963"/>
    <n v="1"/>
    <n v="8"/>
    <n v="23.99"/>
    <n v="55.88"/>
    <n v="19.36"/>
    <n v="68.709999999999994"/>
    <n v="20.61"/>
    <n v="64.930000000000007"/>
  </r>
  <r>
    <d v="2020-09-29T00:00:00"/>
    <x v="1"/>
    <n v="0"/>
    <n v="11869660"/>
    <s v="https://raw.githubusercontent.com/seade-R/dados-covid-sp/master/data/dados_covid_sp.csv"/>
    <n v="1373"/>
    <n v="941"/>
    <n v="12"/>
    <n v="8"/>
    <n v="21.03"/>
    <n v="76.67"/>
    <n v="20.55"/>
    <n v="64.75"/>
    <n v="20.52"/>
    <n v="65.58"/>
  </r>
  <r>
    <d v="2020-09-30T00:00:00"/>
    <x v="1"/>
    <n v="0"/>
    <n v="11869660"/>
    <s v="https://raw.githubusercontent.com/seade-R/dados-covid-sp/master/data/dados_covid_sp.csv"/>
    <n v="1228"/>
    <n v="942"/>
    <n v="10"/>
    <n v="8"/>
    <n v="24.8"/>
    <n v="63"/>
    <n v="21.49"/>
    <n v="63.69"/>
    <n v="20.28"/>
    <n v="68.14"/>
  </r>
  <r>
    <d v="2020-10-01T00:00:00"/>
    <x v="1"/>
    <n v="0"/>
    <n v="11869660"/>
    <s v="https://raw.githubusercontent.com/seade-R/dados-covid-sp/master/data/dados_covid_sp.csv"/>
    <n v="1143"/>
    <n v="907"/>
    <n v="10"/>
    <n v="8"/>
    <n v="26.5"/>
    <n v="57.83"/>
    <n v="22.62"/>
    <n v="61.53"/>
    <n v="20.78"/>
    <n v="67.13"/>
  </r>
  <r>
    <d v="2020-10-02T00:00:00"/>
    <x v="1"/>
    <n v="0"/>
    <n v="11869660"/>
    <s v="https://raw.githubusercontent.com/seade-R/dados-covid-sp/master/data/dados_covid_sp.csv"/>
    <n v="925"/>
    <n v="865"/>
    <n v="8"/>
    <n v="7"/>
    <n v="30.24"/>
    <n v="35.71"/>
    <n v="23.68"/>
    <n v="59.47"/>
    <n v="21.15"/>
    <n v="66.59"/>
  </r>
  <r>
    <d v="2020-10-03T00:00:00"/>
    <x v="1"/>
    <n v="0"/>
    <n v="11869660"/>
    <s v="https://raw.githubusercontent.com/seade-R/dados-covid-sp/master/data/dados_covid_sp.csv"/>
    <n v="1099"/>
    <n v="864"/>
    <n v="9"/>
    <n v="7"/>
    <n v="23.55"/>
    <n v="71.84"/>
    <n v="25.11"/>
    <n v="55.14"/>
    <n v="21.71"/>
    <n v="64.47"/>
  </r>
  <r>
    <d v="2020-10-04T00:00:00"/>
    <x v="1"/>
    <n v="0"/>
    <n v="11869660"/>
    <s v="https://raw.githubusercontent.com/seade-R/dados-covid-sp/master/data/dados_covid_sp.csv"/>
    <n v="67"/>
    <n v="856"/>
    <n v="1"/>
    <n v="7"/>
    <n v="19.98"/>
    <n v="88.88"/>
    <n v="25.2"/>
    <n v="57.62"/>
    <n v="21.86"/>
    <n v="64.89"/>
  </r>
  <r>
    <d v="2020-10-05T00:00:00"/>
    <x v="1"/>
    <n v="0"/>
    <n v="11869660"/>
    <s v="https://raw.githubusercontent.com/seade-R/dados-covid-sp/master/data/dados_covid_sp.csv"/>
    <n v="124"/>
    <n v="851"/>
    <n v="1"/>
    <n v="7"/>
    <n v="23.17"/>
    <n v="74"/>
    <n v="24.3"/>
    <n v="64.260000000000005"/>
    <n v="21.6"/>
    <n v="67.11"/>
  </r>
  <r>
    <d v="2020-10-06T00:00:00"/>
    <x v="1"/>
    <n v="0"/>
    <n v="11869660"/>
    <s v="https://raw.githubusercontent.com/seade-R/dados-covid-sp/master/data/dados_covid_sp.csv"/>
    <n v="1168"/>
    <n v="822"/>
    <n v="10"/>
    <n v="7"/>
    <n v="25.23"/>
    <n v="66.75"/>
    <n v="24.18"/>
    <n v="66.849999999999994"/>
    <n v="21.92"/>
    <n v="66.989999999999995"/>
  </r>
  <r>
    <d v="2020-10-07T00:00:00"/>
    <x v="1"/>
    <n v="0"/>
    <n v="11869660"/>
    <s v="https://raw.githubusercontent.com/seade-R/dados-covid-sp/master/data/dados_covid_sp.csv"/>
    <n v="990"/>
    <n v="788"/>
    <n v="8"/>
    <n v="7"/>
    <n v="24.88"/>
    <n v="66.08"/>
    <n v="24.78"/>
    <n v="65.430000000000007"/>
    <n v="22.56"/>
    <n v="65.86"/>
  </r>
  <r>
    <d v="2020-10-08T00:00:00"/>
    <x v="1"/>
    <n v="0"/>
    <n v="11869660"/>
    <s v="https://raw.githubusercontent.com/seade-R/dados-covid-sp/master/data/dados_covid_sp.csv"/>
    <n v="822"/>
    <n v="742"/>
    <n v="7"/>
    <n v="6"/>
    <n v="22.81"/>
    <n v="74"/>
    <n v="24.79"/>
    <n v="65.87"/>
    <n v="23.25"/>
    <n v="64.66"/>
  </r>
  <r>
    <d v="2020-10-09T00:00:00"/>
    <x v="1"/>
    <n v="0"/>
    <n v="11869660"/>
    <s v="https://raw.githubusercontent.com/seade-R/dados-covid-sp/master/data/dados_covid_sp.csv"/>
    <n v="872"/>
    <n v="735"/>
    <n v="7"/>
    <n v="6"/>
    <n v="19.510000000000002"/>
    <n v="87.48"/>
    <n v="24.27"/>
    <n v="68.180000000000007"/>
    <n v="23.65"/>
    <n v="64.38"/>
  </r>
  <r>
    <d v="2020-10-10T00:00:00"/>
    <x v="1"/>
    <n v="0"/>
    <n v="11869660"/>
    <s v="https://raw.githubusercontent.com/seade-R/dados-covid-sp/master/data/dados_covid_sp.csv"/>
    <n v="1210"/>
    <n v="750"/>
    <n v="10"/>
    <n v="6"/>
    <n v="18.38"/>
    <n v="73.5"/>
    <n v="22.73"/>
    <n v="75.58"/>
    <n v="23.68"/>
    <n v="65.400000000000006"/>
  </r>
  <r>
    <d v="2020-10-11T00:00:00"/>
    <x v="1"/>
    <n v="0"/>
    <n v="11869660"/>
    <s v="https://raw.githubusercontent.com/seade-R/dados-covid-sp/master/data/dados_covid_sp.csv"/>
    <n v="418"/>
    <n v="801"/>
    <n v="4"/>
    <n v="7"/>
    <n v="16.97"/>
    <n v="67.459999999999994"/>
    <n v="21.99"/>
    <n v="75.81"/>
    <n v="23.55"/>
    <n v="65.900000000000006"/>
  </r>
  <r>
    <d v="2020-10-12T00:00:00"/>
    <x v="1"/>
    <n v="0"/>
    <n v="11869660"/>
    <s v="https://raw.githubusercontent.com/seade-R/dados-covid-sp/master/data/dados_covid_sp.csv"/>
    <n v="116"/>
    <n v="799"/>
    <n v="1"/>
    <n v="7"/>
    <n v="18.8"/>
    <n v="68.75"/>
    <n v="21.56"/>
    <n v="72.75"/>
    <n v="23.16"/>
    <n v="66.760000000000005"/>
  </r>
  <r>
    <d v="2020-10-13T00:00:00"/>
    <x v="1"/>
    <n v="0"/>
    <n v="11869660"/>
    <s v="https://raw.githubusercontent.com/seade-R/dados-covid-sp/master/data/dados_covid_sp.csv"/>
    <n v="188"/>
    <n v="659"/>
    <n v="2"/>
    <n v="6"/>
    <n v="22.16"/>
    <n v="58.67"/>
    <n v="20.94"/>
    <n v="72"/>
    <n v="22.66"/>
    <n v="68.52"/>
  </r>
  <r>
    <d v="2020-10-14T00:00:00"/>
    <x v="1"/>
    <n v="0"/>
    <n v="11869660"/>
    <s v="https://raw.githubusercontent.com/seade-R/dados-covid-sp/master/data/dados_covid_sp.csv"/>
    <n v="1014"/>
    <n v="663"/>
    <n v="9"/>
    <n v="6"/>
    <n v="23.01"/>
    <n v="60.12"/>
    <n v="20.5"/>
    <n v="70.849999999999994"/>
    <n v="22.53"/>
    <n v="68.709999999999994"/>
  </r>
  <r>
    <d v="2020-10-15T00:00:00"/>
    <x v="1"/>
    <n v="0"/>
    <n v="11869660"/>
    <s v="https://raw.githubusercontent.com/seade-R/dados-covid-sp/master/data/dados_covid_sp.csv"/>
    <n v="1075"/>
    <n v="699"/>
    <n v="9"/>
    <n v="6"/>
    <n v="18.46"/>
    <n v="82.84"/>
    <n v="20.23"/>
    <n v="70"/>
    <n v="22.67"/>
    <n v="67.599999999999994"/>
  </r>
  <r>
    <d v="2020-10-16T00:00:00"/>
    <x v="1"/>
    <n v="0"/>
    <n v="11869660"/>
    <s v="https://raw.githubusercontent.com/seade-R/dados-covid-sp/master/data/dados_covid_sp.csv"/>
    <n v="1066"/>
    <n v="727"/>
    <n v="9"/>
    <n v="6"/>
    <n v="15.81"/>
    <n v="86.25"/>
    <n v="19.61"/>
    <n v="71.260000000000005"/>
    <n v="22.24"/>
    <n v="68.930000000000007"/>
  </r>
  <r>
    <d v="2020-10-17T00:00:00"/>
    <x v="1"/>
    <n v="0"/>
    <n v="11869660"/>
    <s v="https://raw.githubusercontent.com/seade-R/dados-covid-sp/master/data/dados_covid_sp.csv"/>
    <n v="1015"/>
    <n v="699"/>
    <n v="9"/>
    <n v="6"/>
    <n v="16.12"/>
    <n v="80.459999999999994"/>
    <n v="19.079999999999998"/>
    <n v="71.08"/>
    <n v="21.53"/>
    <n v="70.819999999999993"/>
  </r>
  <r>
    <d v="2020-10-18T00:00:00"/>
    <x v="1"/>
    <n v="0"/>
    <n v="11869660"/>
    <s v="https://raw.githubusercontent.com/seade-R/dados-covid-sp/master/data/dados_covid_sp.csv"/>
    <n v="92"/>
    <n v="652"/>
    <n v="1"/>
    <n v="5"/>
    <n v="18.68"/>
    <n v="73.040000000000006"/>
    <n v="18.760000000000002"/>
    <n v="72.08"/>
    <n v="20.59"/>
    <n v="73.81"/>
  </r>
  <r>
    <d v="2020-10-19T00:00:00"/>
    <x v="1"/>
    <n v="0"/>
    <n v="11869660"/>
    <s v="https://raw.githubusercontent.com/seade-R/dados-covid-sp/master/data/dados_covid_sp.csv"/>
    <n v="69"/>
    <n v="646"/>
    <n v="1"/>
    <n v="5"/>
    <n v="20.48"/>
    <n v="75.89"/>
    <n v="19.010000000000002"/>
    <n v="72.88"/>
    <n v="20.260000000000002"/>
    <n v="73.89"/>
  </r>
  <r>
    <d v="2020-10-20T00:00:00"/>
    <x v="1"/>
    <n v="0"/>
    <n v="11869660"/>
    <s v="https://raw.githubusercontent.com/seade-R/dados-covid-sp/master/data/dados_covid_sp.csv"/>
    <n v="888"/>
    <n v="746"/>
    <n v="7"/>
    <n v="6"/>
    <n v="21.22"/>
    <n v="76.58"/>
    <n v="19.25"/>
    <n v="73.900000000000006"/>
    <n v="20.3"/>
    <n v="73.02"/>
  </r>
  <r>
    <d v="2020-10-21T00:00:00"/>
    <x v="1"/>
    <n v="0"/>
    <n v="11869660"/>
    <s v="https://raw.githubusercontent.com/seade-R/dados-covid-sp/master/data/dados_covid_sp.csv"/>
    <n v="802"/>
    <n v="715"/>
    <n v="7"/>
    <n v="6"/>
    <n v="20.420000000000002"/>
    <n v="76.959999999999994"/>
    <n v="19.11"/>
    <n v="76.45"/>
    <n v="20.170000000000002"/>
    <n v="73.19"/>
  </r>
  <r>
    <d v="2020-10-22T00:00:00"/>
    <x v="1"/>
    <n v="0"/>
    <n v="11869660"/>
    <s v="https://raw.githubusercontent.com/seade-R/dados-covid-sp/master/data/dados_covid_sp.csv"/>
    <n v="847"/>
    <n v="683"/>
    <n v="7"/>
    <n v="6"/>
    <n v="20.04"/>
    <n v="73.680000000000007"/>
    <n v="18.739999999999998"/>
    <n v="78.86"/>
    <n v="19.850000000000001"/>
    <n v="73.87"/>
  </r>
  <r>
    <d v="2020-10-23T00:00:00"/>
    <x v="1"/>
    <n v="0"/>
    <n v="11869660"/>
    <s v="https://raw.githubusercontent.com/seade-R/dados-covid-sp/master/data/dados_covid_sp.csv"/>
    <n v="1430"/>
    <n v="735"/>
    <n v="12"/>
    <n v="6"/>
    <n v="20.399999999999999"/>
    <n v="65.33"/>
    <n v="18.97"/>
    <n v="77.55"/>
    <n v="19.52"/>
    <n v="74.38"/>
  </r>
  <r>
    <d v="2020-10-24T00:00:00"/>
    <x v="1"/>
    <n v="0"/>
    <n v="11869660"/>
    <s v="https://raw.githubusercontent.com/seade-R/dados-covid-sp/master/data/dados_covid_sp.csv"/>
    <n v="1186"/>
    <n v="759"/>
    <n v="10"/>
    <n v="6"/>
    <n v="20.9"/>
    <n v="68.540000000000006"/>
    <n v="19.62"/>
    <n v="74.56"/>
    <n v="19.36"/>
    <n v="73.8"/>
  </r>
  <r>
    <d v="2020-10-25T00:00:00"/>
    <x v="1"/>
    <n v="0"/>
    <n v="11869660"/>
    <s v="https://raw.githubusercontent.com/seade-R/dados-covid-sp/master/data/dados_covid_sp.csv"/>
    <n v="423"/>
    <n v="806"/>
    <n v="4"/>
    <n v="7"/>
    <n v="20.88"/>
    <n v="75.33"/>
    <n v="20.309999999999999"/>
    <n v="72.86"/>
    <n v="19.46"/>
    <n v="72.540000000000006"/>
  </r>
  <r>
    <d v="2020-10-26T00:00:00"/>
    <x v="1"/>
    <n v="0"/>
    <n v="11869660"/>
    <s v="https://raw.githubusercontent.com/seade-R/dados-covid-sp/master/data/dados_covid_sp.csv"/>
    <n v="185"/>
    <n v="823"/>
    <n v="2"/>
    <n v="7"/>
    <n v="20.2"/>
    <n v="71.290000000000006"/>
    <n v="20.62"/>
    <n v="73.19"/>
    <n v="19.62"/>
    <n v="72.66"/>
  </r>
  <r>
    <d v="2020-10-27T00:00:00"/>
    <x v="1"/>
    <n v="0"/>
    <n v="11869660"/>
    <s v="https://raw.githubusercontent.com/seade-R/dados-covid-sp/master/data/dados_covid_sp.csv"/>
    <n v="1331"/>
    <n v="886"/>
    <n v="11"/>
    <n v="7"/>
    <n v="22.81"/>
    <n v="66.08"/>
    <n v="20.58"/>
    <n v="72.53"/>
    <n v="19.84"/>
    <n v="72.92"/>
  </r>
  <r>
    <d v="2020-10-28T00:00:00"/>
    <x v="1"/>
    <n v="0"/>
    <n v="11869660"/>
    <s v="https://raw.githubusercontent.com/seade-R/dados-covid-sp/master/data/dados_covid_sp.csv"/>
    <n v="1088"/>
    <n v="927"/>
    <n v="9"/>
    <n v="8"/>
    <n v="24.79"/>
    <n v="50.58"/>
    <n v="20.81"/>
    <n v="71.03"/>
    <n v="20.11"/>
    <n v="72.739999999999995"/>
  </r>
  <r>
    <d v="2020-10-29T00:00:00"/>
    <x v="1"/>
    <n v="0"/>
    <n v="11869660"/>
    <s v="https://raw.githubusercontent.com/seade-R/dados-covid-sp/master/data/dados_covid_sp.csv"/>
    <n v="1289"/>
    <n v="990"/>
    <n v="11"/>
    <n v="8"/>
    <n v="23.19"/>
    <n v="57.23"/>
    <n v="21.43"/>
    <n v="67.260000000000005"/>
    <n v="20.28"/>
    <n v="72.2"/>
  </r>
  <r>
    <d v="2020-10-30T00:00:00"/>
    <x v="1"/>
    <n v="0"/>
    <n v="11869660"/>
    <s v="https://raw.githubusercontent.com/seade-R/dados-covid-sp/master/data/dados_covid_sp.csv"/>
    <n v="1256"/>
    <n v="965"/>
    <n v="11"/>
    <n v="8"/>
    <n v="18"/>
    <n v="85.94"/>
    <n v="21.88"/>
    <n v="64.91"/>
    <n v="20.29"/>
    <n v="72.010000000000005"/>
  </r>
  <r>
    <d v="2020-10-31T00:00:00"/>
    <x v="1"/>
    <n v="0"/>
    <n v="11869660"/>
    <s v="https://raw.githubusercontent.com/seade-R/dados-covid-sp/master/data/dados_covid_sp.csv"/>
    <n v="705"/>
    <n v="897"/>
    <n v="6"/>
    <n v="8"/>
    <n v="16.55"/>
    <n v="80.64"/>
    <n v="21.54"/>
    <n v="67.86"/>
    <n v="20.260000000000002"/>
    <n v="72.209999999999994"/>
  </r>
  <r>
    <d v="2020-11-01T00:00:00"/>
    <x v="1"/>
    <n v="0"/>
    <n v="11869660"/>
    <s v="https://raw.githubusercontent.com/seade-R/dados-covid-sp/master/data/dados_covid_sp.csv"/>
    <n v="245"/>
    <n v="871"/>
    <n v="2"/>
    <n v="7"/>
    <n v="15.25"/>
    <n v="79.36"/>
    <n v="20.92"/>
    <n v="69.58"/>
    <n v="20.309999999999999"/>
    <n v="71.84"/>
  </r>
  <r>
    <d v="2020-11-02T00:00:00"/>
    <x v="1"/>
    <n v="0"/>
    <n v="11869660"/>
    <s v="https://raw.githubusercontent.com/seade-R/dados-covid-sp/master/data/dados_covid_sp.csv"/>
    <n v="131"/>
    <n v="864"/>
    <n v="1"/>
    <n v="7"/>
    <n v="15.15"/>
    <n v="70.959999999999994"/>
    <n v="20.11"/>
    <n v="70.16"/>
    <n v="20.25"/>
    <n v="71.760000000000005"/>
  </r>
  <r>
    <d v="2020-11-03T00:00:00"/>
    <x v="1"/>
    <n v="0"/>
    <n v="11869660"/>
    <s v="https://raw.githubusercontent.com/seade-R/dados-covid-sp/master/data/dados_covid_sp.csv"/>
    <n v="187"/>
    <n v="700"/>
    <n v="2"/>
    <n v="6"/>
    <n v="16.04"/>
    <n v="66.959999999999994"/>
    <n v="19.39"/>
    <n v="70.11"/>
    <n v="20.02"/>
    <n v="71.63"/>
  </r>
  <r>
    <d v="2020-11-04T00:00:00"/>
    <x v="1"/>
    <n v="0"/>
    <n v="11869660"/>
    <s v="https://raw.githubusercontent.com/seade-R/dados-covid-sp/master/data/dados_covid_sp.csv"/>
    <n v="1000"/>
    <n v="688"/>
    <n v="8"/>
    <n v="6"/>
    <n v="16.88"/>
    <n v="70.58"/>
    <n v="18.420000000000002"/>
    <n v="70.239999999999995"/>
    <n v="19.72"/>
    <n v="71.03"/>
  </r>
  <r>
    <d v="2020-11-05T00:00:00"/>
    <x v="1"/>
    <n v="0"/>
    <n v="11869660"/>
    <s v="https://raw.githubusercontent.com/seade-R/dados-covid-sp/master/data/dados_covid_sp.csv"/>
    <n v="623"/>
    <n v="592"/>
    <n v="5"/>
    <n v="5"/>
    <n v="16.32"/>
    <n v="76.709999999999994"/>
    <n v="17.29"/>
    <n v="73.099999999999994"/>
    <n v="19.43"/>
    <n v="70.63"/>
  </r>
  <r>
    <d v="2020-11-06T00:00:00"/>
    <x v="1"/>
    <n v="0"/>
    <n v="11869660"/>
    <s v="https://raw.githubusercontent.com/seade-R/dados-covid-sp/master/data/dados_covid_sp.csv"/>
    <n v="0"/>
    <n v="413"/>
    <n v="0"/>
    <n v="3"/>
    <n v="17.28"/>
    <n v="68.38"/>
    <n v="16.309999999999999"/>
    <n v="75.88"/>
    <n v="19.16"/>
    <n v="70.61"/>
  </r>
  <r>
    <d v="2020-11-07T00:00:00"/>
    <x v="1"/>
    <n v="0"/>
    <n v="11869660"/>
    <s v="https://raw.githubusercontent.com/seade-R/dados-covid-sp/master/data/dados_covid_sp.csv"/>
    <n v="0"/>
    <n v="312"/>
    <n v="0"/>
    <n v="3"/>
    <n v="18.600000000000001"/>
    <n v="65.209999999999994"/>
    <n v="16.21"/>
    <n v="73.37"/>
    <n v="18.98"/>
    <n v="70.260000000000005"/>
  </r>
  <r>
    <d v="2020-11-08T00:00:00"/>
    <x v="1"/>
    <n v="0"/>
    <n v="11869660"/>
    <s v="https://raw.githubusercontent.com/seade-R/dados-covid-sp/master/data/dados_covid_sp.csv"/>
    <n v="0"/>
    <n v="277"/>
    <n v="0"/>
    <n v="2"/>
    <n v="20.02"/>
    <n v="63.96"/>
    <n v="16.5"/>
    <n v="71.17"/>
    <n v="18.86"/>
    <n v="70.25"/>
  </r>
  <r>
    <d v="2020-11-09T00:00:00"/>
    <x v="1"/>
    <n v="0"/>
    <n v="11869660"/>
    <s v="https://raw.githubusercontent.com/seade-R/dados-covid-sp/master/data/dados_covid_sp.csv"/>
    <n v="0"/>
    <n v="259"/>
    <n v="0"/>
    <n v="2"/>
    <n v="20.62"/>
    <n v="71.25"/>
    <n v="17.18"/>
    <n v="68.97"/>
    <n v="18.8"/>
    <n v="69.95"/>
  </r>
  <r>
    <d v="2020-11-10T00:00:00"/>
    <x v="1"/>
    <n v="0"/>
    <n v="11869660"/>
    <s v="https://raw.githubusercontent.com/seade-R/dados-covid-sp/master/data/dados_covid_sp.csv"/>
    <n v="5306"/>
    <n v="990"/>
    <n v="45"/>
    <n v="8"/>
    <n v="21.7"/>
    <n v="76.83"/>
    <n v="17.97"/>
    <n v="69.010000000000005"/>
    <n v="18.78"/>
    <n v="69.680000000000007"/>
  </r>
  <r>
    <d v="2020-11-11T00:00:00"/>
    <x v="1"/>
    <n v="0"/>
    <n v="11869660"/>
    <s v="https://raw.githubusercontent.com/seade-R/dados-covid-sp/master/data/dados_covid_sp.csv"/>
    <n v="946"/>
    <n v="982"/>
    <n v="8"/>
    <n v="8"/>
    <n v="21.64"/>
    <n v="77.069999999999993"/>
    <n v="18.77"/>
    <n v="70.42"/>
    <n v="18.88"/>
    <n v="70.040000000000006"/>
  </r>
  <r>
    <d v="2020-11-12T00:00:00"/>
    <x v="1"/>
    <n v="0"/>
    <n v="11869660"/>
    <s v="https://raw.githubusercontent.com/seade-R/dados-covid-sp/master/data/dados_covid_sp.csv"/>
    <n v="1777"/>
    <n v="1147"/>
    <n v="15"/>
    <n v="10"/>
    <n v="21.19"/>
    <n v="78.2"/>
    <n v="19.45"/>
    <n v="71.34"/>
    <n v="18.8"/>
    <n v="70.78"/>
  </r>
  <r>
    <d v="2020-11-13T00:00:00"/>
    <x v="1"/>
    <n v="0"/>
    <n v="11869660"/>
    <s v="https://raw.githubusercontent.com/seade-R/dados-covid-sp/master/data/dados_covid_sp.csv"/>
    <n v="1768"/>
    <n v="1400"/>
    <n v="15"/>
    <n v="12"/>
    <n v="21.75"/>
    <n v="79.19"/>
    <n v="20.149999999999999"/>
    <n v="71.56"/>
    <n v="18.559999999999999"/>
    <n v="72.62"/>
  </r>
  <r>
    <d v="2020-11-14T00:00:00"/>
    <x v="1"/>
    <n v="0"/>
    <n v="11869660"/>
    <s v="https://raw.githubusercontent.com/seade-R/dados-covid-sp/master/data/dados_covid_sp.csv"/>
    <n v="1313"/>
    <n v="1587"/>
    <n v="11"/>
    <n v="13"/>
    <n v="22.61"/>
    <n v="72.62"/>
    <n v="20.79"/>
    <n v="73.099999999999994"/>
    <n v="18.47"/>
    <n v="74.08"/>
  </r>
  <r>
    <d v="2020-11-15T00:00:00"/>
    <x v="1"/>
    <n v="0"/>
    <n v="11869660"/>
    <s v="https://raw.githubusercontent.com/seade-R/dados-covid-sp/master/data/dados_covid_sp.csv"/>
    <n v="300"/>
    <n v="1630"/>
    <n v="3"/>
    <n v="14"/>
    <n v="24.96"/>
    <n v="64.75"/>
    <n v="21.36"/>
    <n v="74.16"/>
    <n v="18.77"/>
    <n v="73.19"/>
  </r>
  <r>
    <d v="2020-11-16T00:00:00"/>
    <x v="1"/>
    <n v="0"/>
    <n v="11869660"/>
    <s v="https://raw.githubusercontent.com/seade-R/dados-covid-sp/master/data/dados_covid_sp.csv"/>
    <n v="187"/>
    <n v="1657"/>
    <n v="2"/>
    <n v="14"/>
    <n v="24.85"/>
    <n v="64.83"/>
    <n v="22.07"/>
    <n v="74.27"/>
    <n v="19.329999999999998"/>
    <n v="72.14"/>
  </r>
  <r>
    <d v="2020-11-17T00:00:00"/>
    <x v="1"/>
    <n v="0"/>
    <n v="11869660"/>
    <s v="https://raw.githubusercontent.com/seade-R/dados-covid-sp/master/data/dados_covid_sp.csv"/>
    <n v="2256"/>
    <n v="1221"/>
    <n v="19"/>
    <n v="10"/>
    <n v="21.97"/>
    <n v="76.92"/>
    <n v="22.67"/>
    <n v="73.36"/>
    <n v="19.97"/>
    <n v="71.17"/>
  </r>
  <r>
    <d v="2020-11-18T00:00:00"/>
    <x v="1"/>
    <n v="0"/>
    <n v="11869660"/>
    <s v="https://raw.githubusercontent.com/seade-R/dados-covid-sp/master/data/dados_covid_sp.csv"/>
    <n v="1724"/>
    <n v="1332"/>
    <n v="15"/>
    <n v="11"/>
    <n v="17.46"/>
    <n v="83.43"/>
    <n v="22.71"/>
    <n v="73.37"/>
    <n v="20.43"/>
    <n v="71.56"/>
  </r>
  <r>
    <d v="2020-11-19T00:00:00"/>
    <x v="1"/>
    <n v="0"/>
    <n v="11869660"/>
    <s v="https://raw.githubusercontent.com/seade-R/dados-covid-sp/master/data/dados_covid_sp.csv"/>
    <n v="1970"/>
    <n v="1360"/>
    <n v="17"/>
    <n v="11"/>
    <n v="17.670000000000002"/>
    <n v="85.35"/>
    <n v="22.11"/>
    <n v="74.28"/>
    <n v="20.52"/>
    <n v="72.66"/>
  </r>
  <r>
    <d v="2020-11-20T00:00:00"/>
    <x v="1"/>
    <n v="0"/>
    <n v="11869660"/>
    <s v="https://raw.githubusercontent.com/seade-R/dados-covid-sp/master/data/dados_covid_sp.csv"/>
    <n v="2286"/>
    <n v="1434"/>
    <n v="19"/>
    <n v="12"/>
    <n v="17.18"/>
    <n v="72.540000000000006"/>
    <n v="21.61"/>
    <n v="75.3"/>
    <n v="20.58"/>
    <n v="73.650000000000006"/>
  </r>
  <r>
    <d v="2020-11-21T00:00:00"/>
    <x v="1"/>
    <n v="0"/>
    <n v="11869660"/>
    <s v="https://raw.githubusercontent.com/seade-R/dados-covid-sp/master/data/dados_covid_sp.csv"/>
    <n v="1548"/>
    <n v="1467"/>
    <n v="13"/>
    <n v="12"/>
    <n v="18.66"/>
    <n v="68.17"/>
    <n v="20.96"/>
    <n v="74.349999999999994"/>
    <n v="20.63"/>
    <n v="73.37"/>
  </r>
  <r>
    <d v="2020-11-22T00:00:00"/>
    <x v="1"/>
    <n v="0"/>
    <n v="11869660"/>
    <s v="https://raw.githubusercontent.com/seade-R/dados-covid-sp/master/data/dados_covid_sp.csv"/>
    <n v="498"/>
    <n v="1496"/>
    <n v="4"/>
    <n v="13"/>
    <n v="19.55"/>
    <n v="69.83"/>
    <n v="20.39"/>
    <n v="73.709999999999994"/>
    <n v="20.73"/>
    <n v="73.349999999999994"/>
  </r>
  <r>
    <d v="2020-11-23T00:00:00"/>
    <x v="1"/>
    <n v="0"/>
    <n v="11869660"/>
    <s v="https://raw.githubusercontent.com/seade-R/dados-covid-sp/master/data/dados_covid_sp.csv"/>
    <n v="305"/>
    <n v="1512"/>
    <n v="3"/>
    <n v="13"/>
    <n v="20.39"/>
    <n v="68.709999999999994"/>
    <n v="19.62"/>
    <n v="74.44"/>
    <n v="20.79"/>
    <n v="73.66"/>
  </r>
  <r>
    <d v="2020-11-24T00:00:00"/>
    <x v="1"/>
    <n v="0"/>
    <n v="11869660"/>
    <s v="https://raw.githubusercontent.com/seade-R/dados-covid-sp/master/data/dados_covid_sp.csv"/>
    <n v="1482"/>
    <n v="1402"/>
    <n v="12"/>
    <n v="12"/>
    <n v="21.52"/>
    <n v="68.040000000000006"/>
    <n v="18.98"/>
    <n v="74.989999999999995"/>
    <n v="20.81"/>
    <n v="73.98"/>
  </r>
  <r>
    <d v="2020-11-25T00:00:00"/>
    <x v="1"/>
    <n v="0"/>
    <n v="11869660"/>
    <s v="https://raw.githubusercontent.com/seade-R/dados-covid-sp/master/data/dados_covid_sp.csv"/>
    <n v="2623"/>
    <n v="1530"/>
    <n v="22"/>
    <n v="13"/>
    <n v="23.48"/>
    <n v="60.71"/>
    <n v="18.920000000000002"/>
    <n v="73.72"/>
    <n v="20.87"/>
    <n v="73.77"/>
  </r>
  <r>
    <d v="2020-11-26T00:00:00"/>
    <x v="1"/>
    <n v="0"/>
    <n v="11869660"/>
    <s v="https://raw.githubusercontent.com/seade-R/dados-covid-sp/master/data/dados_covid_sp.csv"/>
    <n v="1210"/>
    <n v="1422"/>
    <n v="10"/>
    <n v="12"/>
    <n v="24.66"/>
    <n v="58.12"/>
    <n v="19.78"/>
    <n v="70.48"/>
    <n v="20.99"/>
    <n v="72.69"/>
  </r>
  <r>
    <d v="2020-11-27T00:00:00"/>
    <x v="1"/>
    <n v="0"/>
    <n v="11869660"/>
    <s v="https://raw.githubusercontent.com/seade-R/dados-covid-sp/master/data/dados_covid_sp.csv"/>
    <n v="970"/>
    <n v="1234"/>
    <n v="8"/>
    <n v="10"/>
    <n v="24.1"/>
    <n v="62.54"/>
    <n v="20.78"/>
    <n v="66.59"/>
    <n v="21.19"/>
    <n v="71.430000000000007"/>
  </r>
  <r>
    <d v="2020-11-28T00:00:00"/>
    <x v="1"/>
    <n v="0"/>
    <n v="11869660"/>
    <s v="https://raw.githubusercontent.com/seade-R/dados-covid-sp/master/data/dados_covid_sp.csv"/>
    <n v="1408"/>
    <n v="1214"/>
    <n v="12"/>
    <n v="10"/>
    <n v="23.43"/>
    <n v="65.38"/>
    <n v="21.77"/>
    <n v="65.16"/>
    <n v="21.39"/>
    <n v="70.38"/>
  </r>
  <r>
    <d v="2020-11-29T00:00:00"/>
    <x v="1"/>
    <n v="0"/>
    <n v="11869660"/>
    <s v="https://raw.githubusercontent.com/seade-R/dados-covid-sp/master/data/dados_covid_sp.csv"/>
    <n v="589"/>
    <n v="1227"/>
    <n v="5"/>
    <n v="10"/>
    <n v="24.46"/>
    <n v="62"/>
    <n v="22.45"/>
    <n v="64.760000000000005"/>
    <n v="21.5"/>
    <n v="69.459999999999994"/>
  </r>
  <r>
    <d v="2020-11-30T00:00:00"/>
    <x v="1"/>
    <n v="0"/>
    <n v="11869660"/>
    <s v="https://raw.githubusercontent.com/seade-R/dados-covid-sp/master/data/dados_covid_sp.csv"/>
    <n v="290"/>
    <n v="1225"/>
    <n v="2"/>
    <n v="10"/>
    <n v="24.87"/>
    <n v="68.790000000000006"/>
    <n v="23.15"/>
    <n v="63.64"/>
    <n v="21.62"/>
    <n v="68.75"/>
  </r>
  <r>
    <d v="2020-12-01T00:00:00"/>
    <x v="1"/>
    <n v="0"/>
    <n v="11869660"/>
    <s v="https://raw.githubusercontent.com/seade-R/dados-covid-sp/master/data/dados_covid_sp.csv"/>
    <n v="2232"/>
    <n v="1332"/>
    <n v="19"/>
    <n v="11"/>
    <n v="23.09"/>
    <n v="76.42"/>
    <n v="23.79"/>
    <n v="63.65"/>
    <n v="21.62"/>
    <n v="69.02"/>
  </r>
  <r>
    <d v="2020-12-02T00:00:00"/>
    <x v="1"/>
    <n v="0"/>
    <n v="11869660"/>
    <s v="https://raw.githubusercontent.com/seade-R/dados-covid-sp/master/data/dados_covid_sp.csv"/>
    <n v="2059"/>
    <n v="1251"/>
    <n v="17"/>
    <n v="11"/>
    <n v="22.75"/>
    <n v="74.5"/>
    <n v="24.01"/>
    <n v="64.849999999999994"/>
    <n v="21.5"/>
    <n v="69.8"/>
  </r>
  <r>
    <d v="2020-12-03T00:00:00"/>
    <x v="1"/>
    <n v="0"/>
    <n v="11869660"/>
    <s v="https://raw.githubusercontent.com/seade-R/dados-covid-sp/master/data/dados_covid_sp.csv"/>
    <n v="2075"/>
    <n v="1375"/>
    <n v="17"/>
    <n v="12"/>
    <n v="24.82"/>
    <n v="67.040000000000006"/>
    <n v="23.91"/>
    <n v="66.819999999999993"/>
    <n v="21.55"/>
    <n v="69.64"/>
  </r>
  <r>
    <d v="2020-12-04T00:00:00"/>
    <x v="1"/>
    <n v="0"/>
    <n v="11869660"/>
    <s v="https://raw.githubusercontent.com/seade-R/dados-covid-sp/master/data/dados_covid_sp.csv"/>
    <n v="2112"/>
    <n v="1538"/>
    <n v="18"/>
    <n v="13"/>
    <n v="23.98"/>
    <n v="67.709999999999994"/>
    <n v="23.93"/>
    <n v="68.099999999999994"/>
    <n v="22.04"/>
    <n v="68.540000000000006"/>
  </r>
  <r>
    <d v="2020-12-05T00:00:00"/>
    <x v="1"/>
    <n v="0"/>
    <n v="11869660"/>
    <s v="https://raw.githubusercontent.com/seade-R/dados-covid-sp/master/data/dados_covid_sp.csv"/>
    <n v="2149"/>
    <n v="1644"/>
    <n v="18"/>
    <n v="14"/>
    <n v="21.97"/>
    <n v="76.709999999999994"/>
    <n v="23.91"/>
    <n v="68.83"/>
    <n v="22.46"/>
    <n v="67.37"/>
  </r>
  <r>
    <d v="2020-12-06T00:00:00"/>
    <x v="1"/>
    <n v="0"/>
    <n v="11869660"/>
    <s v="https://raw.githubusercontent.com/seade-R/dados-covid-sp/master/data/dados_covid_sp.csv"/>
    <n v="643"/>
    <n v="1651"/>
    <n v="5"/>
    <n v="14"/>
    <n v="20.69"/>
    <n v="79.69"/>
    <n v="23.71"/>
    <n v="70.45"/>
    <n v="22.78"/>
    <n v="67.64"/>
  </r>
  <r>
    <d v="2020-12-07T00:00:00"/>
    <x v="1"/>
    <n v="0"/>
    <n v="11869660"/>
    <s v="https://raw.githubusercontent.com/seade-R/dados-covid-sp/master/data/dados_covid_sp.csv"/>
    <n v="268"/>
    <n v="1648"/>
    <n v="2"/>
    <n v="14"/>
    <n v="21.37"/>
    <n v="80.62"/>
    <n v="23.17"/>
    <n v="72.98"/>
    <n v="22.92"/>
    <n v="68.41"/>
  </r>
  <r>
    <d v="2020-12-08T00:00:00"/>
    <x v="1"/>
    <n v="0"/>
    <n v="11869660"/>
    <s v="https://raw.githubusercontent.com/seade-R/dados-covid-sp/master/data/dados_covid_sp.csv"/>
    <n v="2045"/>
    <n v="1622"/>
    <n v="17"/>
    <n v="14"/>
    <n v="22.22"/>
    <n v="82.46"/>
    <n v="22.67"/>
    <n v="74.67"/>
    <n v="23.04"/>
    <n v="69.13"/>
  </r>
  <r>
    <d v="2020-12-09T00:00:00"/>
    <x v="1"/>
    <n v="0"/>
    <n v="11869660"/>
    <s v="https://raw.githubusercontent.com/seade-R/dados-covid-sp/master/data/dados_covid_sp.csv"/>
    <n v="2175"/>
    <n v="1638"/>
    <n v="18"/>
    <n v="14"/>
    <n v="21.9"/>
    <n v="74.25"/>
    <n v="22.54"/>
    <n v="75.53"/>
    <n v="23.16"/>
    <n v="70.05"/>
  </r>
  <r>
    <d v="2020-12-10T00:00:00"/>
    <x v="1"/>
    <n v="0"/>
    <n v="11869660"/>
    <s v="https://raw.githubusercontent.com/seade-R/dados-covid-sp/master/data/dados_covid_sp.csv"/>
    <n v="1996"/>
    <n v="1627"/>
    <n v="17"/>
    <n v="14"/>
    <n v="22"/>
    <n v="68.92"/>
    <n v="22.42"/>
    <n v="75.5"/>
    <n v="23.19"/>
    <n v="70.459999999999994"/>
  </r>
  <r>
    <d v="2020-12-11T00:00:00"/>
    <x v="1"/>
    <n v="0"/>
    <n v="11869660"/>
    <s v="https://raw.githubusercontent.com/seade-R/dados-covid-sp/master/data/dados_covid_sp.csv"/>
    <n v="1954"/>
    <n v="1604"/>
    <n v="16"/>
    <n v="14"/>
    <n v="22.5"/>
    <n v="71.48"/>
    <n v="22.02"/>
    <n v="75.77"/>
    <n v="23.09"/>
    <n v="71.010000000000005"/>
  </r>
  <r>
    <d v="2020-12-12T00:00:00"/>
    <x v="1"/>
    <n v="0"/>
    <n v="11869660"/>
    <s v="https://raw.githubusercontent.com/seade-R/dados-covid-sp/master/data/dados_covid_sp.csv"/>
    <n v="1848"/>
    <n v="1561"/>
    <n v="16"/>
    <n v="13"/>
    <n v="23.64"/>
    <n v="69.25"/>
    <n v="21.81"/>
    <n v="76.3"/>
    <n v="22.94"/>
    <n v="71.900000000000006"/>
  </r>
  <r>
    <d v="2020-12-13T00:00:00"/>
    <x v="1"/>
    <n v="0"/>
    <n v="11869660"/>
    <s v="https://raw.githubusercontent.com/seade-R/dados-covid-sp/master/data/dados_covid_sp.csv"/>
    <n v="201"/>
    <n v="1498"/>
    <n v="2"/>
    <n v="13"/>
    <n v="24.16"/>
    <n v="72.5"/>
    <n v="22.05"/>
    <n v="75.239999999999995"/>
    <n v="22.91"/>
    <n v="72.349999999999994"/>
  </r>
  <r>
    <d v="2020-12-14T00:00:00"/>
    <x v="1"/>
    <n v="0"/>
    <n v="11869660"/>
    <s v="https://raw.githubusercontent.com/seade-R/dados-covid-sp/master/data/dados_covid_sp.csv"/>
    <n v="290"/>
    <n v="1501"/>
    <n v="2"/>
    <n v="13"/>
    <n v="25.27"/>
    <n v="66.959999999999994"/>
    <n v="22.54"/>
    <n v="74.209999999999994"/>
    <n v="22.96"/>
    <n v="72.819999999999993"/>
  </r>
  <r>
    <d v="2020-12-15T00:00:00"/>
    <x v="1"/>
    <n v="0"/>
    <n v="11869660"/>
    <s v="https://raw.githubusercontent.com/seade-R/dados-covid-sp/master/data/dados_covid_sp.csv"/>
    <n v="916"/>
    <n v="1340"/>
    <n v="8"/>
    <n v="11"/>
    <n v="24.63"/>
    <n v="68.42"/>
    <n v="23.1"/>
    <n v="72.260000000000005"/>
    <n v="23.02"/>
    <n v="73.150000000000006"/>
  </r>
  <r>
    <d v="2020-12-16T00:00:00"/>
    <x v="1"/>
    <n v="0"/>
    <n v="11869660"/>
    <s v="https://raw.githubusercontent.com/seade-R/dados-covid-sp/master/data/dados_covid_sp.csv"/>
    <n v="0"/>
    <n v="1029"/>
    <n v="0"/>
    <n v="9"/>
    <n v="23.67"/>
    <n v="76.040000000000006"/>
    <n v="23.44"/>
    <n v="70.25"/>
    <n v="23"/>
    <n v="73.13"/>
  </r>
  <r>
    <d v="2020-12-17T00:00:00"/>
    <x v="1"/>
    <n v="0"/>
    <n v="11869660"/>
    <s v="https://raw.githubusercontent.com/seade-R/dados-covid-sp/master/data/dados_covid_sp.csv"/>
    <n v="4632"/>
    <n v="1406"/>
    <n v="39"/>
    <n v="12"/>
    <n v="24.09"/>
    <n v="71.849999999999994"/>
    <n v="23.7"/>
    <n v="70.510000000000005"/>
    <n v="23.04"/>
    <n v="73.099999999999994"/>
  </r>
  <r>
    <d v="2020-12-18T00:00:00"/>
    <x v="1"/>
    <n v="0"/>
    <n v="11869660"/>
    <s v="https://raw.githubusercontent.com/seade-R/dados-covid-sp/master/data/dados_covid_sp.csv"/>
    <n v="2025"/>
    <n v="1416"/>
    <n v="17"/>
    <n v="12"/>
    <n v="23.64"/>
    <n v="73.040000000000006"/>
    <n v="23.99"/>
    <n v="70.930000000000007"/>
    <n v="23.13"/>
    <n v="72.930000000000007"/>
  </r>
  <r>
    <d v="2020-12-19T00:00:00"/>
    <x v="1"/>
    <n v="0"/>
    <n v="11869660"/>
    <s v="https://raw.githubusercontent.com/seade-R/dados-covid-sp/master/data/dados_covid_sp.csv"/>
    <n v="2498"/>
    <n v="1509"/>
    <n v="21"/>
    <n v="13"/>
    <n v="25.08"/>
    <n v="67.959999999999994"/>
    <n v="24.16"/>
    <n v="71.150000000000006"/>
    <n v="23.05"/>
    <n v="73.33"/>
  </r>
  <r>
    <d v="2020-12-20T00:00:00"/>
    <x v="1"/>
    <n v="0"/>
    <n v="11869660"/>
    <s v="https://raw.githubusercontent.com/seade-R/dados-covid-sp/master/data/dados_covid_sp.csv"/>
    <n v="0"/>
    <n v="1480"/>
    <n v="0"/>
    <n v="12"/>
    <n v="25.04"/>
    <n v="72.88"/>
    <n v="24.36"/>
    <n v="70.97"/>
    <n v="23.12"/>
    <n v="73.34"/>
  </r>
  <r>
    <d v="2020-12-21T00:00:00"/>
    <x v="1"/>
    <n v="0"/>
    <n v="11869660"/>
    <s v="https://raw.githubusercontent.com/seade-R/dados-covid-sp/master/data/dados_covid_sp.csv"/>
    <n v="730"/>
    <n v="1543"/>
    <n v="6"/>
    <n v="13"/>
    <n v="24.77"/>
    <n v="75.209999999999994"/>
    <n v="24.49"/>
    <n v="71.02"/>
    <n v="23.33"/>
    <n v="73.09"/>
  </r>
  <r>
    <d v="2020-12-22T00:00:00"/>
    <x v="1"/>
    <n v="0"/>
    <n v="11869660"/>
    <s v="https://raw.githubusercontent.com/seade-R/dados-covid-sp/master/data/dados_covid_sp.csv"/>
    <n v="2351"/>
    <n v="1748"/>
    <n v="20"/>
    <n v="15"/>
    <n v="21.25"/>
    <n v="83.38"/>
    <n v="24.42"/>
    <n v="72.2"/>
    <n v="23.6"/>
    <n v="72.790000000000006"/>
  </r>
  <r>
    <d v="2020-12-23T00:00:00"/>
    <x v="1"/>
    <n v="0"/>
    <n v="11869660"/>
    <s v="https://raw.githubusercontent.com/seade-R/dados-covid-sp/master/data/dados_covid_sp.csv"/>
    <n v="2413"/>
    <n v="2093"/>
    <n v="20"/>
    <n v="18"/>
    <n v="20.21"/>
    <n v="74.42"/>
    <n v="23.93"/>
    <n v="74.34"/>
    <n v="23.59"/>
    <n v="72.97"/>
  </r>
  <r>
    <d v="2020-12-24T00:00:00"/>
    <x v="1"/>
    <n v="0"/>
    <n v="11869660"/>
    <s v="https://raw.githubusercontent.com/seade-R/dados-covid-sp/master/data/dados_covid_sp.csv"/>
    <n v="2298"/>
    <n v="1759"/>
    <n v="19"/>
    <n v="15"/>
    <n v="20.27"/>
    <n v="73.709999999999994"/>
    <n v="23.44"/>
    <n v="74.11"/>
    <n v="23.46"/>
    <n v="72.44"/>
  </r>
  <r>
    <d v="2020-12-25T00:00:00"/>
    <x v="1"/>
    <n v="0"/>
    <n v="11869660"/>
    <s v="https://raw.githubusercontent.com/seade-R/dados-covid-sp/master/data/dados_covid_sp.csv"/>
    <n v="1012"/>
    <n v="1615"/>
    <n v="9"/>
    <n v="14"/>
    <n v="19.420000000000002"/>
    <n v="75"/>
    <n v="22.89"/>
    <n v="74.37"/>
    <n v="23.35"/>
    <n v="72.400000000000006"/>
  </r>
  <r>
    <d v="2020-12-26T00:00:00"/>
    <x v="1"/>
    <n v="0"/>
    <n v="11869660"/>
    <s v="https://raw.githubusercontent.com/seade-R/dados-covid-sp/master/data/dados_covid_sp.csv"/>
    <n v="423"/>
    <n v="1318"/>
    <n v="4"/>
    <n v="11"/>
    <n v="20.11"/>
    <n v="75.790000000000006"/>
    <n v="22.29"/>
    <n v="74.650000000000006"/>
    <n v="23.18"/>
    <n v="72.81"/>
  </r>
  <r>
    <d v="2020-12-27T00:00:00"/>
    <x v="1"/>
    <n v="0"/>
    <n v="11869660"/>
    <s v="https://raw.githubusercontent.com/seade-R/dados-covid-sp/master/data/dados_covid_sp.csv"/>
    <n v="660"/>
    <n v="1412"/>
    <n v="6"/>
    <n v="12"/>
    <n v="21.47"/>
    <n v="82.08"/>
    <n v="21.58"/>
    <n v="75.77"/>
    <n v="23.02"/>
    <n v="73.09"/>
  </r>
  <r>
    <d v="2020-12-28T00:00:00"/>
    <x v="1"/>
    <n v="0"/>
    <n v="11869660"/>
    <s v="https://raw.githubusercontent.com/seade-R/dados-covid-sp/master/data/dados_covid_sp.csv"/>
    <n v="484"/>
    <n v="1377"/>
    <n v="4"/>
    <n v="12"/>
    <n v="22.28"/>
    <n v="74.2"/>
    <n v="21.07"/>
    <n v="77.08"/>
    <n v="22.87"/>
    <n v="73.95"/>
  </r>
  <r>
    <d v="2020-12-29T00:00:00"/>
    <x v="1"/>
    <n v="0"/>
    <n v="11869660"/>
    <s v="https://raw.githubusercontent.com/seade-R/dados-covid-sp/master/data/dados_covid_sp.csv"/>
    <n v="3445"/>
    <n v="1534"/>
    <n v="29"/>
    <n v="13"/>
    <n v="23.58"/>
    <n v="76.12"/>
    <n v="20.72"/>
    <n v="76.94"/>
    <n v="22.75"/>
    <n v="74.06"/>
  </r>
  <r>
    <d v="2020-12-30T00:00:00"/>
    <x v="1"/>
    <n v="0"/>
    <n v="11869660"/>
    <s v="https://raw.githubusercontent.com/seade-R/dados-covid-sp/master/data/dados_covid_sp.csv"/>
    <n v="3215"/>
    <n v="1648"/>
    <n v="27"/>
    <n v="14"/>
    <n v="24.6"/>
    <n v="67.290000000000006"/>
    <n v="21.05"/>
    <n v="75.900000000000006"/>
    <n v="22.63"/>
    <n v="74.67"/>
  </r>
  <r>
    <d v="2020-12-31T00:00:00"/>
    <x v="1"/>
    <n v="0"/>
    <n v="11869660"/>
    <s v="https://raw.githubusercontent.com/seade-R/dados-covid-sp/master/data/dados_covid_sp.csv"/>
    <n v="2657"/>
    <n v="1699"/>
    <n v="22"/>
    <n v="14"/>
    <n v="25.03"/>
    <n v="69.62"/>
    <n v="21.68"/>
    <n v="74.88"/>
    <n v="22.63"/>
    <n v="74.599999999999994"/>
  </r>
  <r>
    <d v="2021-01-01T00:00:00"/>
    <x v="1"/>
    <n v="0"/>
    <n v="11869660"/>
    <s v="https://raw.githubusercontent.com/seade-R/dados-covid-sp/master/data/dados_covid_sp.csv"/>
    <n v="1117"/>
    <n v="1714"/>
    <n v="9"/>
    <n v="14"/>
    <n v="22.54"/>
    <n v="82.88"/>
    <n v="22.36"/>
    <n v="74.3"/>
    <n v="22.72"/>
    <n v="74.17"/>
  </r>
  <r>
    <d v="2021-01-02T00:00:00"/>
    <x v="1"/>
    <n v="0"/>
    <n v="11869660"/>
    <s v="https://raw.githubusercontent.com/seade-R/dados-covid-sp/master/data/dados_covid_sp.csv"/>
    <n v="553"/>
    <n v="1733"/>
    <n v="5"/>
    <n v="15"/>
    <n v="21"/>
    <n v="81.5"/>
    <n v="22.8"/>
    <n v="75.430000000000007"/>
    <n v="22.62"/>
    <n v="74.91"/>
  </r>
  <r>
    <d v="2021-01-03T00:00:00"/>
    <x v="1"/>
    <n v="0"/>
    <n v="11869660"/>
    <s v="https://raw.githubusercontent.com/seade-R/dados-covid-sp/master/data/dados_covid_sp.csv"/>
    <n v="637"/>
    <n v="1730"/>
    <n v="5"/>
    <n v="15"/>
    <n v="20.95"/>
    <n v="74"/>
    <n v="22.93"/>
    <n v="76.239999999999995"/>
    <n v="22.44"/>
    <n v="75.47"/>
  </r>
  <r>
    <d v="2021-01-04T00:00:00"/>
    <x v="1"/>
    <n v="0"/>
    <n v="11869660"/>
    <s v="https://raw.githubusercontent.com/seade-R/dados-covid-sp/master/data/dados_covid_sp.csv"/>
    <n v="551"/>
    <n v="1739"/>
    <n v="5"/>
    <n v="15"/>
    <n v="22.2"/>
    <n v="68.83"/>
    <n v="22.85"/>
    <n v="75.09"/>
    <n v="22.17"/>
    <n v="75.87"/>
  </r>
  <r>
    <d v="2021-01-05T00:00:00"/>
    <x v="1"/>
    <n v="0"/>
    <n v="11869660"/>
    <s v="https://raw.githubusercontent.com/seade-R/dados-covid-sp/master/data/dados_covid_sp.csv"/>
    <n v="2981"/>
    <n v="1673"/>
    <n v="25"/>
    <n v="14"/>
    <n v="24.13"/>
    <n v="66.92"/>
    <n v="22.84"/>
    <n v="74.319999999999993"/>
    <n v="21.98"/>
    <n v="75.599999999999994"/>
  </r>
  <r>
    <d v="2021-01-06T00:00:00"/>
    <x v="1"/>
    <n v="0"/>
    <n v="11869660"/>
    <s v="https://raw.githubusercontent.com/seade-R/dados-covid-sp/master/data/dados_covid_sp.csv"/>
    <n v="3208"/>
    <n v="1672"/>
    <n v="27"/>
    <n v="14"/>
    <n v="26.2"/>
    <n v="65.08"/>
    <n v="22.92"/>
    <n v="73.010000000000005"/>
    <n v="21.94"/>
    <n v="75.05"/>
  </r>
  <r>
    <d v="2021-01-07T00:00:00"/>
    <x v="1"/>
    <n v="0"/>
    <n v="11869660"/>
    <s v="https://raw.githubusercontent.com/seade-R/dados-covid-sp/master/data/dados_covid_sp.csv"/>
    <n v="3127"/>
    <n v="1739"/>
    <n v="26"/>
    <n v="15"/>
    <n v="25.55"/>
    <n v="68.83"/>
    <n v="23.15"/>
    <n v="72.69"/>
    <n v="22.27"/>
    <n v="73.83"/>
  </r>
  <r>
    <d v="2021-01-08T00:00:00"/>
    <x v="1"/>
    <n v="0"/>
    <n v="11869660"/>
    <s v="https://raw.githubusercontent.com/seade-R/dados-covid-sp/master/data/dados_covid_sp.csv"/>
    <n v="3329"/>
    <n v="2055"/>
    <n v="28"/>
    <n v="17"/>
    <n v="23.87"/>
    <n v="73.58"/>
    <n v="23.22"/>
    <n v="72.58"/>
    <n v="22.62"/>
    <n v="73.459999999999994"/>
  </r>
  <r>
    <d v="2021-01-09T00:00:00"/>
    <x v="1"/>
    <n v="0"/>
    <n v="11869660"/>
    <s v="https://raw.githubusercontent.com/seade-R/dados-covid-sp/master/data/dados_covid_sp.csv"/>
    <n v="2775"/>
    <n v="2373"/>
    <n v="23"/>
    <n v="20"/>
    <n v="23.58"/>
    <n v="80.27"/>
    <n v="23.41"/>
    <n v="71.25"/>
    <n v="22.86"/>
    <n v="73.45"/>
  </r>
  <r>
    <d v="2021-01-10T00:00:00"/>
    <x v="1"/>
    <n v="0"/>
    <n v="11869660"/>
    <s v="https://raw.githubusercontent.com/seade-R/dados-covid-sp/master/data/dados_covid_sp.csv"/>
    <n v="943"/>
    <n v="2416"/>
    <n v="8"/>
    <n v="20"/>
    <n v="23.65"/>
    <n v="79.88"/>
    <n v="23.78"/>
    <n v="71.069999999999993"/>
    <n v="23.14"/>
    <n v="73.8"/>
  </r>
  <r>
    <d v="2021-01-11T00:00:00"/>
    <x v="1"/>
    <n v="0"/>
    <n v="11869660"/>
    <s v="https://raw.githubusercontent.com/seade-R/dados-covid-sp/master/data/dados_covid_sp.csv"/>
    <n v="675"/>
    <n v="2434"/>
    <n v="6"/>
    <n v="21"/>
    <n v="24.53"/>
    <n v="77.459999999999994"/>
    <n v="24.17"/>
    <n v="71.91"/>
    <n v="23.38"/>
    <n v="74.069999999999993"/>
  </r>
  <r>
    <d v="2021-01-12T00:00:00"/>
    <x v="1"/>
    <n v="0"/>
    <n v="11869660"/>
    <s v="https://raw.githubusercontent.com/seade-R/dados-covid-sp/master/data/dados_covid_sp.csv"/>
    <n v="2638"/>
    <n v="2385"/>
    <n v="22"/>
    <n v="20"/>
    <n v="24.92"/>
    <n v="79.290000000000006"/>
    <n v="24.5"/>
    <n v="73.150000000000006"/>
    <n v="23.58"/>
    <n v="73.760000000000005"/>
  </r>
  <r>
    <d v="2021-01-13T00:00:00"/>
    <x v="1"/>
    <n v="0"/>
    <n v="11869660"/>
    <s v="https://raw.githubusercontent.com/seade-R/dados-covid-sp/master/data/dados_covid_sp.csv"/>
    <n v="3580"/>
    <n v="2438"/>
    <n v="30"/>
    <n v="21"/>
    <n v="24.24"/>
    <n v="77.2"/>
    <n v="24.61"/>
    <n v="74.91"/>
    <n v="23.76"/>
    <n v="74.099999999999994"/>
  </r>
  <r>
    <d v="2021-01-14T00:00:00"/>
    <x v="1"/>
    <n v="0"/>
    <n v="11869660"/>
    <s v="https://raw.githubusercontent.com/seade-R/dados-covid-sp/master/data/dados_covid_sp.csv"/>
    <n v="2870"/>
    <n v="2401"/>
    <n v="24"/>
    <n v="20"/>
    <n v="23.65"/>
    <n v="76.790000000000006"/>
    <n v="24.33"/>
    <n v="76.64"/>
    <n v="23.8"/>
    <n v="74.180000000000007"/>
  </r>
  <r>
    <d v="2021-01-15T00:00:00"/>
    <x v="1"/>
    <n v="0"/>
    <n v="11869660"/>
    <s v="https://raw.githubusercontent.com/seade-R/dados-covid-sp/master/data/dados_covid_sp.csv"/>
    <n v="3466"/>
    <n v="2421"/>
    <n v="29"/>
    <n v="20"/>
    <n v="22.27"/>
    <n v="84.08"/>
    <n v="24.06"/>
    <n v="77.78"/>
    <n v="23.74"/>
    <n v="74.81"/>
  </r>
  <r>
    <d v="2021-01-16T00:00:00"/>
    <x v="1"/>
    <n v="0"/>
    <n v="11869660"/>
    <s v="https://raw.githubusercontent.com/seade-R/dados-covid-sp/master/data/dados_covid_sp.csv"/>
    <n v="3061"/>
    <n v="2462"/>
    <n v="26"/>
    <n v="21"/>
    <n v="23.32"/>
    <n v="73.75"/>
    <n v="23.83"/>
    <n v="79.28"/>
    <n v="23.55"/>
    <n v="75.77"/>
  </r>
  <r>
    <d v="2021-01-17T00:00:00"/>
    <x v="1"/>
    <n v="0"/>
    <n v="11869660"/>
    <s v="https://raw.githubusercontent.com/seade-R/dados-covid-sp/master/data/dados_covid_sp.csv"/>
    <n v="1140"/>
    <n v="2490"/>
    <n v="10"/>
    <n v="21"/>
    <n v="25.7"/>
    <n v="60.79"/>
    <n v="23.8"/>
    <n v="78.349999999999994"/>
    <n v="23.6"/>
    <n v="75.16"/>
  </r>
  <r>
    <d v="2021-01-18T00:00:00"/>
    <x v="1"/>
    <n v="0"/>
    <n v="11869660"/>
    <s v="https://raw.githubusercontent.com/seade-R/dados-covid-sp/master/data/dados_covid_sp.csv"/>
    <n v="642"/>
    <n v="2485"/>
    <n v="5"/>
    <n v="21"/>
    <n v="25.54"/>
    <n v="66.17"/>
    <n v="24.09"/>
    <n v="75.62"/>
    <n v="23.92"/>
    <n v="73.78"/>
  </r>
  <r>
    <d v="2021-01-19T00:00:00"/>
    <x v="1"/>
    <n v="0"/>
    <n v="11869660"/>
    <s v="https://raw.githubusercontent.com/seade-R/dados-covid-sp/master/data/dados_covid_sp.csv"/>
    <n v="3466"/>
    <n v="2604"/>
    <n v="29"/>
    <n v="22"/>
    <n v="23.74"/>
    <n v="77.400000000000006"/>
    <n v="24.23"/>
    <n v="74.010000000000005"/>
    <n v="24.22"/>
    <n v="73.260000000000005"/>
  </r>
  <r>
    <d v="2021-01-20T00:00:00"/>
    <x v="1"/>
    <n v="0"/>
    <n v="11869660"/>
    <s v="https://raw.githubusercontent.com/seade-R/dados-covid-sp/master/data/dados_covid_sp.csv"/>
    <n v="3399"/>
    <n v="2578"/>
    <n v="29"/>
    <n v="22"/>
    <n v="23.5"/>
    <n v="75.33"/>
    <n v="24.07"/>
    <n v="73.739999999999995"/>
    <n v="24.33"/>
    <n v="73.83"/>
  </r>
  <r>
    <d v="2021-01-21T00:00:00"/>
    <x v="1"/>
    <n v="0"/>
    <n v="11869660"/>
    <s v="https://raw.githubusercontent.com/seade-R/dados-covid-sp/master/data/dados_covid_sp.csv"/>
    <n v="2868"/>
    <n v="2577"/>
    <n v="24"/>
    <n v="22"/>
    <n v="23.49"/>
    <n v="74.88"/>
    <n v="23.96"/>
    <n v="73.47"/>
    <n v="24.28"/>
    <n v="74.39"/>
  </r>
  <r>
    <d v="2021-01-22T00:00:00"/>
    <x v="1"/>
    <n v="0"/>
    <n v="11869660"/>
    <s v="https://raw.githubusercontent.com/seade-R/dados-covid-sp/master/data/dados_covid_sp.csv"/>
    <n v="1716"/>
    <n v="2327"/>
    <n v="14"/>
    <n v="20"/>
    <n v="23.8"/>
    <n v="73"/>
    <n v="23.94"/>
    <n v="73.2"/>
    <n v="24.1"/>
    <n v="75.05"/>
  </r>
  <r>
    <d v="2021-01-23T00:00:00"/>
    <x v="1"/>
    <n v="0"/>
    <n v="11869660"/>
    <s v="https://raw.githubusercontent.com/seade-R/dados-covid-sp/master/data/dados_covid_sp.csv"/>
    <n v="3001"/>
    <n v="2319"/>
    <n v="25"/>
    <n v="20"/>
    <n v="23.85"/>
    <n v="72.42"/>
    <n v="24.16"/>
    <n v="71.62"/>
    <n v="23.99"/>
    <n v="75.319999999999993"/>
  </r>
  <r>
    <d v="2021-01-24T00:00:00"/>
    <x v="1"/>
    <n v="0"/>
    <n v="11869660"/>
    <s v="https://raw.githubusercontent.com/seade-R/dados-covid-sp/master/data/dados_covid_sp.csv"/>
    <n v="894"/>
    <n v="2284"/>
    <n v="8"/>
    <n v="19"/>
    <n v="23.04"/>
    <n v="76.92"/>
    <n v="24.23"/>
    <n v="71.430000000000007"/>
    <n v="23.99"/>
    <n v="75.25"/>
  </r>
  <r>
    <d v="2021-01-25T00:00:00"/>
    <x v="1"/>
    <n v="0"/>
    <n v="11869660"/>
    <s v="https://raw.githubusercontent.com/seade-R/dados-covid-sp/master/data/dados_covid_sp.csv"/>
    <n v="545"/>
    <n v="2270"/>
    <n v="5"/>
    <n v="19"/>
    <n v="24.08"/>
    <n v="69.75"/>
    <n v="23.85"/>
    <n v="73.73"/>
    <n v="23.95"/>
    <n v="75.02"/>
  </r>
  <r>
    <d v="2021-01-26T00:00:00"/>
    <x v="1"/>
    <n v="0"/>
    <n v="11869660"/>
    <s v="https://raw.githubusercontent.com/seade-R/dados-covid-sp/master/data/dados_covid_sp.csv"/>
    <n v="1167"/>
    <n v="1941"/>
    <n v="10"/>
    <n v="16"/>
    <n v="23.99"/>
    <n v="72.459999999999994"/>
    <n v="23.64"/>
    <n v="74.239999999999995"/>
    <n v="23.98"/>
    <n v="74.349999999999994"/>
  </r>
  <r>
    <d v="2021-01-27T00:00:00"/>
    <x v="1"/>
    <n v="0"/>
    <n v="11869660"/>
    <s v="https://raw.githubusercontent.com/seade-R/dados-covid-sp/master/data/dados_covid_sp.csv"/>
    <n v="3293"/>
    <n v="1926"/>
    <n v="28"/>
    <n v="16"/>
    <n v="26.43"/>
    <n v="60.67"/>
    <n v="23.68"/>
    <n v="73.540000000000006"/>
    <n v="23.94"/>
    <n v="74.02"/>
  </r>
  <r>
    <d v="2021-01-28T00:00:00"/>
    <x v="1"/>
    <n v="0"/>
    <n v="11869660"/>
    <s v="https://raw.githubusercontent.com/seade-R/dados-covid-sp/master/data/dados_covid_sp.csv"/>
    <n v="3545"/>
    <n v="2023"/>
    <n v="30"/>
    <n v="17"/>
    <n v="26.28"/>
    <n v="63.75"/>
    <n v="24.1"/>
    <n v="71.44"/>
    <n v="24.04"/>
    <n v="72.77"/>
  </r>
  <r>
    <d v="2021-01-29T00:00:00"/>
    <x v="1"/>
    <n v="0"/>
    <n v="11869660"/>
    <s v="https://raw.githubusercontent.com/seade-R/dados-covid-sp/master/data/dados_covid_sp.csv"/>
    <n v="3267"/>
    <n v="2245"/>
    <n v="28"/>
    <n v="19"/>
    <n v="26.88"/>
    <n v="59.04"/>
    <n v="24.5"/>
    <n v="69.849999999999994"/>
    <n v="24.18"/>
    <n v="71.88"/>
  </r>
  <r>
    <d v="2021-01-30T00:00:00"/>
    <x v="1"/>
    <n v="0"/>
    <n v="11869660"/>
    <s v="https://raw.githubusercontent.com/seade-R/dados-covid-sp/master/data/dados_covid_sp.csv"/>
    <n v="2721"/>
    <n v="2205"/>
    <n v="23"/>
    <n v="19"/>
    <n v="27.43"/>
    <n v="58.79"/>
    <n v="24.94"/>
    <n v="67.86"/>
    <n v="24.39"/>
    <n v="70.69"/>
  </r>
  <r>
    <d v="2021-01-31T00:00:00"/>
    <x v="1"/>
    <n v="0"/>
    <n v="11869660"/>
    <s v="https://raw.githubusercontent.com/seade-R/dados-covid-sp/master/data/dados_covid_sp.csv"/>
    <n v="764"/>
    <n v="2186"/>
    <n v="6"/>
    <n v="18"/>
    <n v="27.16"/>
    <n v="61.88"/>
    <n v="25.45"/>
    <n v="65.91"/>
    <n v="24.74"/>
    <n v="69.010000000000005"/>
  </r>
  <r>
    <d v="2021-02-01T00:00:00"/>
    <x v="1"/>
    <n v="0"/>
    <n v="11869660"/>
    <s v="https://raw.githubusercontent.com/seade-R/dados-covid-sp/master/data/dados_covid_sp.csv"/>
    <n v="468"/>
    <n v="2175"/>
    <n v="4"/>
    <n v="18"/>
    <n v="25.11"/>
    <n v="65.209999999999994"/>
    <n v="26.04"/>
    <n v="63.76"/>
    <n v="24.99"/>
    <n v="68.22"/>
  </r>
  <r>
    <d v="2021-02-02T00:00:00"/>
    <x v="1"/>
    <n v="0"/>
    <n v="11869660"/>
    <s v="https://raw.githubusercontent.com/seade-R/dados-covid-sp/master/data/dados_covid_sp.csv"/>
    <n v="3138"/>
    <n v="2457"/>
    <n v="26"/>
    <n v="21"/>
    <n v="24.64"/>
    <n v="74.88"/>
    <n v="26.18"/>
    <n v="63.11"/>
    <n v="24.95"/>
    <n v="68.510000000000005"/>
  </r>
  <r>
    <d v="2021-02-03T00:00:00"/>
    <x v="1"/>
    <n v="0"/>
    <n v="11869660"/>
    <s v="https://raw.githubusercontent.com/seade-R/dados-covid-sp/master/data/dados_covid_sp.csv"/>
    <n v="3036"/>
    <n v="2420"/>
    <n v="26"/>
    <n v="20"/>
    <n v="24.76"/>
    <n v="70.92"/>
    <n v="26.28"/>
    <n v="63.46"/>
    <n v="24.89"/>
    <n v="69.09"/>
  </r>
  <r>
    <d v="2021-02-04T00:00:00"/>
    <x v="1"/>
    <n v="0"/>
    <n v="11869660"/>
    <s v="https://raw.githubusercontent.com/seade-R/dados-covid-sp/master/data/dados_covid_sp.csv"/>
    <n v="3213"/>
    <n v="2372"/>
    <n v="27"/>
    <n v="20"/>
    <n v="26.7"/>
    <n v="71.25"/>
    <n v="26.04"/>
    <n v="64.92"/>
    <n v="24.96"/>
    <n v="68.66"/>
  </r>
  <r>
    <d v="2021-02-05T00:00:00"/>
    <x v="1"/>
    <n v="0"/>
    <n v="11869660"/>
    <s v="https://raw.githubusercontent.com/seade-R/dados-covid-sp/master/data/dados_covid_sp.csv"/>
    <n v="2422"/>
    <n v="2252"/>
    <n v="20"/>
    <n v="19"/>
    <n v="23.51"/>
    <n v="74.680000000000007"/>
    <n v="26.1"/>
    <n v="66"/>
    <n v="25.18"/>
    <n v="68.39"/>
  </r>
  <r>
    <d v="2021-02-06T00:00:00"/>
    <x v="1"/>
    <n v="0"/>
    <n v="11869660"/>
    <s v="https://raw.githubusercontent.com/seade-R/dados-covid-sp/master/data/dados_covid_sp.csv"/>
    <n v="2419"/>
    <n v="2209"/>
    <n v="20"/>
    <n v="19"/>
    <n v="21.67"/>
    <n v="71"/>
    <n v="25.62"/>
    <n v="68.23"/>
    <n v="25.18"/>
    <n v="68.37"/>
  </r>
  <r>
    <d v="2021-02-07T00:00:00"/>
    <x v="1"/>
    <n v="0"/>
    <n v="11869660"/>
    <s v="https://raw.githubusercontent.com/seade-R/dados-covid-sp/master/data/dados_covid_sp.csv"/>
    <n v="802"/>
    <n v="2214"/>
    <n v="7"/>
    <n v="19"/>
    <n v="20.55"/>
    <n v="71.67"/>
    <n v="24.79"/>
    <n v="69.97"/>
    <n v="25.04"/>
    <n v="68.239999999999995"/>
  </r>
  <r>
    <d v="2021-02-08T00:00:00"/>
    <x v="1"/>
    <n v="0"/>
    <n v="11869660"/>
    <s v="https://raw.githubusercontent.com/seade-R/dados-covid-sp/master/data/dados_covid_sp.csv"/>
    <n v="554"/>
    <n v="2226"/>
    <n v="5"/>
    <n v="19"/>
    <n v="20.87"/>
    <n v="67.540000000000006"/>
    <n v="23.85"/>
    <n v="71.37"/>
    <n v="24.82"/>
    <n v="68.19"/>
  </r>
  <r>
    <d v="2021-02-09T00:00:00"/>
    <x v="1"/>
    <n v="0"/>
    <n v="11869660"/>
    <s v="https://raw.githubusercontent.com/seade-R/dados-covid-sp/master/data/dados_covid_sp.csv"/>
    <n v="2737"/>
    <n v="2169"/>
    <n v="23"/>
    <n v="18"/>
    <n v="20.69"/>
    <n v="68.709999999999994"/>
    <n v="23.24"/>
    <n v="71.709999999999994"/>
    <n v="24.67"/>
    <n v="67.569999999999993"/>
  </r>
  <r>
    <d v="2021-02-10T00:00:00"/>
    <x v="1"/>
    <n v="0"/>
    <n v="11869660"/>
    <s v="https://raw.githubusercontent.com/seade-R/dados-covid-sp/master/data/dados_covid_sp.csv"/>
    <n v="2810"/>
    <n v="2137"/>
    <n v="24"/>
    <n v="18"/>
    <n v="21.49"/>
    <n v="72.459999999999994"/>
    <n v="22.68"/>
    <n v="70.819999999999993"/>
    <n v="24.44"/>
    <n v="67.5"/>
  </r>
  <r>
    <d v="2021-02-11T00:00:00"/>
    <x v="1"/>
    <n v="0"/>
    <n v="11869660"/>
    <s v="https://raw.githubusercontent.com/seade-R/dados-covid-sp/master/data/dados_covid_sp.csv"/>
    <n v="2153"/>
    <n v="1985"/>
    <n v="18"/>
    <n v="17"/>
    <n v="21.43"/>
    <n v="80.88"/>
    <n v="22.21"/>
    <n v="71.040000000000006"/>
    <n v="24.28"/>
    <n v="67.5"/>
  </r>
  <r>
    <d v="2021-02-12T00:00:00"/>
    <x v="1"/>
    <n v="0"/>
    <n v="11869660"/>
    <s v="https://raw.githubusercontent.com/seade-R/dados-covid-sp/master/data/dados_covid_sp.csv"/>
    <n v="2529"/>
    <n v="2001"/>
    <n v="21"/>
    <n v="17"/>
    <n v="21.44"/>
    <n v="78.209999999999994"/>
    <n v="21.46"/>
    <n v="72.42"/>
    <n v="23.94"/>
    <n v="68.84"/>
  </r>
  <r>
    <d v="2021-02-13T00:00:00"/>
    <x v="1"/>
    <n v="0"/>
    <n v="11869660"/>
    <s v="https://raw.githubusercontent.com/seade-R/dados-covid-sp/master/data/dados_covid_sp.csv"/>
    <n v="2203"/>
    <n v="1970"/>
    <n v="19"/>
    <n v="17"/>
    <n v="21.32"/>
    <n v="86.71"/>
    <n v="21.16"/>
    <n v="72.92"/>
    <n v="23.62"/>
    <n v="69.81"/>
  </r>
  <r>
    <d v="2021-02-14T00:00:00"/>
    <x v="1"/>
    <n v="0"/>
    <n v="11869660"/>
    <s v="https://raw.githubusercontent.com/seade-R/dados-covid-sp/master/data/dados_covid_sp.csv"/>
    <n v="585"/>
    <n v="1939"/>
    <n v="5"/>
    <n v="16"/>
    <n v="22.95"/>
    <n v="76.75"/>
    <n v="21.11"/>
    <n v="75.17"/>
    <n v="23.25"/>
    <n v="71.650000000000006"/>
  </r>
  <r>
    <d v="2021-02-15T00:00:00"/>
    <x v="1"/>
    <n v="0"/>
    <n v="11869660"/>
    <s v="https://raw.githubusercontent.com/seade-R/dados-covid-sp/master/data/dados_covid_sp.csv"/>
    <n v="552"/>
    <n v="1938"/>
    <n v="5"/>
    <n v="16"/>
    <n v="24.68"/>
    <n v="68.25"/>
    <n v="21.46"/>
    <n v="75.89"/>
    <n v="22.95"/>
    <n v="72.849999999999994"/>
  </r>
  <r>
    <d v="2021-02-16T00:00:00"/>
    <x v="1"/>
    <n v="0"/>
    <n v="11869660"/>
    <s v="https://raw.githubusercontent.com/seade-R/dados-covid-sp/master/data/dados_covid_sp.csv"/>
    <n v="2347"/>
    <n v="1883"/>
    <n v="20"/>
    <n v="16"/>
    <n v="23.85"/>
    <n v="67.790000000000006"/>
    <n v="22"/>
    <n v="76"/>
    <n v="22.79"/>
    <n v="73.27"/>
  </r>
  <r>
    <d v="2021-02-17T00:00:00"/>
    <x v="1"/>
    <n v="0"/>
    <n v="11869660"/>
    <s v="https://raw.githubusercontent.com/seade-R/dados-covid-sp/master/data/dados_covid_sp.csv"/>
    <n v="2685"/>
    <n v="1865"/>
    <n v="23"/>
    <n v="16"/>
    <n v="23.08"/>
    <n v="75.5"/>
    <n v="22.45"/>
    <n v="75.86"/>
    <n v="22.7"/>
    <n v="73.45"/>
  </r>
  <r>
    <d v="2021-02-18T00:00:00"/>
    <x v="1"/>
    <n v="0"/>
    <n v="11869660"/>
    <s v="https://raw.githubusercontent.com/seade-R/dados-covid-sp/master/data/dados_covid_sp.csv"/>
    <n v="2495"/>
    <n v="1914"/>
    <n v="21"/>
    <n v="16"/>
    <n v="22.77"/>
    <n v="75.040000000000006"/>
    <n v="22.68"/>
    <n v="76.3"/>
    <n v="22.6"/>
    <n v="73.489999999999995"/>
  </r>
  <r>
    <d v="2021-02-19T00:00:00"/>
    <x v="1"/>
    <n v="0"/>
    <n v="11869660"/>
    <s v="https://raw.githubusercontent.com/seade-R/dados-covid-sp/master/data/dados_covid_sp.csv"/>
    <n v="2139"/>
    <n v="1858"/>
    <n v="18"/>
    <n v="16"/>
    <n v="23.5"/>
    <n v="74.709999999999994"/>
    <n v="22.87"/>
    <n v="75.459999999999994"/>
    <n v="22.47"/>
    <n v="73.760000000000005"/>
  </r>
  <r>
    <d v="2021-02-20T00:00:00"/>
    <x v="1"/>
    <n v="0"/>
    <n v="11869660"/>
    <s v="https://raw.githubusercontent.com/seade-R/dados-covid-sp/master/data/dados_covid_sp.csv"/>
    <n v="2151"/>
    <n v="1851"/>
    <n v="18"/>
    <n v="16"/>
    <n v="23.29"/>
    <n v="73.12"/>
    <n v="23.16"/>
    <n v="74.959999999999994"/>
    <n v="22.25"/>
    <n v="73.989999999999995"/>
  </r>
  <r>
    <d v="2021-02-21T00:00:00"/>
    <x v="1"/>
    <n v="0"/>
    <n v="11869660"/>
    <s v="https://raw.githubusercontent.com/seade-R/dados-covid-sp/master/data/dados_covid_sp.csv"/>
    <n v="829"/>
    <n v="1885"/>
    <n v="7"/>
    <n v="16"/>
    <n v="23.08"/>
    <n v="72.75"/>
    <n v="23.45"/>
    <n v="73.02"/>
    <n v="22.24"/>
    <n v="73.89"/>
  </r>
  <r>
    <d v="2021-02-22T00:00:00"/>
    <x v="1"/>
    <n v="0"/>
    <n v="11869660"/>
    <s v="https://raw.githubusercontent.com/seade-R/dados-covid-sp/master/data/dados_covid_sp.csv"/>
    <n v="707"/>
    <n v="1908"/>
    <n v="6"/>
    <n v="16"/>
    <n v="23.21"/>
    <n v="70.62"/>
    <n v="23.46"/>
    <n v="72.45"/>
    <n v="22.33"/>
    <n v="74.010000000000005"/>
  </r>
  <r>
    <d v="2021-02-23T00:00:00"/>
    <x v="1"/>
    <n v="0"/>
    <n v="11869660"/>
    <s v="https://raw.githubusercontent.com/seade-R/dados-covid-sp/master/data/dados_covid_sp.csv"/>
    <n v="2282"/>
    <n v="1898"/>
    <n v="19"/>
    <n v="16"/>
    <n v="24.4"/>
    <n v="62.29"/>
    <n v="23.25"/>
    <n v="72.790000000000006"/>
    <n v="22.51"/>
    <n v="73.94"/>
  </r>
  <r>
    <d v="2021-02-24T00:00:00"/>
    <x v="1"/>
    <n v="0"/>
    <n v="11869660"/>
    <s v="https://raw.githubusercontent.com/seade-R/dados-covid-sp/master/data/dados_covid_sp.csv"/>
    <n v="2449"/>
    <n v="1865"/>
    <n v="21"/>
    <n v="16"/>
    <n v="24.37"/>
    <n v="64.62"/>
    <n v="23.33"/>
    <n v="72"/>
    <n v="22.75"/>
    <n v="73.59"/>
  </r>
  <r>
    <d v="2021-02-25T00:00:00"/>
    <x v="1"/>
    <n v="0"/>
    <n v="11869660"/>
    <s v="https://raw.githubusercontent.com/seade-R/dados-covid-sp/master/data/dados_covid_sp.csv"/>
    <n v="2592"/>
    <n v="1878"/>
    <n v="22"/>
    <n v="16"/>
    <n v="21.78"/>
    <n v="80.44"/>
    <n v="23.52"/>
    <n v="70.45"/>
    <n v="22.99"/>
    <n v="73.31"/>
  </r>
  <r>
    <d v="2021-02-26T00:00:00"/>
    <x v="1"/>
    <n v="0"/>
    <n v="11869660"/>
    <s v="https://raw.githubusercontent.com/seade-R/dados-covid-sp/master/data/dados_covid_sp.csv"/>
    <n v="2133"/>
    <n v="1878"/>
    <n v="18"/>
    <n v="16"/>
    <n v="20.93"/>
    <n v="82.48"/>
    <n v="23.38"/>
    <n v="71.22"/>
    <n v="23.01"/>
    <n v="73.849999999999994"/>
  </r>
  <r>
    <d v="2021-02-27T00:00:00"/>
    <x v="1"/>
    <n v="0"/>
    <n v="11869660"/>
    <s v="https://raw.githubusercontent.com/seade-R/dados-covid-sp/master/data/dados_covid_sp.csv"/>
    <n v="1914"/>
    <n v="1844"/>
    <n v="16"/>
    <n v="16"/>
    <n v="21.39"/>
    <n v="82.16"/>
    <n v="23.01"/>
    <n v="72.33"/>
    <n v="22.98"/>
    <n v="73.95"/>
  </r>
  <r>
    <d v="2021-02-28T00:00:00"/>
    <x v="1"/>
    <n v="0"/>
    <n v="11869660"/>
    <s v="https://raw.githubusercontent.com/seade-R/dados-covid-sp/master/data/dados_covid_sp.csv"/>
    <n v="857"/>
    <n v="1848"/>
    <n v="7"/>
    <n v="16"/>
    <n v="22.25"/>
    <n v="80.459999999999994"/>
    <n v="22.74"/>
    <n v="73.62"/>
    <n v="22.97"/>
    <n v="74.22"/>
  </r>
  <r>
    <d v="2021-03-01T00:00:00"/>
    <x v="1"/>
    <n v="0"/>
    <n v="11869660"/>
    <s v="https://raw.githubusercontent.com/seade-R/dados-covid-sp/master/data/dados_covid_sp.csv"/>
    <n v="737"/>
    <n v="1852"/>
    <n v="6"/>
    <n v="16"/>
    <n v="23.2"/>
    <n v="74.540000000000006"/>
    <n v="22.62"/>
    <n v="74.72"/>
    <n v="23.04"/>
    <n v="73.8"/>
  </r>
  <r>
    <d v="2021-03-02T00:00:00"/>
    <x v="1"/>
    <n v="0"/>
    <n v="11869660"/>
    <s v="https://raw.githubusercontent.com/seade-R/dados-covid-sp/master/data/dados_covid_sp.csv"/>
    <n v="1920"/>
    <n v="1800"/>
    <n v="16"/>
    <n v="15"/>
    <n v="23.71"/>
    <n v="73.83"/>
    <n v="22.62"/>
    <n v="75.28"/>
    <n v="23.05"/>
    <n v="73.650000000000006"/>
  </r>
  <r>
    <d v="2021-03-03T00:00:00"/>
    <x v="1"/>
    <n v="0"/>
    <n v="11869660"/>
    <s v="https://raw.githubusercontent.com/seade-R/dados-covid-sp/master/data/dados_covid_sp.csv"/>
    <n v="2668"/>
    <n v="1832"/>
    <n v="22"/>
    <n v="15"/>
    <n v="24.76"/>
    <n v="63.88"/>
    <n v="22.52"/>
    <n v="76.930000000000007"/>
    <n v="22.99"/>
    <n v="74.02"/>
  </r>
  <r>
    <d v="2021-03-04T00:00:00"/>
    <x v="1"/>
    <n v="0"/>
    <n v="11869660"/>
    <s v="https://raw.githubusercontent.com/seade-R/dados-covid-sp/master/data/dados_covid_sp.csv"/>
    <n v="2572"/>
    <n v="1829"/>
    <n v="22"/>
    <n v="15"/>
    <n v="24.22"/>
    <n v="69.58"/>
    <n v="22.57"/>
    <n v="76.83"/>
    <n v="23.05"/>
    <n v="73.760000000000005"/>
  </r>
  <r>
    <d v="2021-03-05T00:00:00"/>
    <x v="1"/>
    <n v="0"/>
    <n v="11869660"/>
    <s v="https://raw.githubusercontent.com/seade-R/dados-covid-sp/master/data/dados_covid_sp.csv"/>
    <n v="2862"/>
    <n v="1933"/>
    <n v="24"/>
    <n v="16"/>
    <n v="23.04"/>
    <n v="75.42"/>
    <n v="22.92"/>
    <n v="75.28"/>
    <n v="23.12"/>
    <n v="73.37"/>
  </r>
  <r>
    <d v="2021-03-06T00:00:00"/>
    <x v="1"/>
    <n v="0"/>
    <n v="11869660"/>
    <s v="https://raw.githubusercontent.com/seade-R/dados-covid-sp/master/data/dados_covid_sp.csv"/>
    <n v="2716"/>
    <n v="2047"/>
    <n v="23"/>
    <n v="17"/>
    <n v="21.49"/>
    <n v="87.25"/>
    <n v="23.22"/>
    <n v="74.27"/>
    <n v="23.14"/>
    <n v="73.39"/>
  </r>
  <r>
    <d v="2021-03-07T00:00:00"/>
    <x v="1"/>
    <n v="0"/>
    <n v="11869660"/>
    <s v="https://raw.githubusercontent.com/seade-R/dados-covid-sp/master/data/dados_covid_sp.csv"/>
    <n v="1350"/>
    <n v="2118"/>
    <n v="11"/>
    <n v="18"/>
    <n v="21.27"/>
    <n v="85.37"/>
    <n v="23.24"/>
    <n v="74.989999999999995"/>
    <n v="23.01"/>
    <n v="74.23"/>
  </r>
  <r>
    <d v="2021-03-08T00:00:00"/>
    <x v="1"/>
    <n v="0"/>
    <n v="11869660"/>
    <s v="https://raw.githubusercontent.com/seade-R/dados-covid-sp/master/data/dados_covid_sp.csv"/>
    <n v="1067"/>
    <n v="2165"/>
    <n v="9"/>
    <n v="18"/>
    <n v="22.31"/>
    <n v="76.790000000000006"/>
    <n v="23.1"/>
    <n v="75.7"/>
    <n v="22.87"/>
    <n v="75.05"/>
  </r>
  <r>
    <d v="2021-03-09T00:00:00"/>
    <x v="1"/>
    <n v="0"/>
    <n v="11869660"/>
    <s v="https://raw.githubusercontent.com/seade-R/dados-covid-sp/master/data/dados_covid_sp.csv"/>
    <n v="3313"/>
    <n v="2364"/>
    <n v="28"/>
    <n v="20"/>
    <n v="22.67"/>
    <n v="69.17"/>
    <n v="22.97"/>
    <n v="76.02"/>
    <n v="22.82"/>
    <n v="75.319999999999993"/>
  </r>
  <r>
    <d v="2021-03-10T00:00:00"/>
    <x v="1"/>
    <n v="0"/>
    <n v="11869660"/>
    <s v="https://raw.githubusercontent.com/seade-R/dados-covid-sp/master/data/dados_covid_sp.csv"/>
    <n v="3321"/>
    <n v="2457"/>
    <n v="28"/>
    <n v="21"/>
    <n v="21.78"/>
    <n v="67.75"/>
    <n v="22.82"/>
    <n v="75.349999999999994"/>
    <n v="22.79"/>
    <n v="75.22"/>
  </r>
  <r>
    <d v="2021-03-11T00:00:00"/>
    <x v="1"/>
    <n v="0"/>
    <n v="11869660"/>
    <s v="https://raw.githubusercontent.com/seade-R/dados-covid-sp/master/data/dados_covid_sp.csv"/>
    <n v="3270"/>
    <n v="2557"/>
    <n v="28"/>
    <n v="22"/>
    <n v="22.92"/>
    <n v="72.12"/>
    <n v="22.4"/>
    <n v="75.900000000000006"/>
    <n v="22.61"/>
    <n v="75.58"/>
  </r>
  <r>
    <d v="2021-03-12T00:00:00"/>
    <x v="1"/>
    <n v="0"/>
    <n v="11869660"/>
    <s v="https://raw.githubusercontent.com/seade-R/dados-covid-sp/master/data/dados_covid_sp.csv"/>
    <n v="3097"/>
    <n v="2591"/>
    <n v="26"/>
    <n v="22"/>
    <n v="23.58"/>
    <n v="74.64"/>
    <n v="22.21"/>
    <n v="76.27"/>
    <n v="22.51"/>
    <n v="76.08"/>
  </r>
  <r>
    <d v="2021-03-13T00:00:00"/>
    <x v="1"/>
    <n v="0"/>
    <n v="11869660"/>
    <s v="https://raw.githubusercontent.com/seade-R/dados-covid-sp/master/data/dados_covid_sp.csv"/>
    <n v="3118"/>
    <n v="2648"/>
    <n v="26"/>
    <n v="22"/>
    <n v="23.68"/>
    <n v="74.08"/>
    <n v="22.29"/>
    <n v="76.16"/>
    <n v="22.63"/>
    <n v="75.7"/>
  </r>
  <r>
    <d v="2021-03-14T00:00:00"/>
    <x v="1"/>
    <n v="0"/>
    <n v="11869660"/>
    <s v="https://raw.githubusercontent.com/seade-R/dados-covid-sp/master/data/dados_covid_sp.csv"/>
    <n v="1645"/>
    <n v="2690"/>
    <n v="14"/>
    <n v="23"/>
    <n v="24.05"/>
    <n v="71.25"/>
    <n v="22.6"/>
    <n v="74.27"/>
    <n v="22.82"/>
    <n v="75.14"/>
  </r>
  <r>
    <d v="2021-03-15T00:00:00"/>
    <x v="1"/>
    <n v="0"/>
    <n v="11869660"/>
    <s v="https://raw.githubusercontent.com/seade-R/dados-covid-sp/master/data/dados_covid_sp.csv"/>
    <n v="1303"/>
    <n v="2724"/>
    <n v="11"/>
    <n v="23"/>
    <n v="23.85"/>
    <n v="70.040000000000006"/>
    <n v="23"/>
    <n v="72.260000000000005"/>
    <n v="23"/>
    <n v="74.41"/>
  </r>
  <r>
    <d v="2021-03-16T00:00:00"/>
    <x v="1"/>
    <n v="0"/>
    <n v="11869660"/>
    <s v="https://raw.githubusercontent.com/seade-R/dados-covid-sp/master/data/dados_covid_sp.csv"/>
    <n v="3829"/>
    <n v="2798"/>
    <n v="32"/>
    <n v="24"/>
    <n v="23.61"/>
    <n v="72.12"/>
    <n v="23.22"/>
    <n v="71.290000000000006"/>
    <n v="23.1"/>
    <n v="73.709999999999994"/>
  </r>
  <r>
    <d v="2021-03-17T00:00:00"/>
    <x v="1"/>
    <n v="0"/>
    <n v="11869660"/>
    <s v="https://raw.githubusercontent.com/seade-R/dados-covid-sp/master/data/dados_covid_sp.csv"/>
    <n v="3971"/>
    <n v="2890"/>
    <n v="33"/>
    <n v="24"/>
    <n v="24.73"/>
    <n v="66.209999999999994"/>
    <n v="23.35"/>
    <n v="71.709999999999994"/>
    <n v="23.13"/>
    <n v="73.55"/>
  </r>
  <r>
    <d v="2021-03-18T00:00:00"/>
    <x v="1"/>
    <n v="0"/>
    <n v="11869660"/>
    <s v="https://raw.githubusercontent.com/seade-R/dados-covid-sp/master/data/dados_covid_sp.csv"/>
    <n v="3741"/>
    <n v="2958"/>
    <n v="32"/>
    <n v="25"/>
    <n v="23.6"/>
    <n v="75.16"/>
    <n v="23.77"/>
    <n v="71.489999999999995"/>
    <n v="23.2"/>
    <n v="73.040000000000006"/>
  </r>
  <r>
    <d v="2021-03-19T00:00:00"/>
    <x v="1"/>
    <n v="0"/>
    <n v="11869660"/>
    <s v="https://raw.githubusercontent.com/seade-R/dados-covid-sp/master/data/dados_covid_sp.csv"/>
    <n v="3973"/>
    <n v="3083"/>
    <n v="33"/>
    <n v="26"/>
    <n v="22.67"/>
    <n v="81"/>
    <n v="23.87"/>
    <n v="71.930000000000007"/>
    <n v="23.12"/>
    <n v="73.8"/>
  </r>
  <r>
    <d v="2021-03-20T00:00:00"/>
    <x v="1"/>
    <n v="0"/>
    <n v="11869660"/>
    <s v="https://raw.githubusercontent.com/seade-R/dados-covid-sp/master/data/dados_covid_sp.csv"/>
    <n v="4049"/>
    <n v="3216"/>
    <n v="34"/>
    <n v="27"/>
    <n v="23.66"/>
    <n v="76.67"/>
    <n v="23.74"/>
    <n v="72.84"/>
    <n v="23.02"/>
    <n v="74.56"/>
  </r>
  <r>
    <d v="2021-03-21T00:00:00"/>
    <x v="1"/>
    <n v="0"/>
    <n v="11869660"/>
    <s v="https://raw.githubusercontent.com/seade-R/dados-covid-sp/master/data/dados_covid_sp.csv"/>
    <n v="1633"/>
    <n v="3214"/>
    <n v="14"/>
    <n v="27"/>
    <n v="24.67"/>
    <n v="68.58"/>
    <n v="23.74"/>
    <n v="73.209999999999994"/>
    <n v="23.06"/>
    <n v="74.64"/>
  </r>
  <r>
    <d v="2021-03-22T00:00:00"/>
    <x v="1"/>
    <n v="0"/>
    <n v="11869660"/>
    <s v="https://raw.githubusercontent.com/seade-R/dados-covid-sp/master/data/dados_covid_sp.csv"/>
    <n v="1232"/>
    <n v="3204"/>
    <n v="10"/>
    <n v="27"/>
    <n v="25.37"/>
    <n v="68.92"/>
    <n v="23.83"/>
    <n v="72.83"/>
    <n v="23.27"/>
    <n v="73.400000000000006"/>
  </r>
  <r>
    <d v="2021-03-23T00:00:00"/>
    <x v="1"/>
    <n v="0"/>
    <n v="11869660"/>
    <s v="https://raw.githubusercontent.com/seade-R/dados-covid-sp/master/data/dados_covid_sp.csv"/>
    <n v="4149"/>
    <n v="3250"/>
    <n v="35"/>
    <n v="27"/>
    <n v="24.26"/>
    <n v="67.83"/>
    <n v="24.04"/>
    <n v="72.67"/>
    <n v="23.54"/>
    <n v="72.3"/>
  </r>
  <r>
    <d v="2021-03-24T00:00:00"/>
    <x v="1"/>
    <n v="0"/>
    <n v="11869660"/>
    <s v="https://raw.githubusercontent.com/seade-R/dados-covid-sp/master/data/dados_covid_sp.csv"/>
    <n v="4491"/>
    <n v="3324"/>
    <n v="38"/>
    <n v="28"/>
    <n v="24.57"/>
    <n v="68.459999999999994"/>
    <n v="24.14"/>
    <n v="72.05"/>
    <n v="23.67"/>
    <n v="71.7"/>
  </r>
  <r>
    <d v="2021-03-25T00:00:00"/>
    <x v="1"/>
    <n v="0"/>
    <n v="11869660"/>
    <s v="https://raw.githubusercontent.com/seade-R/dados-covid-sp/master/data/dados_covid_sp.csv"/>
    <n v="4214"/>
    <n v="3392"/>
    <n v="36"/>
    <n v="29"/>
    <n v="23.77"/>
    <n v="69.42"/>
    <n v="24.11"/>
    <n v="72.37"/>
    <n v="23.8"/>
    <n v="71.66"/>
  </r>
  <r>
    <d v="2021-03-26T00:00:00"/>
    <x v="1"/>
    <n v="0"/>
    <n v="11869660"/>
    <s v="https://raw.githubusercontent.com/seade-R/dados-covid-sp/master/data/dados_covid_sp.csv"/>
    <n v="4241"/>
    <n v="3430"/>
    <n v="36"/>
    <n v="29"/>
    <n v="24.69"/>
    <n v="66"/>
    <n v="24.14"/>
    <n v="71.55"/>
    <n v="23.93"/>
    <n v="71.77"/>
  </r>
  <r>
    <d v="2021-03-27T00:00:00"/>
    <x v="1"/>
    <n v="0"/>
    <n v="11869660"/>
    <s v="https://raw.githubusercontent.com/seade-R/dados-covid-sp/master/data/dados_covid_sp.csv"/>
    <n v="3709"/>
    <n v="3381"/>
    <n v="31"/>
    <n v="28"/>
    <n v="25.3"/>
    <n v="65.38"/>
    <n v="24.43"/>
    <n v="69.41"/>
    <n v="24.05"/>
    <n v="71.36"/>
  </r>
  <r>
    <d v="2021-03-28T00:00:00"/>
    <x v="1"/>
    <n v="0"/>
    <n v="11869660"/>
    <s v="https://raw.githubusercontent.com/seade-R/dados-covid-sp/master/data/dados_covid_sp.csv"/>
    <n v="2010"/>
    <n v="3435"/>
    <n v="17"/>
    <n v="29"/>
    <n v="24.92"/>
    <n v="65.040000000000006"/>
    <n v="24.66"/>
    <n v="67.8"/>
    <n v="24.17"/>
    <n v="70.739999999999995"/>
  </r>
  <r>
    <d v="2021-03-29T00:00:00"/>
    <x v="1"/>
    <n v="0"/>
    <n v="11869660"/>
    <s v="https://raw.githubusercontent.com/seade-R/dados-covid-sp/master/data/dados_covid_sp.csv"/>
    <n v="1242"/>
    <n v="3437"/>
    <n v="10"/>
    <n v="29"/>
    <n v="24.75"/>
    <n v="63.33"/>
    <n v="24.7"/>
    <n v="67.290000000000006"/>
    <n v="24.25"/>
    <n v="70.14"/>
  </r>
  <r>
    <d v="2021-03-30T00:00:00"/>
    <x v="1"/>
    <n v="0"/>
    <n v="11869660"/>
    <s v="https://raw.githubusercontent.com/seade-R/dados-covid-sp/master/data/dados_covid_sp.csv"/>
    <n v="4748"/>
    <n v="3522"/>
    <n v="40"/>
    <n v="30"/>
    <n v="22.78"/>
    <n v="68.67"/>
    <n v="24.61"/>
    <n v="66.489999999999995"/>
    <n v="24.29"/>
    <n v="69.61"/>
  </r>
  <r>
    <d v="2021-03-31T00:00:00"/>
    <x v="1"/>
    <n v="0"/>
    <n v="11869660"/>
    <s v="https://raw.githubusercontent.com/seade-R/dados-covid-sp/master/data/dados_covid_sp.csv"/>
    <n v="8348"/>
    <n v="4073"/>
    <n v="70"/>
    <n v="34"/>
    <n v="20.23"/>
    <n v="71"/>
    <n v="24.4"/>
    <n v="66.61"/>
    <n v="24.22"/>
    <n v="69.52"/>
  </r>
  <r>
    <d v="2021-04-01T00:00:00"/>
    <x v="1"/>
    <n v="0"/>
    <n v="11869660"/>
    <s v="https://raw.githubusercontent.com/seade-R/dados-covid-sp/master/data/dados_covid_sp.csv"/>
    <n v="8646"/>
    <n v="4706"/>
    <n v="73"/>
    <n v="40"/>
    <n v="19.41"/>
    <n v="67.75"/>
    <n v="23.78"/>
    <n v="66.98"/>
    <n v="24"/>
    <n v="69.44"/>
  </r>
  <r>
    <d v="2021-04-02T00:00:00"/>
    <x v="1"/>
    <n v="0"/>
    <n v="11869660"/>
    <s v="https://raw.githubusercontent.com/seade-R/dados-covid-sp/master/data/dados_covid_sp.csv"/>
    <n v="3743"/>
    <n v="4635"/>
    <n v="32"/>
    <n v="39"/>
    <n v="19.84"/>
    <n v="72.17"/>
    <n v="23.15"/>
    <n v="66.739999999999995"/>
    <n v="23.64"/>
    <n v="69.55"/>
  </r>
  <r>
    <d v="2021-04-03T00:00:00"/>
    <x v="1"/>
    <n v="0"/>
    <n v="11869660"/>
    <s v="https://raw.githubusercontent.com/seade-R/dados-covid-sp/master/data/dados_covid_sp.csv"/>
    <n v="1311"/>
    <n v="4293"/>
    <n v="11"/>
    <n v="36"/>
    <n v="20.059999999999999"/>
    <n v="74.25"/>
    <n v="22.46"/>
    <n v="67.62"/>
    <n v="23.39"/>
    <n v="69.349999999999994"/>
  </r>
  <r>
    <d v="2021-04-04T00:00:00"/>
    <x v="1"/>
    <n v="0"/>
    <n v="11869660"/>
    <s v="https://raw.githubusercontent.com/seade-R/dados-covid-sp/master/data/dados_covid_sp.csv"/>
    <n v="1359"/>
    <n v="4200"/>
    <n v="11"/>
    <n v="35"/>
    <n v="20.56"/>
    <n v="70"/>
    <n v="21.71"/>
    <n v="68.89"/>
    <n v="23.22"/>
    <n v="68.900000000000006"/>
  </r>
  <r>
    <d v="2021-04-05T00:00:00"/>
    <x v="1"/>
    <n v="0"/>
    <n v="11869660"/>
    <s v="https://raw.githubusercontent.com/seade-R/dados-covid-sp/master/data/dados_covid_sp.csv"/>
    <n v="1126"/>
    <n v="4183"/>
    <n v="9"/>
    <n v="35"/>
    <n v="20.69"/>
    <n v="70.12"/>
    <n v="21.09"/>
    <n v="69.599999999999994"/>
    <n v="23.01"/>
    <n v="68.45"/>
  </r>
  <r>
    <d v="2021-04-06T00:00:00"/>
    <x v="1"/>
    <n v="0"/>
    <n v="11869660"/>
    <s v="https://raw.githubusercontent.com/seade-R/dados-covid-sp/master/data/dados_covid_sp.csv"/>
    <n v="6740"/>
    <n v="4468"/>
    <n v="57"/>
    <n v="38"/>
    <n v="19.7"/>
    <n v="79.209999999999994"/>
    <n v="20.51"/>
    <n v="70.569999999999993"/>
    <n v="22.75"/>
    <n v="68.56"/>
  </r>
  <r>
    <d v="2021-04-07T00:00:00"/>
    <x v="1"/>
    <n v="0"/>
    <n v="11869660"/>
    <s v="https://raw.githubusercontent.com/seade-R/dados-covid-sp/master/data/dados_covid_sp.csv"/>
    <n v="5123"/>
    <n v="4007"/>
    <n v="43"/>
    <n v="34"/>
    <n v="20.22"/>
    <n v="75.209999999999994"/>
    <n v="20.07"/>
    <n v="72.069999999999993"/>
    <n v="22.37"/>
    <n v="69.239999999999995"/>
  </r>
  <r>
    <d v="2021-04-08T00:00:00"/>
    <x v="1"/>
    <n v="0"/>
    <n v="11869660"/>
    <s v="https://raw.githubusercontent.com/seade-R/dados-covid-sp/master/data/dados_covid_sp.csv"/>
    <n v="4671"/>
    <n v="3439"/>
    <n v="39"/>
    <n v="29"/>
    <n v="20.420000000000002"/>
    <n v="68.25"/>
    <n v="20.07"/>
    <n v="72.67"/>
    <n v="22.1"/>
    <n v="69.73"/>
  </r>
  <r>
    <d v="2021-04-09T00:00:00"/>
    <x v="1"/>
    <n v="0"/>
    <n v="11869660"/>
    <s v="https://raw.githubusercontent.com/seade-R/dados-covid-sp/master/data/dados_covid_sp.csv"/>
    <n v="4397"/>
    <n v="3532"/>
    <n v="37"/>
    <n v="30"/>
    <n v="20.87"/>
    <n v="66.290000000000006"/>
    <n v="20.21"/>
    <n v="72.739999999999995"/>
    <n v="21.82"/>
    <n v="69.72"/>
  </r>
  <r>
    <d v="2021-04-10T00:00:00"/>
    <x v="1"/>
    <n v="0"/>
    <n v="11869660"/>
    <s v="https://raw.githubusercontent.com/seade-R/dados-covid-sp/master/data/dados_covid_sp.csv"/>
    <n v="3679"/>
    <n v="3871"/>
    <n v="31"/>
    <n v="33"/>
    <n v="22.28"/>
    <n v="62.04"/>
    <n v="20.36"/>
    <n v="71.900000000000006"/>
    <n v="21.63"/>
    <n v="69.510000000000005"/>
  </r>
  <r>
    <d v="2021-04-11T00:00:00"/>
    <x v="1"/>
    <n v="0"/>
    <n v="11869660"/>
    <s v="https://raw.githubusercontent.com/seade-R/dados-covid-sp/master/data/dados_covid_sp.csv"/>
    <n v="1689"/>
    <n v="3918"/>
    <n v="14"/>
    <n v="33"/>
    <n v="22.67"/>
    <n v="56.42"/>
    <n v="20.68"/>
    <n v="70.16"/>
    <n v="21.47"/>
    <n v="69.25"/>
  </r>
  <r>
    <d v="2021-04-12T00:00:00"/>
    <x v="1"/>
    <n v="0"/>
    <n v="11869660"/>
    <s v="https://raw.githubusercontent.com/seade-R/dados-covid-sp/master/data/dados_covid_sp.csv"/>
    <n v="1331"/>
    <n v="3947"/>
    <n v="11"/>
    <n v="33"/>
    <n v="22.28"/>
    <n v="62.88"/>
    <n v="20.98"/>
    <n v="68.22"/>
    <n v="21.29"/>
    <n v="68.650000000000006"/>
  </r>
  <r>
    <d v="2021-04-13T00:00:00"/>
    <x v="1"/>
    <n v="0"/>
    <n v="11869660"/>
    <s v="https://raw.githubusercontent.com/seade-R/dados-covid-sp/master/data/dados_covid_sp.csv"/>
    <n v="3885"/>
    <n v="3539"/>
    <n v="33"/>
    <n v="30"/>
    <n v="19.47"/>
    <n v="77.400000000000006"/>
    <n v="21.21"/>
    <n v="67.19"/>
    <n v="21.12"/>
    <n v="68.510000000000005"/>
  </r>
  <r>
    <d v="2021-04-14T00:00:00"/>
    <x v="1"/>
    <n v="0"/>
    <n v="11869660"/>
    <s v="https://raw.githubusercontent.com/seade-R/dados-covid-sp/master/data/dados_covid_sp.csv"/>
    <n v="4072"/>
    <n v="3389"/>
    <n v="34"/>
    <n v="29"/>
    <n v="18.940000000000001"/>
    <n v="72.38"/>
    <n v="21.17"/>
    <n v="66.930000000000007"/>
    <n v="20.77"/>
    <n v="69.44"/>
  </r>
  <r>
    <d v="2021-04-15T00:00:00"/>
    <x v="1"/>
    <n v="0"/>
    <n v="11869660"/>
    <s v="https://raw.githubusercontent.com/seade-R/dados-covid-sp/master/data/dados_covid_sp.csv"/>
    <n v="4161"/>
    <n v="3316"/>
    <n v="35"/>
    <n v="28"/>
    <n v="19.66"/>
    <n v="71.38"/>
    <n v="20.99"/>
    <n v="66.52"/>
    <n v="20.51"/>
    <n v="69.69"/>
  </r>
  <r>
    <d v="2021-04-16T00:00:00"/>
    <x v="1"/>
    <n v="0"/>
    <n v="11869660"/>
    <s v="https://raw.githubusercontent.com/seade-R/dados-covid-sp/master/data/dados_covid_sp.csv"/>
    <n v="4256"/>
    <n v="3296"/>
    <n v="36"/>
    <n v="28"/>
    <n v="19.989999999999998"/>
    <n v="72.75"/>
    <n v="20.88"/>
    <n v="66.97"/>
    <n v="20.47"/>
    <n v="69.72"/>
  </r>
  <r>
    <d v="2021-04-17T00:00:00"/>
    <x v="1"/>
    <n v="0"/>
    <n v="11869660"/>
    <s v="https://raw.githubusercontent.com/seade-R/dados-covid-sp/master/data/dados_covid_sp.csv"/>
    <n v="3723"/>
    <n v="3302"/>
    <n v="31"/>
    <n v="28"/>
    <n v="21.06"/>
    <n v="68.92"/>
    <n v="20.76"/>
    <n v="67.89"/>
    <n v="20.51"/>
    <n v="70.05"/>
  </r>
  <r>
    <d v="2021-04-18T00:00:00"/>
    <x v="1"/>
    <n v="0"/>
    <n v="11869660"/>
    <s v="https://raw.githubusercontent.com/seade-R/dados-covid-sp/master/data/dados_covid_sp.csv"/>
    <n v="930"/>
    <n v="3194"/>
    <n v="8"/>
    <n v="27"/>
    <n v="19.72"/>
    <n v="81.38"/>
    <n v="20.58"/>
    <n v="68.88"/>
    <n v="20.59"/>
    <n v="69.83"/>
  </r>
  <r>
    <d v="2021-04-19T00:00:00"/>
    <x v="1"/>
    <n v="0"/>
    <n v="11869660"/>
    <s v="https://raw.githubusercontent.com/seade-R/dados-covid-sp/master/data/dados_covid_sp.csv"/>
    <n v="1126"/>
    <n v="3165"/>
    <n v="9"/>
    <n v="27"/>
    <n v="18.53"/>
    <n v="80.680000000000007"/>
    <n v="20.16"/>
    <n v="72.44"/>
    <n v="20.57"/>
    <n v="70.31"/>
  </r>
  <r>
    <d v="2021-04-20T00:00:00"/>
    <x v="1"/>
    <n v="0"/>
    <n v="11869660"/>
    <s v="https://raw.githubusercontent.com/seade-R/dados-covid-sp/master/data/dados_covid_sp.csv"/>
    <n v="3986"/>
    <n v="3179"/>
    <n v="34"/>
    <n v="27"/>
    <n v="18.329999999999998"/>
    <n v="77.25"/>
    <n v="19.62"/>
    <n v="74.98"/>
    <n v="20.43"/>
    <n v="71.02"/>
  </r>
  <r>
    <d v="2021-04-21T00:00:00"/>
    <x v="1"/>
    <n v="0"/>
    <n v="11869660"/>
    <s v="https://raw.githubusercontent.com/seade-R/dados-covid-sp/master/data/dados_covid_sp.csv"/>
    <n v="3904"/>
    <n v="3155"/>
    <n v="33"/>
    <n v="27"/>
    <n v="18.18"/>
    <n v="77.17"/>
    <n v="19.46"/>
    <n v="74.959999999999994"/>
    <n v="20.28"/>
    <n v="71.5"/>
  </r>
  <r>
    <d v="2021-04-22T00:00:00"/>
    <x v="1"/>
    <n v="0"/>
    <n v="11869660"/>
    <s v="https://raw.githubusercontent.com/seade-R/dados-covid-sp/master/data/dados_covid_sp.csv"/>
    <n v="2172"/>
    <n v="2871"/>
    <n v="18"/>
    <n v="24"/>
    <n v="17.48"/>
    <n v="81.38"/>
    <n v="19.350000000000001"/>
    <n v="75.650000000000006"/>
    <n v="20.170000000000002"/>
    <n v="71.36"/>
  </r>
  <r>
    <d v="2021-04-23T00:00:00"/>
    <x v="1"/>
    <n v="0"/>
    <n v="11869660"/>
    <s v="https://raw.githubusercontent.com/seade-R/dados-covid-sp/master/data/dados_covid_sp.csv"/>
    <n v="4034"/>
    <n v="2839"/>
    <n v="34"/>
    <n v="24"/>
    <n v="17.809999999999999"/>
    <n v="75.33"/>
    <n v="19.04"/>
    <n v="77.08"/>
    <n v="19.989999999999998"/>
    <n v="71.77"/>
  </r>
  <r>
    <d v="2021-04-24T00:00:00"/>
    <x v="1"/>
    <n v="0"/>
    <n v="11869660"/>
    <s v="https://raw.githubusercontent.com/seade-R/dados-covid-sp/master/data/dados_covid_sp.csv"/>
    <n v="3413"/>
    <n v="2795"/>
    <n v="29"/>
    <n v="24"/>
    <n v="19.739999999999998"/>
    <n v="67.040000000000006"/>
    <n v="18.73"/>
    <n v="77.44"/>
    <n v="19.82"/>
    <n v="72.239999999999995"/>
  </r>
  <r>
    <d v="2021-04-25T00:00:00"/>
    <x v="1"/>
    <n v="0"/>
    <n v="11869660"/>
    <s v="https://raw.githubusercontent.com/seade-R/dados-covid-sp/master/data/dados_covid_sp.csv"/>
    <n v="1103"/>
    <n v="2820"/>
    <n v="9"/>
    <n v="24"/>
    <n v="20.7"/>
    <n v="72.040000000000006"/>
    <n v="18.54"/>
    <n v="77.180000000000007"/>
    <n v="19.739999999999998"/>
    <n v="72.290000000000006"/>
  </r>
  <r>
    <d v="2021-04-26T00:00:00"/>
    <x v="1"/>
    <n v="0"/>
    <n v="11869660"/>
    <s v="https://raw.githubusercontent.com/seade-R/dados-covid-sp/master/data/dados_covid_sp.csv"/>
    <n v="1021"/>
    <n v="2805"/>
    <n v="9"/>
    <n v="24"/>
    <n v="20.45"/>
    <n v="76.62"/>
    <n v="18.68"/>
    <n v="75.84"/>
    <n v="19.64"/>
    <n v="72.959999999999994"/>
  </r>
  <r>
    <d v="2021-04-27T00:00:00"/>
    <x v="1"/>
    <n v="0"/>
    <n v="11869660"/>
    <s v="https://raw.githubusercontent.com/seade-R/dados-covid-sp/master/data/dados_covid_sp.csv"/>
    <n v="3637"/>
    <n v="2755"/>
    <n v="31"/>
    <n v="23"/>
    <n v="19.18"/>
    <n v="78.88"/>
    <n v="18.96"/>
    <n v="75.260000000000005"/>
    <n v="19.489999999999998"/>
    <n v="74.31"/>
  </r>
  <r>
    <d v="2021-04-28T00:00:00"/>
    <x v="1"/>
    <n v="0"/>
    <n v="11869660"/>
    <s v="https://raw.githubusercontent.com/seade-R/dados-covid-sp/master/data/dados_covid_sp.csv"/>
    <n v="3888"/>
    <n v="2753"/>
    <n v="33"/>
    <n v="23"/>
    <n v="18.62"/>
    <n v="72.38"/>
    <n v="19.079999999999998"/>
    <n v="75.489999999999995"/>
    <n v="19.28"/>
    <n v="75.37"/>
  </r>
  <r>
    <d v="2021-04-29T00:00:00"/>
    <x v="1"/>
    <n v="0"/>
    <n v="11869660"/>
    <s v="https://raw.githubusercontent.com/seade-R/dados-covid-sp/master/data/dados_covid_sp.csv"/>
    <n v="3102"/>
    <n v="2885"/>
    <n v="26"/>
    <n v="24"/>
    <n v="17.28"/>
    <n v="73.959999999999994"/>
    <n v="19.14"/>
    <n v="74.81"/>
    <n v="19.23"/>
    <n v="75.040000000000006"/>
  </r>
  <r>
    <d v="2021-04-30T00:00:00"/>
    <x v="1"/>
    <n v="0"/>
    <n v="11869660"/>
    <s v="https://raw.githubusercontent.com/seade-R/dados-covid-sp/master/data/dados_covid_sp.csv"/>
    <n v="3036"/>
    <n v="2743"/>
    <n v="26"/>
    <n v="23"/>
    <n v="17.649999999999999"/>
    <n v="72.33"/>
    <n v="19.11"/>
    <n v="73.75"/>
    <n v="19.12"/>
    <n v="75.14"/>
  </r>
  <r>
    <d v="2021-05-01T00:00:00"/>
    <x v="1"/>
    <n v="0"/>
    <n v="11869660"/>
    <s v="https://raw.githubusercontent.com/seade-R/dados-covid-sp/master/data/dados_covid_sp.csv"/>
    <n v="2700"/>
    <n v="2641"/>
    <n v="23"/>
    <n v="22"/>
    <n v="17.84"/>
    <n v="73"/>
    <n v="19.09"/>
    <n v="73.319999999999993"/>
    <n v="18.98"/>
    <n v="75.209999999999994"/>
  </r>
  <r>
    <d v="2021-05-02T00:00:00"/>
    <x v="1"/>
    <n v="0"/>
    <n v="11869660"/>
    <s v="https://raw.githubusercontent.com/seade-R/dados-covid-sp/master/data/dados_covid_sp.csv"/>
    <n v="812"/>
    <n v="2599"/>
    <n v="7"/>
    <n v="22"/>
    <n v="18.73"/>
    <n v="70.17"/>
    <n v="18.82"/>
    <n v="74.17"/>
    <n v="18.84"/>
    <n v="75.22"/>
  </r>
  <r>
    <d v="2021-05-03T00:00:00"/>
    <x v="1"/>
    <n v="0"/>
    <n v="11869660"/>
    <s v="https://raw.githubusercontent.com/seade-R/dados-covid-sp/master/data/dados_covid_sp.csv"/>
    <n v="650"/>
    <n v="2546"/>
    <n v="5"/>
    <n v="21"/>
    <n v="18.760000000000002"/>
    <n v="76.709999999999994"/>
    <n v="18.54"/>
    <n v="73.91"/>
    <n v="18.68"/>
    <n v="75.31"/>
  </r>
  <r>
    <d v="2021-05-04T00:00:00"/>
    <x v="1"/>
    <n v="0"/>
    <n v="11869660"/>
    <s v="https://raw.githubusercontent.com/seade-R/dados-covid-sp/master/data/dados_covid_sp.csv"/>
    <n v="2724"/>
    <n v="2416"/>
    <n v="23"/>
    <n v="20"/>
    <n v="20.170000000000002"/>
    <n v="68.08"/>
    <n v="18.29"/>
    <n v="73.92"/>
    <n v="18.62"/>
    <n v="75"/>
  </r>
  <r>
    <d v="2021-05-05T00:00:00"/>
    <x v="1"/>
    <n v="0"/>
    <n v="11869660"/>
    <s v="https://raw.githubusercontent.com/seade-R/dados-covid-sp/master/data/dados_covid_sp.csv"/>
    <n v="2599"/>
    <n v="2232"/>
    <n v="22"/>
    <n v="19"/>
    <n v="20.87"/>
    <n v="64.959999999999994"/>
    <n v="18.440000000000001"/>
    <n v="72.38"/>
    <n v="18.73"/>
    <n v="74.16"/>
  </r>
  <r>
    <d v="2021-05-06T00:00:00"/>
    <x v="1"/>
    <n v="0"/>
    <n v="11869660"/>
    <s v="https://raw.githubusercontent.com/seade-R/dados-covid-sp/master/data/dados_covid_sp.csv"/>
    <n v="2400"/>
    <n v="2132"/>
    <n v="20"/>
    <n v="18"/>
    <n v="21.09"/>
    <n v="66.209999999999994"/>
    <n v="18.760000000000002"/>
    <n v="71.319999999999993"/>
    <n v="18.899999999999999"/>
    <n v="73.34"/>
  </r>
  <r>
    <d v="2021-05-07T00:00:00"/>
    <x v="1"/>
    <n v="0"/>
    <n v="11869660"/>
    <s v="https://raw.githubusercontent.com/seade-R/dados-covid-sp/master/data/dados_covid_sp.csv"/>
    <n v="2513"/>
    <n v="2057"/>
    <n v="21"/>
    <n v="17"/>
    <n v="17.239999999999998"/>
    <n v="79.92"/>
    <n v="19.3"/>
    <n v="70.209999999999994"/>
    <n v="19.09"/>
    <n v="72.61"/>
  </r>
  <r>
    <d v="2021-05-08T00:00:00"/>
    <x v="1"/>
    <n v="0"/>
    <n v="11869660"/>
    <s v="https://raw.githubusercontent.com/seade-R/dados-covid-sp/master/data/dados_covid_sp.csv"/>
    <n v="1998"/>
    <n v="1957"/>
    <n v="17"/>
    <n v="16"/>
    <n v="16.670000000000002"/>
    <n v="77.290000000000006"/>
    <n v="19.239999999999998"/>
    <n v="71.290000000000006"/>
    <n v="19.079999999999998"/>
    <n v="72.510000000000005"/>
  </r>
  <r>
    <d v="2021-05-09T00:00:00"/>
    <x v="1"/>
    <n v="0"/>
    <n v="11869660"/>
    <s v="https://raw.githubusercontent.com/seade-R/dados-covid-sp/master/data/dados_covid_sp.csv"/>
    <n v="1285"/>
    <n v="2024"/>
    <n v="11"/>
    <n v="17"/>
    <n v="17.68"/>
    <n v="74.38"/>
    <n v="19.079999999999998"/>
    <n v="71.91"/>
    <n v="19"/>
    <n v="72.64"/>
  </r>
  <r>
    <d v="2021-05-10T00:00:00"/>
    <x v="1"/>
    <n v="0"/>
    <n v="11869660"/>
    <s v="https://raw.githubusercontent.com/seade-R/dados-covid-sp/master/data/dados_covid_sp.csv"/>
    <n v="538"/>
    <n v="2008"/>
    <n v="5"/>
    <n v="17"/>
    <n v="18.25"/>
    <n v="70.08"/>
    <n v="18.93"/>
    <n v="72.510000000000005"/>
    <n v="18.86"/>
    <n v="73.13"/>
  </r>
  <r>
    <d v="2021-05-11T00:00:00"/>
    <x v="1"/>
    <n v="0"/>
    <n v="11869660"/>
    <s v="https://raw.githubusercontent.com/seade-R/dados-covid-sp/master/data/dados_covid_sp.csv"/>
    <n v="2941"/>
    <n v="2039"/>
    <n v="25"/>
    <n v="17"/>
    <n v="18.98"/>
    <n v="70.83"/>
    <n v="18.850000000000001"/>
    <n v="71.56"/>
    <n v="18.7"/>
    <n v="73"/>
  </r>
  <r>
    <d v="2021-05-12T00:00:00"/>
    <x v="1"/>
    <n v="0"/>
    <n v="11869660"/>
    <s v="https://raw.githubusercontent.com/seade-R/dados-covid-sp/master/data/dados_covid_sp.csv"/>
    <n v="2808"/>
    <n v="2069"/>
    <n v="24"/>
    <n v="17"/>
    <n v="17.55"/>
    <n v="79.12"/>
    <n v="18.68"/>
    <n v="71.95"/>
    <n v="18.600000000000001"/>
    <n v="72.61"/>
  </r>
  <r>
    <d v="2021-05-13T00:00:00"/>
    <x v="1"/>
    <n v="0"/>
    <n v="11869660"/>
    <s v="https://raw.githubusercontent.com/seade-R/dados-covid-sp/master/data/dados_covid_sp.csv"/>
    <n v="2505"/>
    <n v="2084"/>
    <n v="21"/>
    <n v="18"/>
    <n v="15.76"/>
    <n v="84.46"/>
    <n v="18.21"/>
    <n v="73.98"/>
    <n v="18.489999999999998"/>
    <n v="72.63"/>
  </r>
  <r>
    <d v="2021-05-14T00:00:00"/>
    <x v="1"/>
    <n v="0"/>
    <n v="11869660"/>
    <s v="https://raw.githubusercontent.com/seade-R/dados-covid-sp/master/data/dados_covid_sp.csv"/>
    <n v="3248"/>
    <n v="2189"/>
    <n v="27"/>
    <n v="18"/>
    <n v="16.579999999999998"/>
    <n v="74.25"/>
    <n v="17.45"/>
    <n v="76.58"/>
    <n v="18.3"/>
    <n v="73.430000000000007"/>
  </r>
  <r>
    <d v="2021-05-15T00:00:00"/>
    <x v="1"/>
    <n v="0"/>
    <n v="11869660"/>
    <s v="https://raw.githubusercontent.com/seade-R/dados-covid-sp/master/data/dados_covid_sp.csv"/>
    <n v="2732"/>
    <n v="2294"/>
    <n v="23"/>
    <n v="19"/>
    <n v="17.32"/>
    <n v="77.08"/>
    <n v="17.350000000000001"/>
    <n v="75.77"/>
    <n v="18.25"/>
    <n v="73.45"/>
  </r>
  <r>
    <d v="2021-05-16T00:00:00"/>
    <x v="1"/>
    <n v="0"/>
    <n v="11869660"/>
    <s v="https://raw.githubusercontent.com/seade-R/dados-covid-sp/master/data/dados_covid_sp.csv"/>
    <n v="1544"/>
    <n v="2331"/>
    <n v="13"/>
    <n v="20"/>
    <n v="17.97"/>
    <n v="75.67"/>
    <n v="17.45"/>
    <n v="75.739999999999995"/>
    <n v="18.23"/>
    <n v="7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4A155-7E86-4955-B13B-D9AC73C7B968}"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9" firstHeaderRow="1" firstDataRow="2" firstDataCol="1"/>
  <pivotFields count="15">
    <pivotField dataField="1" numFmtId="14" showAll="0"/>
    <pivotField axis="axisCol" showAll="0">
      <items count="3">
        <item x="0"/>
        <item x="1"/>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15">
    <i>
      <x/>
    </i>
    <i i="1">
      <x v="1"/>
    </i>
    <i i="2">
      <x v="2"/>
    </i>
    <i i="3">
      <x v="3"/>
    </i>
    <i i="4">
      <x v="4"/>
    </i>
    <i i="5">
      <x v="5"/>
    </i>
    <i i="6">
      <x v="6"/>
    </i>
    <i i="7">
      <x v="7"/>
    </i>
    <i i="8">
      <x v="8"/>
    </i>
    <i i="9">
      <x v="9"/>
    </i>
    <i i="10">
      <x v="10"/>
    </i>
    <i i="11">
      <x v="11"/>
    </i>
    <i i="12">
      <x v="12"/>
    </i>
    <i i="13">
      <x v="13"/>
    </i>
    <i i="14">
      <x v="14"/>
    </i>
  </rowItems>
  <colFields count="1">
    <field x="1"/>
  </colFields>
  <colItems count="3">
    <i>
      <x/>
    </i>
    <i>
      <x v="1"/>
    </i>
    <i t="grand">
      <x/>
    </i>
  </colItems>
  <dataFields count="15">
    <dataField name="Average of Population" fld="3" subtotal="average" baseField="1" baseItem="0"/>
    <dataField name="Sum of is_newyork" fld="2" baseField="0" baseItem="0"/>
    <dataField name="Count of Data Source" fld="4" subtotal="count" baseField="0" baseItem="0"/>
    <dataField name="Min of Reported_Date" fld="0" subtotal="min" baseField="1" baseItem="0" numFmtId="14"/>
    <dataField name="Max of Reported_Date" fld="0" subtotal="max" baseField="1" baseItem="0" numFmtId="14"/>
    <dataField name="Sum of New_Cases" fld="5" baseField="0" baseItem="0"/>
    <dataField name="Sum of mavg_7day_new_cases" fld="6" baseField="0" baseItem="0"/>
    <dataField name="Sum of new_cases_per_100K" fld="7" baseField="0" baseItem="0"/>
    <dataField name="Sum of mavg_7day_per_100k_new_cases" fld="8" baseField="0" baseItem="0"/>
    <dataField name="Sum of daily_temp" fld="9" baseField="0" baseItem="0"/>
    <dataField name="Sum of daily_humidity" fld="10" baseField="0" baseItem="0"/>
    <dataField name="Sum of mavg_7_temp" fld="11" baseField="0" baseItem="0"/>
    <dataField name="Sum of mavg_7_humidity" fld="12" baseField="0" baseItem="0"/>
    <dataField name="Sum of mavg_15_temp" fld="13" baseField="0" baseItem="0"/>
    <dataField name="Sum of mavg_15_humidity"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3FF2E5-35B7-4B0A-9438-9DEFF5D5306C}" name="Table1" displayName="Table1" ref="A1:C16" totalsRowShown="0" headerRowDxfId="1">
  <autoFilter ref="A1:C16" xr:uid="{B930A259-CF69-44F3-AA94-E05DA65FD786}"/>
  <tableColumns count="3">
    <tableColumn id="1" xr3:uid="{087FBA56-F178-41D7-89F7-6A54DC61DA75}" name="Column Name"/>
    <tableColumn id="2" xr3:uid="{55338589-F193-40B0-B415-1F29E52505C9}" name="Data Type"/>
    <tableColumn id="3" xr3:uid="{A213E2AC-73E1-4E6B-AE6C-F65C8DE96010}" name="Defini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hyperlink" Target="https://raw.githubusercontent.com/seade-R/dados-covid-sp/master/data/dados_covid_sp.csv" TargetMode="External"/><Relationship Id="rId1" Type="http://schemas.openxmlformats.org/officeDocument/2006/relationships/hyperlink" Target="https://github.com/seade-R/dados-covid-s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nychealth/coronavirus-data" TargetMode="External"/><Relationship Id="rId2" Type="http://schemas.openxmlformats.org/officeDocument/2006/relationships/hyperlink" Target="https://github.com/nychealth/coronavirus-data/blob/master/trends/cases-by-day.csv" TargetMode="External"/><Relationship Id="rId1" Type="http://schemas.openxmlformats.org/officeDocument/2006/relationships/hyperlink" Target="https://github.com/nychealth/coronavirus-data/blob/master/trends/Readme.md"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wcota/covid19br" TargetMode="External"/><Relationship Id="rId2" Type="http://schemas.openxmlformats.org/officeDocument/2006/relationships/hyperlink" Target="https://github.com/seade-R/dados-covid-sp" TargetMode="External"/><Relationship Id="rId1" Type="http://schemas.openxmlformats.org/officeDocument/2006/relationships/hyperlink" Target="https://github.com/wcota/covid19br/blob/master/cases-brazil-cities-time.csv.gz" TargetMode="External"/><Relationship Id="rId5" Type="http://schemas.openxmlformats.org/officeDocument/2006/relationships/drawing" Target="../drawings/drawing3.xml"/><Relationship Id="rId4" Type="http://schemas.openxmlformats.org/officeDocument/2006/relationships/hyperlink" Target="https://github.com/wcota/covid19br"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penweathermap.org/" TargetMode="External"/><Relationship Id="rId2" Type="http://schemas.openxmlformats.org/officeDocument/2006/relationships/hyperlink" Target="https://openweathermap.org/history-bulk" TargetMode="External"/><Relationship Id="rId1" Type="http://schemas.openxmlformats.org/officeDocument/2006/relationships/hyperlink" Target="https://history.openweathermap.org/storage/fa037ddb81b7f7f0a0d1a0ebd131858e.csv"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0"/>
  <sheetViews>
    <sheetView zoomScale="80" zoomScaleNormal="80" workbookViewId="0">
      <pane ySplit="8" topLeftCell="A419" activePane="bottomLeft" state="frozen"/>
      <selection pane="bottomLeft" activeCell="G442" sqref="G442"/>
    </sheetView>
  </sheetViews>
  <sheetFormatPr defaultRowHeight="14.5"/>
  <cols>
    <col min="1" max="1" width="17.453125" customWidth="1"/>
    <col min="2" max="2" width="14.453125" bestFit="1" customWidth="1"/>
    <col min="3" max="3" width="16.81640625" bestFit="1" customWidth="1"/>
    <col min="4" max="4" width="27" bestFit="1" customWidth="1"/>
    <col min="5" max="5" width="27" style="10" customWidth="1"/>
    <col min="6" max="6" width="9.81640625" bestFit="1" customWidth="1"/>
    <col min="7" max="7" width="19.54296875" bestFit="1" customWidth="1"/>
    <col min="8" max="8" width="13.81640625" bestFit="1" customWidth="1"/>
    <col min="9" max="9" width="16" bestFit="1" customWidth="1"/>
    <col min="10" max="10" width="20" bestFit="1" customWidth="1"/>
    <col min="11" max="11" width="9.7265625" bestFit="1" customWidth="1"/>
    <col min="12" max="12" width="13.1796875" bestFit="1" customWidth="1"/>
    <col min="13" max="13" width="10.1796875" bestFit="1" customWidth="1"/>
    <col min="14" max="14" width="10.1796875" customWidth="1"/>
    <col min="15" max="15" width="15.54296875" bestFit="1" customWidth="1"/>
    <col min="16" max="16" width="19.1796875" bestFit="1" customWidth="1"/>
    <col min="17" max="17" width="13.81640625" customWidth="1"/>
    <col min="18" max="18" width="22" customWidth="1"/>
    <col min="19" max="19" width="45.7265625" bestFit="1" customWidth="1"/>
    <col min="20" max="20" width="27.453125" bestFit="1" customWidth="1"/>
  </cols>
  <sheetData>
    <row r="1" spans="1:20">
      <c r="A1" s="13" t="s">
        <v>168</v>
      </c>
      <c r="B1" s="35" t="s">
        <v>169</v>
      </c>
      <c r="C1" s="35"/>
      <c r="D1" s="35"/>
      <c r="E1" s="35"/>
      <c r="F1" s="35"/>
      <c r="G1" s="35"/>
      <c r="H1" s="35"/>
      <c r="I1" s="35"/>
      <c r="J1" s="35"/>
      <c r="K1" s="35"/>
      <c r="L1" s="35"/>
      <c r="M1" s="36"/>
    </row>
    <row r="2" spans="1:20">
      <c r="A2" s="14" t="s">
        <v>170</v>
      </c>
      <c r="B2" s="37" t="s">
        <v>171</v>
      </c>
      <c r="C2" s="37"/>
      <c r="D2" s="37"/>
      <c r="E2" s="37"/>
      <c r="F2" s="37"/>
      <c r="G2" s="37"/>
      <c r="H2" s="37"/>
      <c r="I2" s="37"/>
      <c r="J2" s="37"/>
      <c r="K2" s="37"/>
      <c r="L2" s="37"/>
      <c r="M2" s="38"/>
    </row>
    <row r="3" spans="1:20" ht="33.75" customHeight="1">
      <c r="A3" s="14" t="s">
        <v>172</v>
      </c>
      <c r="B3" s="37" t="s">
        <v>175</v>
      </c>
      <c r="C3" s="37"/>
      <c r="D3" s="37"/>
      <c r="E3" s="37"/>
      <c r="F3" s="37"/>
      <c r="G3" s="37"/>
      <c r="H3" s="37"/>
      <c r="I3" s="37"/>
      <c r="J3" s="37"/>
      <c r="K3" s="37"/>
      <c r="L3" s="37"/>
      <c r="M3" s="38"/>
    </row>
    <row r="4" spans="1:20" ht="15" thickBot="1">
      <c r="A4" s="15" t="s">
        <v>173</v>
      </c>
      <c r="B4" s="39" t="s">
        <v>174</v>
      </c>
      <c r="C4" s="39"/>
      <c r="D4" s="39"/>
      <c r="E4" s="39"/>
      <c r="F4" s="39"/>
      <c r="G4" s="39"/>
      <c r="H4" s="39"/>
      <c r="I4" s="39"/>
      <c r="J4" s="39"/>
      <c r="K4" s="39"/>
      <c r="L4" s="39"/>
      <c r="M4" s="40"/>
    </row>
    <row r="7" spans="1:20" hidden="1">
      <c r="A7" s="34" t="s">
        <v>18</v>
      </c>
      <c r="B7" s="34"/>
      <c r="C7" s="34"/>
      <c r="D7" s="34"/>
      <c r="E7" s="34"/>
      <c r="F7" s="34"/>
      <c r="G7" s="34"/>
      <c r="H7" s="34"/>
      <c r="I7" s="34"/>
      <c r="J7" s="34"/>
      <c r="K7" s="34" t="s">
        <v>19</v>
      </c>
      <c r="L7" s="34"/>
      <c r="M7" s="34"/>
      <c r="N7" s="34"/>
      <c r="O7" s="34"/>
      <c r="P7" s="34"/>
      <c r="Q7" s="2"/>
      <c r="R7" s="2"/>
    </row>
    <row r="8" spans="1:20" ht="45.75" customHeight="1">
      <c r="A8" s="21" t="s">
        <v>8</v>
      </c>
      <c r="B8" s="21" t="s">
        <v>9</v>
      </c>
      <c r="C8" s="21" t="s">
        <v>10</v>
      </c>
      <c r="D8" s="21" t="s">
        <v>13</v>
      </c>
      <c r="E8" s="21" t="s">
        <v>82</v>
      </c>
      <c r="F8" s="21" t="s">
        <v>11</v>
      </c>
      <c r="G8" s="21" t="s">
        <v>12</v>
      </c>
      <c r="H8" s="21" t="s">
        <v>14</v>
      </c>
      <c r="I8" s="21" t="s">
        <v>15</v>
      </c>
      <c r="J8" s="21" t="s">
        <v>16</v>
      </c>
      <c r="K8" s="18" t="s">
        <v>4</v>
      </c>
      <c r="L8" s="18" t="s">
        <v>5</v>
      </c>
      <c r="M8" s="18" t="s">
        <v>6</v>
      </c>
      <c r="N8" s="18" t="s">
        <v>7</v>
      </c>
      <c r="O8" t="s">
        <v>21</v>
      </c>
      <c r="P8" t="s">
        <v>22</v>
      </c>
      <c r="Q8" t="s">
        <v>23</v>
      </c>
      <c r="R8" t="s">
        <v>24</v>
      </c>
      <c r="S8" t="s">
        <v>20</v>
      </c>
      <c r="T8" t="s">
        <v>25</v>
      </c>
    </row>
    <row r="9" spans="1:20">
      <c r="A9" s="1">
        <v>43971</v>
      </c>
      <c r="B9" t="s">
        <v>2</v>
      </c>
      <c r="C9" t="s">
        <v>3</v>
      </c>
      <c r="D9">
        <v>354370</v>
      </c>
      <c r="F9">
        <v>28636</v>
      </c>
      <c r="G9">
        <v>8398748</v>
      </c>
      <c r="H9">
        <v>2018</v>
      </c>
      <c r="I9">
        <v>42193</v>
      </c>
      <c r="J9">
        <v>3410</v>
      </c>
    </row>
    <row r="10" spans="1:20">
      <c r="A10" s="1">
        <v>43972</v>
      </c>
      <c r="B10" t="s">
        <v>2</v>
      </c>
      <c r="C10" t="s">
        <v>3</v>
      </c>
      <c r="D10">
        <v>356458</v>
      </c>
      <c r="E10" s="10">
        <f>D10-D9</f>
        <v>2088</v>
      </c>
      <c r="F10">
        <v>28743</v>
      </c>
      <c r="G10">
        <v>8398748</v>
      </c>
      <c r="H10">
        <v>2018</v>
      </c>
      <c r="I10">
        <v>42442</v>
      </c>
      <c r="J10">
        <v>3422</v>
      </c>
    </row>
    <row r="11" spans="1:20">
      <c r="A11" s="1">
        <v>43973</v>
      </c>
      <c r="B11" t="s">
        <v>2</v>
      </c>
      <c r="C11" t="s">
        <v>3</v>
      </c>
      <c r="D11">
        <v>358154</v>
      </c>
      <c r="E11" s="10">
        <f t="shared" ref="E11:E74" si="0">D11-D10</f>
        <v>1696</v>
      </c>
      <c r="F11">
        <v>28853</v>
      </c>
      <c r="G11">
        <v>8398748</v>
      </c>
      <c r="H11">
        <v>2018</v>
      </c>
      <c r="I11">
        <v>42644</v>
      </c>
      <c r="J11">
        <v>3435</v>
      </c>
    </row>
    <row r="12" spans="1:20">
      <c r="A12" s="1">
        <v>43974</v>
      </c>
      <c r="B12" t="s">
        <v>2</v>
      </c>
      <c r="C12" t="s">
        <v>3</v>
      </c>
      <c r="D12">
        <v>359926</v>
      </c>
      <c r="E12" s="10">
        <f t="shared" si="0"/>
        <v>1772</v>
      </c>
      <c r="F12">
        <v>28926</v>
      </c>
      <c r="G12">
        <v>8398748</v>
      </c>
      <c r="H12">
        <v>2018</v>
      </c>
      <c r="I12">
        <v>42855</v>
      </c>
      <c r="J12">
        <v>3444</v>
      </c>
    </row>
    <row r="13" spans="1:20">
      <c r="A13" s="1">
        <v>43975</v>
      </c>
      <c r="B13" t="s">
        <v>2</v>
      </c>
      <c r="C13" t="s">
        <v>3</v>
      </c>
      <c r="D13">
        <v>361515</v>
      </c>
      <c r="E13" s="10">
        <f t="shared" si="0"/>
        <v>1589</v>
      </c>
      <c r="F13">
        <v>29141</v>
      </c>
      <c r="G13">
        <v>8398748</v>
      </c>
      <c r="H13">
        <v>2018</v>
      </c>
      <c r="I13">
        <v>43044</v>
      </c>
      <c r="J13">
        <v>3470</v>
      </c>
    </row>
    <row r="14" spans="1:20">
      <c r="A14" s="1">
        <v>43976</v>
      </c>
      <c r="B14" t="s">
        <v>2</v>
      </c>
      <c r="C14" t="s">
        <v>3</v>
      </c>
      <c r="D14">
        <v>362764</v>
      </c>
      <c r="E14" s="10">
        <f t="shared" si="0"/>
        <v>1249</v>
      </c>
      <c r="F14">
        <v>29229</v>
      </c>
      <c r="G14">
        <v>8398748</v>
      </c>
      <c r="H14">
        <v>2018</v>
      </c>
      <c r="I14">
        <v>43193</v>
      </c>
      <c r="J14">
        <v>3480</v>
      </c>
    </row>
    <row r="15" spans="1:20">
      <c r="A15" s="1">
        <v>43977</v>
      </c>
      <c r="B15" t="s">
        <v>2</v>
      </c>
      <c r="C15" t="s">
        <v>3</v>
      </c>
      <c r="D15">
        <v>363836</v>
      </c>
      <c r="E15" s="10">
        <f t="shared" si="0"/>
        <v>1072</v>
      </c>
      <c r="F15">
        <v>29302</v>
      </c>
      <c r="G15">
        <v>8398748</v>
      </c>
      <c r="H15">
        <v>2018</v>
      </c>
      <c r="I15">
        <v>43320</v>
      </c>
      <c r="J15">
        <v>3489</v>
      </c>
    </row>
    <row r="16" spans="1:20">
      <c r="A16" s="1">
        <v>43978</v>
      </c>
      <c r="B16" t="s">
        <v>2</v>
      </c>
      <c r="C16" t="s">
        <v>3</v>
      </c>
      <c r="D16">
        <v>364965</v>
      </c>
      <c r="E16" s="10">
        <f t="shared" si="0"/>
        <v>1129</v>
      </c>
      <c r="F16">
        <v>29484</v>
      </c>
      <c r="G16">
        <v>8398748</v>
      </c>
      <c r="H16">
        <v>2018</v>
      </c>
      <c r="I16">
        <v>43455</v>
      </c>
      <c r="J16">
        <v>3511</v>
      </c>
    </row>
    <row r="17" spans="1:10">
      <c r="A17" s="1">
        <v>43979</v>
      </c>
      <c r="B17" t="s">
        <v>2</v>
      </c>
      <c r="C17" t="s">
        <v>3</v>
      </c>
      <c r="D17">
        <v>366733</v>
      </c>
      <c r="E17" s="10">
        <f t="shared" si="0"/>
        <v>1768</v>
      </c>
      <c r="F17">
        <v>29529</v>
      </c>
      <c r="G17">
        <v>8398748</v>
      </c>
      <c r="H17">
        <v>2018</v>
      </c>
      <c r="I17">
        <v>43665</v>
      </c>
      <c r="J17">
        <v>3516</v>
      </c>
    </row>
    <row r="18" spans="1:10">
      <c r="A18" s="1">
        <v>43980</v>
      </c>
      <c r="B18" t="s">
        <v>2</v>
      </c>
      <c r="C18" t="s">
        <v>3</v>
      </c>
      <c r="D18">
        <v>368284</v>
      </c>
      <c r="E18" s="10">
        <f t="shared" si="0"/>
        <v>1551</v>
      </c>
      <c r="F18">
        <v>29646</v>
      </c>
      <c r="G18">
        <v>8398748</v>
      </c>
      <c r="H18">
        <v>2018</v>
      </c>
      <c r="I18">
        <v>43850</v>
      </c>
      <c r="J18">
        <v>3530</v>
      </c>
    </row>
    <row r="19" spans="1:10">
      <c r="A19" s="1">
        <v>43981</v>
      </c>
      <c r="B19" t="s">
        <v>2</v>
      </c>
      <c r="C19" t="s">
        <v>3</v>
      </c>
      <c r="D19">
        <v>369660</v>
      </c>
      <c r="E19" s="10">
        <f t="shared" si="0"/>
        <v>1376</v>
      </c>
      <c r="F19">
        <v>29710</v>
      </c>
      <c r="G19">
        <v>8398748</v>
      </c>
      <c r="H19">
        <v>2018</v>
      </c>
      <c r="I19">
        <v>44014</v>
      </c>
      <c r="J19">
        <v>3537</v>
      </c>
    </row>
    <row r="20" spans="1:10">
      <c r="A20" s="1">
        <v>43982</v>
      </c>
      <c r="B20" t="s">
        <v>2</v>
      </c>
      <c r="C20" t="s">
        <v>3</v>
      </c>
      <c r="D20">
        <v>370770</v>
      </c>
      <c r="E20" s="10">
        <f t="shared" si="0"/>
        <v>1110</v>
      </c>
      <c r="F20">
        <v>29784</v>
      </c>
      <c r="G20">
        <v>8398748</v>
      </c>
      <c r="H20">
        <v>2018</v>
      </c>
      <c r="I20">
        <v>44146</v>
      </c>
      <c r="J20">
        <v>3546</v>
      </c>
    </row>
    <row r="21" spans="1:10">
      <c r="A21" s="1">
        <v>43983</v>
      </c>
      <c r="B21" t="s">
        <v>2</v>
      </c>
      <c r="C21" t="s">
        <v>3</v>
      </c>
      <c r="D21">
        <v>371711</v>
      </c>
      <c r="E21" s="10">
        <f t="shared" si="0"/>
        <v>941</v>
      </c>
      <c r="F21">
        <v>29917</v>
      </c>
      <c r="G21">
        <v>8398748</v>
      </c>
      <c r="H21">
        <v>2018</v>
      </c>
      <c r="I21">
        <v>44258</v>
      </c>
      <c r="J21">
        <v>3562</v>
      </c>
    </row>
    <row r="22" spans="1:10">
      <c r="A22" s="1">
        <v>43984</v>
      </c>
      <c r="B22" t="s">
        <v>2</v>
      </c>
      <c r="C22" t="s">
        <v>3</v>
      </c>
      <c r="D22">
        <v>373040</v>
      </c>
      <c r="E22" s="10">
        <f t="shared" si="0"/>
        <v>1329</v>
      </c>
      <c r="F22">
        <v>29968</v>
      </c>
      <c r="G22">
        <v>8398748</v>
      </c>
      <c r="H22">
        <v>2018</v>
      </c>
      <c r="I22">
        <v>44416</v>
      </c>
      <c r="J22">
        <v>3568</v>
      </c>
    </row>
    <row r="23" spans="1:10">
      <c r="A23" s="1">
        <v>43985</v>
      </c>
      <c r="B23" t="s">
        <v>2</v>
      </c>
      <c r="C23" t="s">
        <v>3</v>
      </c>
      <c r="D23">
        <v>374085</v>
      </c>
      <c r="E23" s="10">
        <f t="shared" si="0"/>
        <v>1045</v>
      </c>
      <c r="F23">
        <v>30019</v>
      </c>
      <c r="G23">
        <v>8398748</v>
      </c>
      <c r="H23">
        <v>2018</v>
      </c>
      <c r="I23">
        <v>44541</v>
      </c>
      <c r="J23">
        <v>3574</v>
      </c>
    </row>
    <row r="24" spans="1:10">
      <c r="A24" s="1">
        <v>43986</v>
      </c>
      <c r="B24" t="s">
        <v>2</v>
      </c>
      <c r="C24" t="s">
        <v>3</v>
      </c>
      <c r="D24">
        <v>375133</v>
      </c>
      <c r="E24" s="10">
        <f t="shared" si="0"/>
        <v>1048</v>
      </c>
      <c r="F24">
        <v>30174</v>
      </c>
      <c r="G24">
        <v>8398748</v>
      </c>
      <c r="H24">
        <v>2018</v>
      </c>
      <c r="I24">
        <v>44665</v>
      </c>
      <c r="J24">
        <v>3593</v>
      </c>
    </row>
    <row r="25" spans="1:10">
      <c r="A25" s="1">
        <v>43987</v>
      </c>
      <c r="B25" t="s">
        <v>2</v>
      </c>
      <c r="C25" t="s">
        <v>3</v>
      </c>
      <c r="D25">
        <v>376208</v>
      </c>
      <c r="E25" s="10">
        <f t="shared" si="0"/>
        <v>1075</v>
      </c>
      <c r="F25">
        <v>30236</v>
      </c>
      <c r="G25">
        <v>8398748</v>
      </c>
      <c r="H25">
        <v>2018</v>
      </c>
      <c r="I25">
        <v>44793</v>
      </c>
      <c r="J25">
        <v>3600</v>
      </c>
    </row>
    <row r="26" spans="1:10">
      <c r="A26" s="1">
        <v>43988</v>
      </c>
      <c r="B26" t="s">
        <v>2</v>
      </c>
      <c r="C26" t="s">
        <v>3</v>
      </c>
      <c r="D26">
        <v>377316</v>
      </c>
      <c r="E26" s="10">
        <f t="shared" si="0"/>
        <v>1108</v>
      </c>
      <c r="F26">
        <v>30280</v>
      </c>
      <c r="G26">
        <v>8398748</v>
      </c>
      <c r="H26">
        <v>2018</v>
      </c>
      <c r="I26">
        <v>44925</v>
      </c>
      <c r="J26">
        <v>3605</v>
      </c>
    </row>
    <row r="27" spans="1:10">
      <c r="A27" s="1">
        <v>43989</v>
      </c>
      <c r="B27" t="s">
        <v>2</v>
      </c>
      <c r="C27" t="s">
        <v>3</v>
      </c>
      <c r="D27">
        <v>378097</v>
      </c>
      <c r="E27" s="10">
        <f t="shared" si="0"/>
        <v>781</v>
      </c>
      <c r="F27">
        <v>30374</v>
      </c>
      <c r="G27">
        <v>8398748</v>
      </c>
      <c r="H27">
        <v>2018</v>
      </c>
      <c r="I27">
        <v>45018</v>
      </c>
      <c r="J27">
        <v>3616</v>
      </c>
    </row>
    <row r="28" spans="1:10">
      <c r="A28" s="1">
        <v>43990</v>
      </c>
      <c r="B28" t="s">
        <v>2</v>
      </c>
      <c r="C28" t="s">
        <v>3</v>
      </c>
      <c r="D28">
        <v>378799</v>
      </c>
      <c r="E28" s="10">
        <f t="shared" si="0"/>
        <v>702</v>
      </c>
      <c r="F28">
        <v>30417</v>
      </c>
      <c r="G28">
        <v>8398748</v>
      </c>
      <c r="H28">
        <v>2018</v>
      </c>
      <c r="I28">
        <v>45102</v>
      </c>
      <c r="J28">
        <v>3622</v>
      </c>
    </row>
    <row r="29" spans="1:10">
      <c r="A29" s="1">
        <v>43991</v>
      </c>
      <c r="B29" t="s">
        <v>2</v>
      </c>
      <c r="C29" t="s">
        <v>3</v>
      </c>
      <c r="D29">
        <v>379482</v>
      </c>
      <c r="E29" s="10">
        <f t="shared" si="0"/>
        <v>683</v>
      </c>
      <c r="F29">
        <v>30458</v>
      </c>
      <c r="G29">
        <v>8398748</v>
      </c>
      <c r="H29">
        <v>2018</v>
      </c>
      <c r="I29">
        <v>45183</v>
      </c>
      <c r="J29">
        <v>3626</v>
      </c>
    </row>
    <row r="30" spans="1:10">
      <c r="A30" s="1">
        <v>43992</v>
      </c>
      <c r="B30" t="s">
        <v>2</v>
      </c>
      <c r="C30" t="s">
        <v>3</v>
      </c>
      <c r="D30">
        <v>380156</v>
      </c>
      <c r="E30" s="10">
        <f t="shared" si="0"/>
        <v>674</v>
      </c>
      <c r="F30">
        <v>30542</v>
      </c>
      <c r="G30">
        <v>8398748</v>
      </c>
      <c r="H30">
        <v>2018</v>
      </c>
      <c r="I30">
        <v>45263</v>
      </c>
      <c r="J30">
        <v>3636</v>
      </c>
    </row>
    <row r="31" spans="1:10">
      <c r="A31" s="1">
        <v>43993</v>
      </c>
      <c r="B31" t="s">
        <v>2</v>
      </c>
      <c r="C31" t="s">
        <v>3</v>
      </c>
      <c r="D31">
        <v>380892</v>
      </c>
      <c r="E31" s="10">
        <f t="shared" si="0"/>
        <v>736</v>
      </c>
      <c r="F31">
        <v>30580</v>
      </c>
      <c r="G31">
        <v>8398748</v>
      </c>
      <c r="H31">
        <v>2018</v>
      </c>
      <c r="I31">
        <v>45351</v>
      </c>
      <c r="J31">
        <v>3641</v>
      </c>
    </row>
    <row r="32" spans="1:10">
      <c r="A32" s="1">
        <v>43994</v>
      </c>
      <c r="B32" t="s">
        <v>2</v>
      </c>
      <c r="C32" t="s">
        <v>3</v>
      </c>
      <c r="D32">
        <v>381714</v>
      </c>
      <c r="E32" s="10">
        <f t="shared" si="0"/>
        <v>822</v>
      </c>
      <c r="F32">
        <v>30758</v>
      </c>
      <c r="G32">
        <v>8398748</v>
      </c>
      <c r="H32">
        <v>2018</v>
      </c>
      <c r="I32">
        <v>45449</v>
      </c>
      <c r="J32">
        <v>3662</v>
      </c>
    </row>
    <row r="33" spans="1:10">
      <c r="A33" s="1">
        <v>43995</v>
      </c>
      <c r="B33" t="s">
        <v>2</v>
      </c>
      <c r="C33" t="s">
        <v>3</v>
      </c>
      <c r="D33">
        <v>382630</v>
      </c>
      <c r="E33" s="10">
        <f t="shared" si="0"/>
        <v>916</v>
      </c>
      <c r="F33">
        <v>30795</v>
      </c>
      <c r="G33">
        <v>8398748</v>
      </c>
      <c r="H33">
        <v>2018</v>
      </c>
      <c r="I33">
        <v>45558</v>
      </c>
      <c r="J33">
        <v>3667</v>
      </c>
    </row>
    <row r="34" spans="1:10">
      <c r="A34" s="1">
        <v>43996</v>
      </c>
      <c r="B34" t="s">
        <v>2</v>
      </c>
      <c r="C34" t="s">
        <v>3</v>
      </c>
      <c r="D34">
        <v>383324</v>
      </c>
      <c r="E34" s="10">
        <f t="shared" si="0"/>
        <v>694</v>
      </c>
      <c r="F34">
        <v>30825</v>
      </c>
      <c r="G34">
        <v>8398748</v>
      </c>
      <c r="H34">
        <v>2018</v>
      </c>
      <c r="I34">
        <v>45641</v>
      </c>
      <c r="J34">
        <v>3670</v>
      </c>
    </row>
    <row r="35" spans="1:10">
      <c r="A35" s="1">
        <v>43997</v>
      </c>
      <c r="B35" t="s">
        <v>2</v>
      </c>
      <c r="C35" t="s">
        <v>3</v>
      </c>
      <c r="D35">
        <v>383944</v>
      </c>
      <c r="E35" s="10">
        <f t="shared" si="0"/>
        <v>620</v>
      </c>
      <c r="F35">
        <v>30856</v>
      </c>
      <c r="G35">
        <v>8398748</v>
      </c>
      <c r="H35">
        <v>2018</v>
      </c>
      <c r="I35">
        <v>45714</v>
      </c>
      <c r="J35">
        <v>3674</v>
      </c>
    </row>
    <row r="36" spans="1:10">
      <c r="A36" s="1">
        <v>43998</v>
      </c>
      <c r="B36" t="s">
        <v>2</v>
      </c>
      <c r="C36" t="s">
        <v>3</v>
      </c>
      <c r="D36">
        <v>384575</v>
      </c>
      <c r="E36" s="10">
        <f t="shared" si="0"/>
        <v>631</v>
      </c>
      <c r="F36">
        <v>30909</v>
      </c>
      <c r="G36">
        <v>8398748</v>
      </c>
      <c r="H36">
        <v>2018</v>
      </c>
      <c r="I36">
        <v>45790</v>
      </c>
      <c r="J36">
        <v>3680</v>
      </c>
    </row>
    <row r="37" spans="1:10">
      <c r="A37" s="1">
        <v>43999</v>
      </c>
      <c r="B37" t="s">
        <v>2</v>
      </c>
      <c r="C37" t="s">
        <v>3</v>
      </c>
      <c r="D37">
        <v>385142</v>
      </c>
      <c r="E37" s="10">
        <f t="shared" si="0"/>
        <v>567</v>
      </c>
      <c r="F37">
        <v>30939</v>
      </c>
      <c r="G37">
        <v>8398748</v>
      </c>
      <c r="H37">
        <v>2018</v>
      </c>
      <c r="I37">
        <v>45857</v>
      </c>
      <c r="J37">
        <v>3684</v>
      </c>
    </row>
    <row r="38" spans="1:10">
      <c r="A38" s="1">
        <v>44000</v>
      </c>
      <c r="B38" t="s">
        <v>2</v>
      </c>
      <c r="C38" t="s">
        <v>3</v>
      </c>
      <c r="D38">
        <v>385760</v>
      </c>
      <c r="E38" s="10">
        <f t="shared" si="0"/>
        <v>618</v>
      </c>
      <c r="F38">
        <v>30974</v>
      </c>
      <c r="G38">
        <v>8398748</v>
      </c>
      <c r="H38">
        <v>2018</v>
      </c>
      <c r="I38">
        <v>45931</v>
      </c>
      <c r="J38">
        <v>3688</v>
      </c>
    </row>
    <row r="39" spans="1:10">
      <c r="A39" s="1">
        <v>44001</v>
      </c>
      <c r="B39" t="s">
        <v>2</v>
      </c>
      <c r="C39" t="s">
        <v>3</v>
      </c>
      <c r="D39">
        <v>387272</v>
      </c>
      <c r="E39" s="10">
        <f t="shared" si="0"/>
        <v>1512</v>
      </c>
      <c r="F39">
        <v>31015</v>
      </c>
      <c r="G39">
        <v>8398748</v>
      </c>
      <c r="H39">
        <v>2018</v>
      </c>
      <c r="I39">
        <v>46111</v>
      </c>
      <c r="J39">
        <v>3693</v>
      </c>
    </row>
    <row r="40" spans="1:10">
      <c r="A40" s="1">
        <v>44002</v>
      </c>
      <c r="B40" t="s">
        <v>2</v>
      </c>
      <c r="C40" t="s">
        <v>3</v>
      </c>
      <c r="D40">
        <v>387936</v>
      </c>
      <c r="E40" s="10">
        <f t="shared" si="0"/>
        <v>664</v>
      </c>
      <c r="F40">
        <v>31117</v>
      </c>
      <c r="G40">
        <v>8398748</v>
      </c>
      <c r="H40">
        <v>2018</v>
      </c>
      <c r="I40">
        <v>46190</v>
      </c>
      <c r="J40">
        <v>3705</v>
      </c>
    </row>
    <row r="41" spans="1:10">
      <c r="A41" s="1">
        <v>44003</v>
      </c>
      <c r="B41" t="s">
        <v>2</v>
      </c>
      <c r="C41" t="s">
        <v>3</v>
      </c>
      <c r="D41">
        <v>388488</v>
      </c>
      <c r="E41" s="10">
        <f t="shared" si="0"/>
        <v>552</v>
      </c>
      <c r="F41">
        <v>31125</v>
      </c>
      <c r="G41">
        <v>8398748</v>
      </c>
      <c r="H41">
        <v>2018</v>
      </c>
      <c r="I41">
        <v>46255</v>
      </c>
      <c r="J41">
        <v>3706</v>
      </c>
    </row>
    <row r="42" spans="1:10">
      <c r="A42" s="1">
        <v>44004</v>
      </c>
      <c r="B42" t="s">
        <v>2</v>
      </c>
      <c r="C42" t="s">
        <v>3</v>
      </c>
      <c r="D42">
        <v>389085</v>
      </c>
      <c r="E42" s="10">
        <f t="shared" si="0"/>
        <v>597</v>
      </c>
      <c r="F42">
        <v>31176</v>
      </c>
      <c r="G42">
        <v>8398748</v>
      </c>
      <c r="H42">
        <v>2018</v>
      </c>
      <c r="I42">
        <v>46327</v>
      </c>
      <c r="J42">
        <v>3712</v>
      </c>
    </row>
    <row r="43" spans="1:10" s="6" customFormat="1">
      <c r="A43" s="5">
        <v>44005</v>
      </c>
      <c r="B43" s="6" t="s">
        <v>2</v>
      </c>
      <c r="C43" s="6" t="s">
        <v>3</v>
      </c>
      <c r="D43" s="6">
        <v>389085</v>
      </c>
      <c r="E43" s="10">
        <f t="shared" si="0"/>
        <v>0</v>
      </c>
      <c r="F43" s="6">
        <v>31232</v>
      </c>
      <c r="G43" s="6">
        <v>8398748</v>
      </c>
      <c r="H43" s="6">
        <v>2018</v>
      </c>
      <c r="I43" s="6">
        <v>46327</v>
      </c>
      <c r="J43" s="6">
        <v>3719</v>
      </c>
    </row>
    <row r="44" spans="1:10" s="6" customFormat="1">
      <c r="A44" s="5">
        <v>44006</v>
      </c>
      <c r="B44" s="6" t="s">
        <v>2</v>
      </c>
      <c r="C44" s="6" t="s">
        <v>3</v>
      </c>
      <c r="D44" s="6">
        <v>213348</v>
      </c>
      <c r="E44" s="10">
        <f t="shared" si="0"/>
        <v>-175737</v>
      </c>
      <c r="F44" s="6">
        <v>22365</v>
      </c>
      <c r="G44" s="6">
        <v>8398748</v>
      </c>
      <c r="H44" s="6">
        <v>2018</v>
      </c>
      <c r="I44" s="6">
        <v>25402</v>
      </c>
      <c r="J44" s="6">
        <v>2663</v>
      </c>
    </row>
    <row r="45" spans="1:10" s="6" customFormat="1">
      <c r="A45" s="1">
        <v>44007</v>
      </c>
      <c r="B45" t="s">
        <v>2</v>
      </c>
      <c r="C45" t="s">
        <v>3</v>
      </c>
      <c r="D45">
        <v>214070</v>
      </c>
      <c r="E45" s="10">
        <f t="shared" si="0"/>
        <v>722</v>
      </c>
      <c r="F45">
        <v>22421</v>
      </c>
      <c r="G45">
        <v>8398748</v>
      </c>
      <c r="H45">
        <v>2018</v>
      </c>
      <c r="I45">
        <v>25488</v>
      </c>
      <c r="J45">
        <v>2670</v>
      </c>
    </row>
    <row r="46" spans="1:10" s="6" customFormat="1">
      <c r="A46" s="5">
        <v>44008</v>
      </c>
      <c r="B46" s="6" t="s">
        <v>2</v>
      </c>
      <c r="C46" s="6" t="s">
        <v>3</v>
      </c>
      <c r="D46" s="6">
        <v>214434</v>
      </c>
      <c r="E46" s="10">
        <f t="shared" si="0"/>
        <v>364</v>
      </c>
      <c r="F46" s="6">
        <v>22441</v>
      </c>
      <c r="G46" s="6">
        <v>8398748</v>
      </c>
      <c r="H46" s="6">
        <v>2018</v>
      </c>
      <c r="I46" s="6">
        <v>25532</v>
      </c>
      <c r="J46" s="6">
        <v>2672</v>
      </c>
    </row>
    <row r="47" spans="1:10" s="6" customFormat="1">
      <c r="A47" s="5">
        <v>44009</v>
      </c>
      <c r="B47" s="6" t="s">
        <v>2</v>
      </c>
      <c r="C47" s="6" t="s">
        <v>3</v>
      </c>
      <c r="D47" s="6">
        <v>214750</v>
      </c>
      <c r="E47" s="10">
        <f t="shared" si="0"/>
        <v>316</v>
      </c>
      <c r="F47" s="6">
        <v>22470</v>
      </c>
      <c r="G47" s="6">
        <v>8398748</v>
      </c>
      <c r="H47" s="6">
        <v>2018</v>
      </c>
      <c r="I47" s="6">
        <v>25569</v>
      </c>
      <c r="J47" s="6">
        <v>2675</v>
      </c>
    </row>
    <row r="48" spans="1:10" s="6" customFormat="1">
      <c r="A48" s="5">
        <v>44010</v>
      </c>
      <c r="B48" s="6" t="s">
        <v>2</v>
      </c>
      <c r="C48" s="6" t="s">
        <v>3</v>
      </c>
      <c r="D48" s="6">
        <v>214750</v>
      </c>
      <c r="E48" s="10">
        <f t="shared" si="0"/>
        <v>0</v>
      </c>
      <c r="F48" s="6">
        <v>22470</v>
      </c>
      <c r="G48" s="6">
        <v>8398748</v>
      </c>
      <c r="H48" s="6">
        <v>2018</v>
      </c>
      <c r="I48" s="6">
        <v>25569</v>
      </c>
      <c r="J48" s="6">
        <v>2675</v>
      </c>
    </row>
    <row r="49" spans="1:10" s="6" customFormat="1">
      <c r="A49" s="5">
        <v>44011</v>
      </c>
      <c r="B49" s="6" t="s">
        <v>2</v>
      </c>
      <c r="C49" s="6" t="s">
        <v>3</v>
      </c>
      <c r="D49" s="6">
        <v>214750</v>
      </c>
      <c r="E49" s="10">
        <f>D49-D48</f>
        <v>0</v>
      </c>
      <c r="F49" s="6">
        <v>22470</v>
      </c>
      <c r="G49" s="6">
        <v>8398748</v>
      </c>
      <c r="H49" s="6">
        <v>2018</v>
      </c>
      <c r="I49" s="6">
        <v>25569</v>
      </c>
      <c r="J49" s="6">
        <v>2675</v>
      </c>
    </row>
    <row r="50" spans="1:10" s="6" customFormat="1">
      <c r="A50" s="5">
        <v>44012</v>
      </c>
      <c r="B50" s="6" t="s">
        <v>2</v>
      </c>
      <c r="C50" s="6" t="s">
        <v>3</v>
      </c>
      <c r="D50" s="6">
        <v>215179</v>
      </c>
      <c r="E50" s="10">
        <f t="shared" si="0"/>
        <v>429</v>
      </c>
      <c r="F50" s="6">
        <v>23096</v>
      </c>
      <c r="G50" s="6">
        <v>8398748</v>
      </c>
      <c r="H50" s="6">
        <v>2018</v>
      </c>
      <c r="I50" s="6">
        <v>25620</v>
      </c>
      <c r="J50" s="6">
        <v>2750</v>
      </c>
    </row>
    <row r="51" spans="1:10">
      <c r="A51" s="1">
        <v>44013</v>
      </c>
      <c r="B51" t="s">
        <v>2</v>
      </c>
      <c r="C51" t="s">
        <v>3</v>
      </c>
      <c r="D51">
        <v>215902</v>
      </c>
      <c r="E51" s="10">
        <f t="shared" si="0"/>
        <v>723</v>
      </c>
      <c r="F51">
        <v>23123</v>
      </c>
      <c r="G51">
        <v>8398748</v>
      </c>
      <c r="H51">
        <v>2018</v>
      </c>
      <c r="I51">
        <v>25706</v>
      </c>
      <c r="J51">
        <v>2753</v>
      </c>
    </row>
    <row r="52" spans="1:10">
      <c r="A52" s="1">
        <v>44014</v>
      </c>
      <c r="B52" t="s">
        <v>2</v>
      </c>
      <c r="C52" t="s">
        <v>3</v>
      </c>
      <c r="D52">
        <v>216362</v>
      </c>
      <c r="E52" s="10">
        <f t="shared" si="0"/>
        <v>460</v>
      </c>
      <c r="F52">
        <v>23140</v>
      </c>
      <c r="G52">
        <v>8398748</v>
      </c>
      <c r="H52">
        <v>2018</v>
      </c>
      <c r="I52">
        <v>25761</v>
      </c>
      <c r="J52">
        <v>2755</v>
      </c>
    </row>
    <row r="53" spans="1:10">
      <c r="A53" s="1">
        <v>44015</v>
      </c>
      <c r="B53" t="s">
        <v>2</v>
      </c>
      <c r="C53" t="s">
        <v>3</v>
      </c>
      <c r="D53">
        <v>216730</v>
      </c>
      <c r="E53" s="10">
        <f t="shared" si="0"/>
        <v>368</v>
      </c>
      <c r="F53">
        <v>23159</v>
      </c>
      <c r="G53">
        <v>8398748</v>
      </c>
      <c r="H53">
        <v>2018</v>
      </c>
      <c r="I53">
        <v>25805</v>
      </c>
      <c r="J53">
        <v>2757</v>
      </c>
    </row>
    <row r="54" spans="1:10">
      <c r="A54" s="1">
        <v>44016</v>
      </c>
      <c r="B54" t="s">
        <v>2</v>
      </c>
      <c r="C54" t="s">
        <v>3</v>
      </c>
      <c r="D54">
        <v>216969</v>
      </c>
      <c r="E54" s="10">
        <f t="shared" si="0"/>
        <v>239</v>
      </c>
      <c r="F54">
        <v>23190</v>
      </c>
      <c r="G54">
        <v>8398748</v>
      </c>
      <c r="H54">
        <v>2018</v>
      </c>
      <c r="I54">
        <v>25833</v>
      </c>
      <c r="J54">
        <v>2761</v>
      </c>
    </row>
    <row r="55" spans="1:10">
      <c r="A55" s="1">
        <v>44017</v>
      </c>
      <c r="B55" t="s">
        <v>2</v>
      </c>
      <c r="C55" t="s">
        <v>3</v>
      </c>
      <c r="D55">
        <v>217216</v>
      </c>
      <c r="E55" s="10">
        <f t="shared" si="0"/>
        <v>247</v>
      </c>
      <c r="F55">
        <v>23201</v>
      </c>
      <c r="G55">
        <v>8398748</v>
      </c>
      <c r="H55">
        <v>2018</v>
      </c>
      <c r="I55">
        <v>25863</v>
      </c>
      <c r="J55">
        <v>2762</v>
      </c>
    </row>
    <row r="56" spans="1:10">
      <c r="A56" s="1">
        <v>44018</v>
      </c>
      <c r="B56" t="s">
        <v>2</v>
      </c>
      <c r="C56" t="s">
        <v>3</v>
      </c>
      <c r="D56">
        <v>217488</v>
      </c>
      <c r="E56" s="10">
        <f t="shared" si="0"/>
        <v>272</v>
      </c>
      <c r="F56">
        <v>23218</v>
      </c>
      <c r="G56">
        <v>8398748</v>
      </c>
      <c r="H56">
        <v>2018</v>
      </c>
      <c r="I56">
        <v>25895</v>
      </c>
      <c r="J56">
        <v>2764</v>
      </c>
    </row>
    <row r="57" spans="1:10">
      <c r="A57" s="1">
        <v>44019</v>
      </c>
      <c r="B57" t="s">
        <v>2</v>
      </c>
      <c r="C57" t="s">
        <v>3</v>
      </c>
      <c r="D57">
        <v>217777</v>
      </c>
      <c r="E57" s="10">
        <f t="shared" si="0"/>
        <v>289</v>
      </c>
      <c r="F57">
        <v>23224</v>
      </c>
      <c r="G57">
        <v>8398748</v>
      </c>
      <c r="H57">
        <v>2018</v>
      </c>
      <c r="I57">
        <v>25930</v>
      </c>
      <c r="J57">
        <v>2765</v>
      </c>
    </row>
    <row r="58" spans="1:10">
      <c r="A58" s="1">
        <v>44020</v>
      </c>
      <c r="B58" t="s">
        <v>2</v>
      </c>
      <c r="C58" t="s">
        <v>3</v>
      </c>
      <c r="D58">
        <v>218052</v>
      </c>
      <c r="E58" s="10">
        <f t="shared" si="0"/>
        <v>275</v>
      </c>
      <c r="F58">
        <v>23247</v>
      </c>
      <c r="G58">
        <v>8398748</v>
      </c>
      <c r="H58">
        <v>2018</v>
      </c>
      <c r="I58">
        <v>25962</v>
      </c>
      <c r="J58">
        <v>2768</v>
      </c>
    </row>
    <row r="59" spans="1:10">
      <c r="A59" s="1">
        <v>44021</v>
      </c>
      <c r="B59" t="s">
        <v>2</v>
      </c>
      <c r="C59" t="s">
        <v>3</v>
      </c>
      <c r="D59">
        <v>218404</v>
      </c>
      <c r="E59" s="10">
        <f t="shared" si="0"/>
        <v>352</v>
      </c>
      <c r="F59">
        <v>23267</v>
      </c>
      <c r="G59">
        <v>8398748</v>
      </c>
      <c r="H59">
        <v>2018</v>
      </c>
      <c r="I59">
        <v>26004</v>
      </c>
      <c r="J59">
        <v>2770</v>
      </c>
    </row>
    <row r="60" spans="1:10">
      <c r="A60" s="1">
        <v>44022</v>
      </c>
      <c r="B60" t="s">
        <v>2</v>
      </c>
      <c r="C60" t="s">
        <v>3</v>
      </c>
      <c r="D60">
        <v>218710</v>
      </c>
      <c r="E60" s="10">
        <f t="shared" si="0"/>
        <v>306</v>
      </c>
      <c r="F60">
        <v>23278</v>
      </c>
      <c r="G60">
        <v>8398748</v>
      </c>
      <c r="H60">
        <v>2018</v>
      </c>
      <c r="I60">
        <v>26041</v>
      </c>
      <c r="J60">
        <v>2772</v>
      </c>
    </row>
    <row r="61" spans="1:10">
      <c r="A61" s="1">
        <v>44023</v>
      </c>
      <c r="B61" t="s">
        <v>2</v>
      </c>
      <c r="C61" t="s">
        <v>3</v>
      </c>
      <c r="D61">
        <v>219051</v>
      </c>
      <c r="E61" s="10">
        <f t="shared" si="0"/>
        <v>341</v>
      </c>
      <c r="F61">
        <v>23283</v>
      </c>
      <c r="G61">
        <v>8398748</v>
      </c>
      <c r="H61">
        <v>2018</v>
      </c>
      <c r="I61">
        <v>26081</v>
      </c>
      <c r="J61">
        <v>2772</v>
      </c>
    </row>
    <row r="62" spans="1:10">
      <c r="A62" s="1">
        <v>44024</v>
      </c>
      <c r="B62" t="s">
        <v>2</v>
      </c>
      <c r="C62" t="s">
        <v>3</v>
      </c>
      <c r="D62">
        <v>219301</v>
      </c>
      <c r="E62" s="10">
        <f t="shared" si="0"/>
        <v>250</v>
      </c>
      <c r="F62">
        <v>23323</v>
      </c>
      <c r="G62">
        <v>8398748</v>
      </c>
      <c r="H62">
        <v>2018</v>
      </c>
      <c r="I62">
        <v>26111</v>
      </c>
      <c r="J62">
        <v>2777</v>
      </c>
    </row>
    <row r="63" spans="1:10">
      <c r="A63" s="1">
        <v>44025</v>
      </c>
      <c r="B63" t="s">
        <v>2</v>
      </c>
      <c r="C63" t="s">
        <v>3</v>
      </c>
      <c r="D63">
        <v>219616</v>
      </c>
      <c r="E63" s="10">
        <f t="shared" si="0"/>
        <v>315</v>
      </c>
      <c r="F63">
        <v>23336</v>
      </c>
      <c r="G63">
        <v>8398748</v>
      </c>
      <c r="H63">
        <v>2018</v>
      </c>
      <c r="I63">
        <v>26149</v>
      </c>
      <c r="J63">
        <v>2779</v>
      </c>
    </row>
    <row r="64" spans="1:10">
      <c r="A64" s="1">
        <v>44026</v>
      </c>
      <c r="B64" t="s">
        <v>2</v>
      </c>
      <c r="C64" t="s">
        <v>3</v>
      </c>
      <c r="D64">
        <v>219982</v>
      </c>
      <c r="E64" s="10">
        <f t="shared" si="0"/>
        <v>366</v>
      </c>
      <c r="F64">
        <v>23353</v>
      </c>
      <c r="G64">
        <v>8398748</v>
      </c>
      <c r="H64">
        <v>2018</v>
      </c>
      <c r="I64">
        <v>26192</v>
      </c>
      <c r="J64">
        <v>2781</v>
      </c>
    </row>
    <row r="65" spans="1:10">
      <c r="A65" s="1">
        <v>44027</v>
      </c>
      <c r="B65" t="s">
        <v>2</v>
      </c>
      <c r="C65" t="s">
        <v>3</v>
      </c>
      <c r="D65">
        <v>220367</v>
      </c>
      <c r="E65" s="10">
        <f t="shared" si="0"/>
        <v>385</v>
      </c>
      <c r="F65">
        <v>23371</v>
      </c>
      <c r="G65">
        <v>8398748</v>
      </c>
      <c r="H65">
        <v>2018</v>
      </c>
      <c r="I65">
        <v>26238</v>
      </c>
      <c r="J65">
        <v>2783</v>
      </c>
    </row>
    <row r="66" spans="1:10">
      <c r="A66" s="1">
        <v>44028</v>
      </c>
      <c r="B66" t="s">
        <v>2</v>
      </c>
      <c r="C66" t="s">
        <v>3</v>
      </c>
      <c r="D66">
        <v>220734</v>
      </c>
      <c r="E66" s="10">
        <f t="shared" si="0"/>
        <v>367</v>
      </c>
      <c r="F66">
        <v>23377</v>
      </c>
      <c r="G66">
        <v>8398748</v>
      </c>
      <c r="H66">
        <v>2018</v>
      </c>
      <c r="I66">
        <v>26282</v>
      </c>
      <c r="J66">
        <v>2783</v>
      </c>
    </row>
    <row r="67" spans="1:10">
      <c r="A67" s="1">
        <v>44029</v>
      </c>
      <c r="B67" t="s">
        <v>2</v>
      </c>
      <c r="C67" t="s">
        <v>3</v>
      </c>
      <c r="D67">
        <v>221121</v>
      </c>
      <c r="E67" s="10">
        <f t="shared" si="0"/>
        <v>387</v>
      </c>
      <c r="F67">
        <v>23388</v>
      </c>
      <c r="G67">
        <v>8398748</v>
      </c>
      <c r="H67">
        <v>2018</v>
      </c>
      <c r="I67">
        <v>26328</v>
      </c>
      <c r="J67">
        <v>2785</v>
      </c>
    </row>
    <row r="68" spans="1:10">
      <c r="A68" s="1">
        <v>44030</v>
      </c>
      <c r="B68" t="s">
        <v>2</v>
      </c>
      <c r="C68" t="s">
        <v>3</v>
      </c>
      <c r="D68">
        <v>221419</v>
      </c>
      <c r="E68" s="10">
        <f t="shared" si="0"/>
        <v>298</v>
      </c>
      <c r="F68">
        <v>23400</v>
      </c>
      <c r="G68">
        <v>8398748</v>
      </c>
      <c r="H68">
        <v>2018</v>
      </c>
      <c r="I68">
        <v>26363</v>
      </c>
      <c r="J68">
        <v>2786</v>
      </c>
    </row>
    <row r="69" spans="1:10">
      <c r="A69" s="1">
        <v>44031</v>
      </c>
      <c r="B69" t="s">
        <v>2</v>
      </c>
      <c r="C69" t="s">
        <v>3</v>
      </c>
      <c r="D69">
        <v>221703</v>
      </c>
      <c r="E69" s="10">
        <f t="shared" si="0"/>
        <v>284</v>
      </c>
      <c r="F69">
        <v>23411</v>
      </c>
      <c r="G69">
        <v>8398748</v>
      </c>
      <c r="H69">
        <v>2018</v>
      </c>
      <c r="I69">
        <v>26397</v>
      </c>
      <c r="J69">
        <v>2787</v>
      </c>
    </row>
    <row r="70" spans="1:10">
      <c r="A70" s="1">
        <v>44032</v>
      </c>
      <c r="B70" t="s">
        <v>2</v>
      </c>
      <c r="C70" t="s">
        <v>3</v>
      </c>
      <c r="D70">
        <v>222094</v>
      </c>
      <c r="E70" s="10">
        <f t="shared" si="0"/>
        <v>391</v>
      </c>
      <c r="F70">
        <v>23424</v>
      </c>
      <c r="G70">
        <v>8398748</v>
      </c>
      <c r="H70">
        <v>2018</v>
      </c>
      <c r="I70">
        <v>26444</v>
      </c>
      <c r="J70">
        <v>2789</v>
      </c>
    </row>
    <row r="71" spans="1:10">
      <c r="A71" s="1">
        <v>44033</v>
      </c>
      <c r="B71" t="s">
        <v>2</v>
      </c>
      <c r="C71" t="s">
        <v>3</v>
      </c>
      <c r="D71">
        <v>222444</v>
      </c>
      <c r="E71" s="10">
        <f t="shared" si="0"/>
        <v>350</v>
      </c>
      <c r="F71">
        <v>23428</v>
      </c>
      <c r="G71">
        <v>8398748</v>
      </c>
      <c r="H71">
        <v>2018</v>
      </c>
      <c r="I71">
        <v>26485</v>
      </c>
      <c r="J71">
        <v>2789</v>
      </c>
    </row>
    <row r="72" spans="1:10">
      <c r="A72" s="1">
        <v>44034</v>
      </c>
      <c r="B72" t="s">
        <v>2</v>
      </c>
      <c r="C72" t="s">
        <v>3</v>
      </c>
      <c r="D72">
        <v>222832</v>
      </c>
      <c r="E72" s="10">
        <f t="shared" si="0"/>
        <v>388</v>
      </c>
      <c r="F72">
        <v>23463</v>
      </c>
      <c r="G72">
        <v>8398748</v>
      </c>
      <c r="H72">
        <v>2018</v>
      </c>
      <c r="I72">
        <v>26532</v>
      </c>
      <c r="J72">
        <v>2794</v>
      </c>
    </row>
    <row r="73" spans="1:10">
      <c r="A73" s="1">
        <v>44035</v>
      </c>
      <c r="B73" t="s">
        <v>2</v>
      </c>
      <c r="C73" t="s">
        <v>3</v>
      </c>
      <c r="D73">
        <v>223192</v>
      </c>
      <c r="E73" s="10">
        <f t="shared" si="0"/>
        <v>360</v>
      </c>
      <c r="F73">
        <v>23465</v>
      </c>
      <c r="G73">
        <v>8398748</v>
      </c>
      <c r="H73">
        <v>2018</v>
      </c>
      <c r="I73">
        <v>26574</v>
      </c>
      <c r="J73">
        <v>2794</v>
      </c>
    </row>
    <row r="74" spans="1:10">
      <c r="A74" s="1">
        <v>44036</v>
      </c>
      <c r="B74" t="s">
        <v>2</v>
      </c>
      <c r="C74" t="s">
        <v>3</v>
      </c>
      <c r="D74">
        <v>223532</v>
      </c>
      <c r="E74" s="10">
        <f t="shared" si="0"/>
        <v>340</v>
      </c>
      <c r="F74">
        <v>23476</v>
      </c>
      <c r="G74">
        <v>8398748</v>
      </c>
      <c r="H74">
        <v>2018</v>
      </c>
      <c r="I74">
        <v>26615</v>
      </c>
      <c r="J74">
        <v>2795</v>
      </c>
    </row>
    <row r="75" spans="1:10">
      <c r="A75" s="1">
        <v>44037</v>
      </c>
      <c r="B75" t="s">
        <v>2</v>
      </c>
      <c r="C75" t="s">
        <v>3</v>
      </c>
      <c r="D75">
        <v>223761</v>
      </c>
      <c r="E75" s="10">
        <f t="shared" ref="E75:E79" si="1">D75-D74</f>
        <v>229</v>
      </c>
      <c r="F75">
        <v>23485</v>
      </c>
      <c r="G75">
        <v>8398748</v>
      </c>
      <c r="H75">
        <v>2018</v>
      </c>
      <c r="I75">
        <v>26642</v>
      </c>
      <c r="J75">
        <v>2796</v>
      </c>
    </row>
    <row r="76" spans="1:10">
      <c r="A76" s="1">
        <v>44038</v>
      </c>
      <c r="B76" t="s">
        <v>2</v>
      </c>
      <c r="C76" t="s">
        <v>3</v>
      </c>
      <c r="D76">
        <v>224051</v>
      </c>
      <c r="E76" s="10">
        <f t="shared" si="1"/>
        <v>290</v>
      </c>
      <c r="F76">
        <v>23500</v>
      </c>
      <c r="G76">
        <v>8398748</v>
      </c>
      <c r="H76">
        <v>2018</v>
      </c>
      <c r="I76">
        <v>26677</v>
      </c>
      <c r="J76">
        <v>2798</v>
      </c>
    </row>
    <row r="77" spans="1:10">
      <c r="A77" s="1">
        <v>44039</v>
      </c>
      <c r="B77" t="s">
        <v>2</v>
      </c>
      <c r="C77" t="s">
        <v>3</v>
      </c>
      <c r="D77">
        <v>224249</v>
      </c>
      <c r="E77" s="10">
        <f t="shared" si="1"/>
        <v>198</v>
      </c>
      <c r="F77">
        <v>23507</v>
      </c>
      <c r="G77">
        <v>8398748</v>
      </c>
      <c r="H77">
        <v>2018</v>
      </c>
      <c r="I77">
        <v>26700</v>
      </c>
      <c r="J77">
        <v>2799</v>
      </c>
    </row>
    <row r="78" spans="1:10">
      <c r="A78" s="1">
        <v>44040</v>
      </c>
      <c r="B78" t="s">
        <v>2</v>
      </c>
      <c r="C78" t="s">
        <v>3</v>
      </c>
      <c r="D78">
        <v>224551</v>
      </c>
      <c r="E78" s="10">
        <f t="shared" si="1"/>
        <v>302</v>
      </c>
      <c r="F78">
        <v>23512</v>
      </c>
      <c r="G78">
        <v>8398748</v>
      </c>
      <c r="H78">
        <v>2018</v>
      </c>
      <c r="I78">
        <v>26736</v>
      </c>
      <c r="J78">
        <v>2799</v>
      </c>
    </row>
    <row r="79" spans="1:10">
      <c r="A79" s="1">
        <v>44041</v>
      </c>
      <c r="B79" t="s">
        <v>2</v>
      </c>
      <c r="C79" t="s">
        <v>3</v>
      </c>
      <c r="D79">
        <v>224863</v>
      </c>
      <c r="E79" s="10">
        <f t="shared" si="1"/>
        <v>312</v>
      </c>
      <c r="F79">
        <v>23525</v>
      </c>
      <c r="G79">
        <v>8398748</v>
      </c>
      <c r="H79">
        <v>2018</v>
      </c>
      <c r="I79">
        <v>26773</v>
      </c>
      <c r="J79">
        <v>2801</v>
      </c>
    </row>
    <row r="80" spans="1:10">
      <c r="A80" s="1">
        <v>44042</v>
      </c>
      <c r="B80" t="s">
        <v>2</v>
      </c>
      <c r="C80" t="s">
        <v>3</v>
      </c>
      <c r="D80">
        <v>225148</v>
      </c>
      <c r="E80" s="10">
        <f>D80-D79</f>
        <v>285</v>
      </c>
      <c r="F80">
        <v>23531</v>
      </c>
      <c r="G80">
        <v>8398748</v>
      </c>
      <c r="H80">
        <v>2018</v>
      </c>
      <c r="I80">
        <v>26807</v>
      </c>
      <c r="J80">
        <v>2802</v>
      </c>
    </row>
    <row r="81" spans="1:10">
      <c r="A81" s="1">
        <v>44043</v>
      </c>
      <c r="B81" t="s">
        <v>2</v>
      </c>
      <c r="C81" t="s">
        <v>3</v>
      </c>
      <c r="D81">
        <v>225460</v>
      </c>
      <c r="E81" s="10">
        <f t="shared" ref="E81:E100" si="2">D81-D80</f>
        <v>312</v>
      </c>
      <c r="F81">
        <v>23536</v>
      </c>
      <c r="G81">
        <v>8398748</v>
      </c>
      <c r="H81">
        <v>2018</v>
      </c>
      <c r="I81">
        <v>26844</v>
      </c>
      <c r="J81">
        <v>2802</v>
      </c>
    </row>
    <row r="82" spans="1:10">
      <c r="A82" s="1">
        <v>44044</v>
      </c>
      <c r="B82" t="s">
        <v>2</v>
      </c>
      <c r="C82" t="s">
        <v>3</v>
      </c>
      <c r="D82">
        <v>225723</v>
      </c>
      <c r="E82" s="10">
        <f t="shared" si="2"/>
        <v>263</v>
      </c>
      <c r="F82">
        <v>23541</v>
      </c>
      <c r="G82">
        <v>8398748</v>
      </c>
      <c r="H82">
        <v>2018</v>
      </c>
      <c r="I82">
        <v>26876</v>
      </c>
      <c r="J82">
        <v>2803</v>
      </c>
    </row>
    <row r="83" spans="1:10">
      <c r="A83" s="1">
        <v>44045</v>
      </c>
      <c r="B83" t="s">
        <v>2</v>
      </c>
      <c r="C83" t="s">
        <v>3</v>
      </c>
      <c r="D83">
        <v>225964</v>
      </c>
      <c r="E83" s="10">
        <f t="shared" si="2"/>
        <v>241</v>
      </c>
      <c r="F83">
        <v>23550</v>
      </c>
      <c r="G83">
        <v>8398748</v>
      </c>
      <c r="H83">
        <v>2018</v>
      </c>
      <c r="I83">
        <v>26904</v>
      </c>
      <c r="J83">
        <v>2804</v>
      </c>
    </row>
    <row r="84" spans="1:10">
      <c r="A84" s="1">
        <v>44046</v>
      </c>
      <c r="B84" t="s">
        <v>2</v>
      </c>
      <c r="C84" t="s">
        <v>3</v>
      </c>
      <c r="D84">
        <v>226280</v>
      </c>
      <c r="E84" s="10">
        <f t="shared" si="2"/>
        <v>316</v>
      </c>
      <c r="F84">
        <v>23556</v>
      </c>
      <c r="G84">
        <v>8398748</v>
      </c>
      <c r="H84">
        <v>2018</v>
      </c>
      <c r="I84">
        <v>26942</v>
      </c>
      <c r="J84">
        <v>2805</v>
      </c>
    </row>
    <row r="85" spans="1:10">
      <c r="A85" s="1">
        <v>44047</v>
      </c>
      <c r="B85" t="s">
        <v>2</v>
      </c>
      <c r="C85" t="s">
        <v>3</v>
      </c>
      <c r="D85">
        <v>226581</v>
      </c>
      <c r="E85" s="10">
        <f t="shared" si="2"/>
        <v>301</v>
      </c>
      <c r="F85">
        <v>23563</v>
      </c>
      <c r="G85">
        <v>8398748</v>
      </c>
      <c r="H85">
        <v>2018</v>
      </c>
      <c r="I85">
        <v>26978</v>
      </c>
      <c r="J85">
        <v>2806</v>
      </c>
    </row>
    <row r="86" spans="1:10">
      <c r="A86" s="1">
        <v>44048</v>
      </c>
      <c r="B86" t="s">
        <v>2</v>
      </c>
      <c r="C86" t="s">
        <v>3</v>
      </c>
      <c r="D86">
        <v>226914</v>
      </c>
      <c r="E86" s="10">
        <f t="shared" si="2"/>
        <v>333</v>
      </c>
      <c r="F86">
        <v>23563</v>
      </c>
      <c r="G86">
        <v>8398748</v>
      </c>
      <c r="H86">
        <v>2018</v>
      </c>
      <c r="I86">
        <v>27018</v>
      </c>
      <c r="J86">
        <v>2806</v>
      </c>
    </row>
    <row r="87" spans="1:10">
      <c r="A87" s="1">
        <v>44049</v>
      </c>
      <c r="B87" t="s">
        <v>2</v>
      </c>
      <c r="C87" t="s">
        <v>3</v>
      </c>
      <c r="D87">
        <v>227258</v>
      </c>
      <c r="E87" s="10">
        <f t="shared" si="2"/>
        <v>344</v>
      </c>
      <c r="F87">
        <v>23567</v>
      </c>
      <c r="G87">
        <v>8398748</v>
      </c>
      <c r="H87">
        <v>2018</v>
      </c>
      <c r="I87">
        <v>27059</v>
      </c>
      <c r="J87">
        <v>2806</v>
      </c>
    </row>
    <row r="88" spans="1:10">
      <c r="A88" s="1">
        <v>44050</v>
      </c>
      <c r="B88" t="s">
        <v>2</v>
      </c>
      <c r="C88" t="s">
        <v>3</v>
      </c>
      <c r="D88">
        <v>227584</v>
      </c>
      <c r="E88" s="10">
        <f t="shared" si="2"/>
        <v>326</v>
      </c>
      <c r="F88">
        <v>23575</v>
      </c>
      <c r="G88">
        <v>8398748</v>
      </c>
      <c r="H88">
        <v>2018</v>
      </c>
      <c r="I88">
        <v>27097</v>
      </c>
      <c r="J88">
        <v>2807</v>
      </c>
    </row>
    <row r="89" spans="1:10">
      <c r="A89" s="1">
        <v>44051</v>
      </c>
      <c r="B89" t="s">
        <v>2</v>
      </c>
      <c r="C89" t="s">
        <v>3</v>
      </c>
      <c r="D89">
        <v>227832</v>
      </c>
      <c r="E89" s="10">
        <f t="shared" si="2"/>
        <v>248</v>
      </c>
      <c r="F89">
        <v>23580</v>
      </c>
      <c r="G89">
        <v>8398748</v>
      </c>
      <c r="H89">
        <v>2018</v>
      </c>
      <c r="I89">
        <v>27127</v>
      </c>
      <c r="J89">
        <v>2808</v>
      </c>
    </row>
    <row r="90" spans="1:10">
      <c r="A90" s="1">
        <v>44052</v>
      </c>
      <c r="B90" t="s">
        <v>2</v>
      </c>
      <c r="C90" t="s">
        <v>3</v>
      </c>
      <c r="D90">
        <v>228069</v>
      </c>
      <c r="E90" s="10">
        <f t="shared" si="2"/>
        <v>237</v>
      </c>
      <c r="F90">
        <v>23586</v>
      </c>
      <c r="G90">
        <v>8398748</v>
      </c>
      <c r="H90">
        <v>2018</v>
      </c>
      <c r="I90">
        <v>27155</v>
      </c>
      <c r="J90">
        <v>2808</v>
      </c>
    </row>
    <row r="91" spans="1:10">
      <c r="A91" s="1">
        <v>44053</v>
      </c>
      <c r="B91" t="s">
        <v>2</v>
      </c>
      <c r="C91" t="s">
        <v>3</v>
      </c>
      <c r="D91">
        <v>228343</v>
      </c>
      <c r="E91" s="10">
        <f t="shared" si="2"/>
        <v>274</v>
      </c>
      <c r="F91">
        <v>23592</v>
      </c>
      <c r="G91">
        <v>8398748</v>
      </c>
      <c r="H91">
        <v>2018</v>
      </c>
      <c r="I91">
        <v>27188</v>
      </c>
      <c r="J91">
        <v>2809</v>
      </c>
    </row>
    <row r="92" spans="1:10">
      <c r="A92" s="1">
        <v>44054</v>
      </c>
      <c r="B92" t="s">
        <v>2</v>
      </c>
      <c r="C92" t="s">
        <v>3</v>
      </c>
      <c r="D92">
        <v>228729</v>
      </c>
      <c r="E92" s="10">
        <f t="shared" si="2"/>
        <v>386</v>
      </c>
      <c r="F92">
        <v>23602</v>
      </c>
      <c r="G92">
        <v>8398748</v>
      </c>
      <c r="H92">
        <v>2018</v>
      </c>
      <c r="I92">
        <v>27234</v>
      </c>
      <c r="J92">
        <v>2810</v>
      </c>
    </row>
    <row r="93" spans="1:10">
      <c r="A93" s="1">
        <v>44055</v>
      </c>
      <c r="B93" t="s">
        <v>2</v>
      </c>
      <c r="C93" t="s">
        <v>3</v>
      </c>
      <c r="D93">
        <v>229167</v>
      </c>
      <c r="E93" s="10">
        <f t="shared" si="2"/>
        <v>438</v>
      </c>
      <c r="F93">
        <v>23610</v>
      </c>
      <c r="G93">
        <v>8398748</v>
      </c>
      <c r="H93">
        <v>2018</v>
      </c>
      <c r="I93">
        <v>27286</v>
      </c>
      <c r="J93">
        <v>2811</v>
      </c>
    </row>
    <row r="94" spans="1:10">
      <c r="A94" s="1">
        <v>44056</v>
      </c>
      <c r="B94" t="s">
        <v>2</v>
      </c>
      <c r="C94" t="s">
        <v>3</v>
      </c>
      <c r="D94">
        <v>229534</v>
      </c>
      <c r="E94" s="10">
        <f t="shared" si="2"/>
        <v>367</v>
      </c>
      <c r="F94">
        <v>23615</v>
      </c>
      <c r="G94">
        <v>8398748</v>
      </c>
      <c r="H94">
        <v>2018</v>
      </c>
      <c r="I94">
        <v>27330</v>
      </c>
      <c r="J94">
        <v>2812</v>
      </c>
    </row>
    <row r="95" spans="1:10">
      <c r="A95" s="1">
        <v>44057</v>
      </c>
      <c r="B95" t="s">
        <v>2</v>
      </c>
      <c r="C95" t="s">
        <v>3</v>
      </c>
      <c r="D95">
        <v>229916</v>
      </c>
      <c r="E95" s="10">
        <f t="shared" si="2"/>
        <v>382</v>
      </c>
      <c r="F95">
        <v>23621</v>
      </c>
      <c r="G95">
        <v>8398748</v>
      </c>
      <c r="H95">
        <v>2018</v>
      </c>
      <c r="I95">
        <v>27375</v>
      </c>
      <c r="J95">
        <v>2812</v>
      </c>
    </row>
    <row r="96" spans="1:10">
      <c r="A96" s="1">
        <v>44058</v>
      </c>
      <c r="B96" t="s">
        <v>2</v>
      </c>
      <c r="C96" t="s">
        <v>3</v>
      </c>
      <c r="D96">
        <v>230223</v>
      </c>
      <c r="E96" s="10">
        <f t="shared" si="2"/>
        <v>307</v>
      </c>
      <c r="F96">
        <v>23628</v>
      </c>
      <c r="G96">
        <v>8398748</v>
      </c>
      <c r="H96">
        <v>2018</v>
      </c>
      <c r="I96">
        <v>27412</v>
      </c>
      <c r="J96">
        <v>2813</v>
      </c>
    </row>
    <row r="97" spans="1:10">
      <c r="A97" s="1">
        <v>44059</v>
      </c>
      <c r="B97" t="s">
        <v>2</v>
      </c>
      <c r="C97" t="s">
        <v>3</v>
      </c>
      <c r="D97">
        <v>230458</v>
      </c>
      <c r="E97" s="10">
        <f t="shared" si="2"/>
        <v>235</v>
      </c>
      <c r="F97">
        <v>23634</v>
      </c>
      <c r="G97">
        <v>8398748</v>
      </c>
      <c r="H97">
        <v>2018</v>
      </c>
      <c r="I97">
        <v>27440</v>
      </c>
      <c r="J97">
        <v>2814</v>
      </c>
    </row>
    <row r="98" spans="1:10">
      <c r="A98" s="1">
        <v>44060</v>
      </c>
      <c r="B98" t="s">
        <v>2</v>
      </c>
      <c r="C98" t="s">
        <v>3</v>
      </c>
      <c r="D98">
        <v>230742</v>
      </c>
      <c r="E98" s="10">
        <f t="shared" si="2"/>
        <v>284</v>
      </c>
      <c r="F98">
        <v>23642</v>
      </c>
      <c r="G98">
        <v>8398748</v>
      </c>
      <c r="H98">
        <v>2018</v>
      </c>
      <c r="I98">
        <v>27473</v>
      </c>
      <c r="J98">
        <v>2815</v>
      </c>
    </row>
    <row r="99" spans="1:10">
      <c r="A99" s="1">
        <v>44061</v>
      </c>
      <c r="B99" t="s">
        <v>2</v>
      </c>
      <c r="C99" t="s">
        <v>3</v>
      </c>
      <c r="D99">
        <v>231015</v>
      </c>
      <c r="E99" s="10">
        <f t="shared" si="2"/>
        <v>273</v>
      </c>
      <c r="F99">
        <v>23643</v>
      </c>
      <c r="G99">
        <v>8398748</v>
      </c>
      <c r="H99">
        <v>2018</v>
      </c>
      <c r="I99">
        <v>27506</v>
      </c>
      <c r="J99">
        <v>2815</v>
      </c>
    </row>
    <row r="100" spans="1:10">
      <c r="A100" s="1">
        <v>44062</v>
      </c>
      <c r="B100" t="s">
        <v>2</v>
      </c>
      <c r="C100" t="s">
        <v>3</v>
      </c>
      <c r="D100">
        <v>231288</v>
      </c>
      <c r="E100" s="10">
        <f t="shared" si="2"/>
        <v>273</v>
      </c>
      <c r="F100">
        <v>23639</v>
      </c>
      <c r="G100">
        <v>8398748</v>
      </c>
      <c r="H100">
        <v>2018</v>
      </c>
      <c r="I100">
        <v>27538</v>
      </c>
      <c r="J100">
        <v>2815</v>
      </c>
    </row>
    <row r="101" spans="1:10">
      <c r="A101" s="1">
        <v>44063</v>
      </c>
      <c r="B101" t="s">
        <v>2</v>
      </c>
      <c r="C101" t="s">
        <v>3</v>
      </c>
      <c r="D101">
        <v>231574</v>
      </c>
      <c r="E101" s="10">
        <f>D101-D100</f>
        <v>286</v>
      </c>
      <c r="F101">
        <v>23642</v>
      </c>
      <c r="G101">
        <v>8398748</v>
      </c>
      <c r="H101">
        <v>2018</v>
      </c>
      <c r="I101">
        <v>27572</v>
      </c>
      <c r="J101">
        <v>2815</v>
      </c>
    </row>
    <row r="102" spans="1:10">
      <c r="A102" s="1">
        <v>44064</v>
      </c>
      <c r="B102" t="s">
        <v>2</v>
      </c>
      <c r="C102" t="s">
        <v>3</v>
      </c>
      <c r="D102">
        <v>231841</v>
      </c>
      <c r="E102" s="10">
        <f t="shared" ref="E102:E165" si="3">D102-D101</f>
        <v>267</v>
      </c>
      <c r="F102">
        <v>23646</v>
      </c>
      <c r="G102">
        <v>8398748</v>
      </c>
      <c r="H102">
        <v>2018</v>
      </c>
      <c r="I102">
        <v>27604</v>
      </c>
      <c r="J102">
        <v>2815</v>
      </c>
    </row>
    <row r="103" spans="1:10">
      <c r="A103" s="1">
        <v>44065</v>
      </c>
      <c r="B103" t="s">
        <v>2</v>
      </c>
      <c r="C103" t="s">
        <v>3</v>
      </c>
      <c r="D103">
        <v>232120</v>
      </c>
      <c r="E103" s="10">
        <f t="shared" si="3"/>
        <v>279</v>
      </c>
      <c r="F103">
        <v>23658</v>
      </c>
      <c r="G103">
        <v>8398748</v>
      </c>
      <c r="H103">
        <v>2018</v>
      </c>
      <c r="I103">
        <v>27637</v>
      </c>
      <c r="J103">
        <v>2817</v>
      </c>
    </row>
    <row r="104" spans="1:10">
      <c r="A104" s="1">
        <v>44066</v>
      </c>
      <c r="B104" t="s">
        <v>2</v>
      </c>
      <c r="C104" t="s">
        <v>3</v>
      </c>
      <c r="D104">
        <v>232334</v>
      </c>
      <c r="E104" s="10">
        <f t="shared" si="3"/>
        <v>214</v>
      </c>
      <c r="F104">
        <v>23662</v>
      </c>
      <c r="G104">
        <v>8398748</v>
      </c>
      <c r="H104">
        <v>2018</v>
      </c>
      <c r="I104">
        <v>27663</v>
      </c>
      <c r="J104">
        <v>2817</v>
      </c>
    </row>
    <row r="105" spans="1:10">
      <c r="A105" s="1">
        <v>44067</v>
      </c>
      <c r="B105" t="s">
        <v>2</v>
      </c>
      <c r="C105" t="s">
        <v>3</v>
      </c>
      <c r="D105">
        <v>232565</v>
      </c>
      <c r="E105" s="10">
        <f t="shared" si="3"/>
        <v>231</v>
      </c>
      <c r="F105">
        <v>23666</v>
      </c>
      <c r="G105">
        <v>8398748</v>
      </c>
      <c r="H105">
        <v>2018</v>
      </c>
      <c r="I105">
        <v>27690</v>
      </c>
      <c r="J105">
        <v>2818</v>
      </c>
    </row>
    <row r="106" spans="1:10">
      <c r="A106" s="1">
        <v>44068</v>
      </c>
      <c r="B106" t="s">
        <v>2</v>
      </c>
      <c r="C106" t="s">
        <v>3</v>
      </c>
      <c r="D106">
        <v>232825</v>
      </c>
      <c r="E106" s="10">
        <f t="shared" si="3"/>
        <v>260</v>
      </c>
      <c r="F106">
        <v>23669</v>
      </c>
      <c r="G106">
        <v>8398748</v>
      </c>
      <c r="H106">
        <v>2018</v>
      </c>
      <c r="I106">
        <v>27721</v>
      </c>
      <c r="J106">
        <v>2818</v>
      </c>
    </row>
    <row r="107" spans="1:10">
      <c r="A107" s="1">
        <v>44069</v>
      </c>
      <c r="B107" t="s">
        <v>2</v>
      </c>
      <c r="C107" t="s">
        <v>3</v>
      </c>
      <c r="D107">
        <v>233140</v>
      </c>
      <c r="E107" s="10">
        <f t="shared" si="3"/>
        <v>315</v>
      </c>
      <c r="F107">
        <v>23674</v>
      </c>
      <c r="G107">
        <v>8398748</v>
      </c>
      <c r="H107">
        <v>2018</v>
      </c>
      <c r="I107">
        <v>27759</v>
      </c>
      <c r="J107">
        <v>2819</v>
      </c>
    </row>
    <row r="108" spans="1:10">
      <c r="A108" s="1">
        <v>44070</v>
      </c>
      <c r="B108" t="s">
        <v>2</v>
      </c>
      <c r="C108" t="s">
        <v>3</v>
      </c>
      <c r="D108">
        <v>233410</v>
      </c>
      <c r="E108" s="10">
        <f t="shared" si="3"/>
        <v>270</v>
      </c>
      <c r="F108">
        <v>23680</v>
      </c>
      <c r="G108">
        <v>8398748</v>
      </c>
      <c r="H108">
        <v>2018</v>
      </c>
      <c r="I108">
        <v>27791</v>
      </c>
      <c r="J108">
        <v>2819</v>
      </c>
    </row>
    <row r="109" spans="1:10">
      <c r="A109" s="1">
        <v>44071</v>
      </c>
      <c r="B109" t="s">
        <v>2</v>
      </c>
      <c r="C109" t="s">
        <v>3</v>
      </c>
      <c r="D109">
        <v>233688</v>
      </c>
      <c r="E109" s="10">
        <f t="shared" si="3"/>
        <v>278</v>
      </c>
      <c r="F109">
        <v>23683</v>
      </c>
      <c r="G109">
        <v>8398748</v>
      </c>
      <c r="H109">
        <v>2018</v>
      </c>
      <c r="I109">
        <v>27824</v>
      </c>
      <c r="J109">
        <v>2820</v>
      </c>
    </row>
    <row r="110" spans="1:10">
      <c r="A110" s="1">
        <v>44072</v>
      </c>
      <c r="B110" t="s">
        <v>2</v>
      </c>
      <c r="C110" t="s">
        <v>3</v>
      </c>
      <c r="D110">
        <v>233969</v>
      </c>
      <c r="E110" s="10">
        <f t="shared" si="3"/>
        <v>281</v>
      </c>
      <c r="F110">
        <v>23689</v>
      </c>
      <c r="G110">
        <v>8398748</v>
      </c>
      <c r="H110">
        <v>2018</v>
      </c>
      <c r="I110">
        <v>27858</v>
      </c>
      <c r="J110">
        <v>2821</v>
      </c>
    </row>
    <row r="111" spans="1:10">
      <c r="A111" s="1">
        <v>44073</v>
      </c>
      <c r="B111" t="s">
        <v>2</v>
      </c>
      <c r="C111" t="s">
        <v>3</v>
      </c>
      <c r="D111">
        <v>234237</v>
      </c>
      <c r="E111" s="10">
        <f t="shared" si="3"/>
        <v>268</v>
      </c>
      <c r="F111">
        <v>23695</v>
      </c>
      <c r="G111">
        <v>8398748</v>
      </c>
      <c r="H111">
        <v>2018</v>
      </c>
      <c r="I111">
        <v>27890</v>
      </c>
      <c r="J111">
        <v>2821</v>
      </c>
    </row>
    <row r="112" spans="1:10" s="6" customFormat="1">
      <c r="A112" s="5">
        <v>44074</v>
      </c>
      <c r="B112" s="6" t="s">
        <v>2</v>
      </c>
      <c r="C112" s="6" t="s">
        <v>3</v>
      </c>
      <c r="D112" s="6">
        <v>234237</v>
      </c>
      <c r="E112" s="10">
        <f t="shared" si="3"/>
        <v>0</v>
      </c>
      <c r="F112" s="6">
        <v>23695</v>
      </c>
      <c r="G112" s="6">
        <v>8398748</v>
      </c>
      <c r="H112" s="6">
        <v>2018</v>
      </c>
      <c r="I112" s="6">
        <v>27890</v>
      </c>
      <c r="J112" s="6">
        <v>2821</v>
      </c>
    </row>
    <row r="113" spans="1:10" s="6" customFormat="1">
      <c r="A113" s="5">
        <v>44075</v>
      </c>
      <c r="B113" s="6" t="s">
        <v>2</v>
      </c>
      <c r="C113" s="6" t="s">
        <v>3</v>
      </c>
      <c r="D113" s="6">
        <v>309259</v>
      </c>
      <c r="E113" s="10">
        <f t="shared" si="3"/>
        <v>75022</v>
      </c>
      <c r="F113" s="6">
        <v>26802</v>
      </c>
      <c r="G113" s="6">
        <v>8398748</v>
      </c>
      <c r="H113" s="6">
        <v>2018</v>
      </c>
      <c r="I113" s="6">
        <v>36822</v>
      </c>
      <c r="J113" s="6">
        <v>3191</v>
      </c>
    </row>
    <row r="114" spans="1:10" s="6" customFormat="1">
      <c r="A114" s="5">
        <v>44076</v>
      </c>
      <c r="B114" s="6" t="s">
        <v>2</v>
      </c>
      <c r="C114" s="6" t="s">
        <v>3</v>
      </c>
      <c r="D114" s="6">
        <v>309259</v>
      </c>
      <c r="E114" s="10">
        <f t="shared" si="3"/>
        <v>0</v>
      </c>
      <c r="F114" s="6">
        <v>26802</v>
      </c>
      <c r="G114" s="6">
        <v>8398748</v>
      </c>
      <c r="H114" s="6">
        <v>2018</v>
      </c>
      <c r="I114" s="6">
        <v>36822</v>
      </c>
      <c r="J114" s="6">
        <v>3191</v>
      </c>
    </row>
    <row r="115" spans="1:10" s="6" customFormat="1">
      <c r="A115" s="5">
        <v>44077</v>
      </c>
      <c r="B115" s="6" t="s">
        <v>2</v>
      </c>
      <c r="C115" s="6" t="s">
        <v>3</v>
      </c>
      <c r="D115" s="6">
        <v>310176</v>
      </c>
      <c r="E115" s="10">
        <f t="shared" si="3"/>
        <v>917</v>
      </c>
      <c r="F115" s="6">
        <v>26813</v>
      </c>
      <c r="G115" s="6">
        <v>8398748</v>
      </c>
      <c r="H115" s="6">
        <v>2018</v>
      </c>
      <c r="I115" s="6">
        <v>36931</v>
      </c>
      <c r="J115" s="6">
        <v>3192</v>
      </c>
    </row>
    <row r="116" spans="1:10" s="6" customFormat="1">
      <c r="A116" s="5">
        <v>44078</v>
      </c>
      <c r="B116" s="6" t="s">
        <v>2</v>
      </c>
      <c r="C116" s="6" t="s">
        <v>3</v>
      </c>
      <c r="D116" s="6">
        <v>310176</v>
      </c>
      <c r="E116" s="10">
        <f t="shared" si="3"/>
        <v>0</v>
      </c>
      <c r="F116" s="6">
        <v>26813</v>
      </c>
      <c r="G116" s="6">
        <v>8398748</v>
      </c>
      <c r="H116" s="6">
        <v>2018</v>
      </c>
      <c r="I116" s="6">
        <v>36931</v>
      </c>
      <c r="J116" s="6">
        <v>3192</v>
      </c>
    </row>
    <row r="117" spans="1:10" s="6" customFormat="1">
      <c r="A117" s="5">
        <v>44079</v>
      </c>
      <c r="B117" s="6" t="s">
        <v>2</v>
      </c>
      <c r="C117" s="6" t="s">
        <v>3</v>
      </c>
      <c r="D117" s="6">
        <v>310176</v>
      </c>
      <c r="E117" s="10">
        <f t="shared" si="3"/>
        <v>0</v>
      </c>
      <c r="F117" s="6">
        <v>26813</v>
      </c>
      <c r="G117" s="6">
        <v>8398748</v>
      </c>
      <c r="H117" s="6">
        <v>2018</v>
      </c>
      <c r="I117" s="6">
        <v>36931</v>
      </c>
      <c r="J117" s="6">
        <v>3192</v>
      </c>
    </row>
    <row r="118" spans="1:10" s="6" customFormat="1">
      <c r="A118" s="5">
        <v>44080</v>
      </c>
      <c r="B118" s="6" t="s">
        <v>2</v>
      </c>
      <c r="C118" s="6" t="s">
        <v>3</v>
      </c>
      <c r="D118" s="6">
        <v>310176</v>
      </c>
      <c r="E118" s="10">
        <f t="shared" si="3"/>
        <v>0</v>
      </c>
      <c r="F118" s="6">
        <v>26813</v>
      </c>
      <c r="G118" s="6">
        <v>8398748</v>
      </c>
      <c r="H118" s="6">
        <v>2018</v>
      </c>
      <c r="I118" s="6">
        <v>36931</v>
      </c>
      <c r="J118" s="6">
        <v>3192</v>
      </c>
    </row>
    <row r="119" spans="1:10" s="6" customFormat="1">
      <c r="A119" s="5">
        <v>44081</v>
      </c>
      <c r="B119" s="6" t="s">
        <v>2</v>
      </c>
      <c r="C119" s="6" t="s">
        <v>3</v>
      </c>
      <c r="D119" s="6">
        <v>310176</v>
      </c>
      <c r="E119" s="10">
        <f t="shared" si="3"/>
        <v>0</v>
      </c>
      <c r="F119" s="6">
        <v>26813</v>
      </c>
      <c r="G119" s="6">
        <v>8398748</v>
      </c>
      <c r="H119" s="6">
        <v>2018</v>
      </c>
      <c r="I119" s="6">
        <v>36931</v>
      </c>
      <c r="J119" s="6">
        <v>3192</v>
      </c>
    </row>
    <row r="120" spans="1:10" s="6" customFormat="1">
      <c r="A120" s="5">
        <v>44082</v>
      </c>
      <c r="B120" s="6" t="s">
        <v>2</v>
      </c>
      <c r="C120" s="6" t="s">
        <v>3</v>
      </c>
      <c r="D120" s="6">
        <v>236647</v>
      </c>
      <c r="E120" s="10">
        <f t="shared" si="3"/>
        <v>-73529</v>
      </c>
      <c r="F120" s="6">
        <v>23720</v>
      </c>
      <c r="G120" s="6">
        <v>8398748</v>
      </c>
      <c r="H120" s="6">
        <v>2018</v>
      </c>
      <c r="I120" s="6">
        <v>28176</v>
      </c>
      <c r="J120" s="6">
        <v>2824</v>
      </c>
    </row>
    <row r="121" spans="1:10">
      <c r="A121" s="1">
        <v>44083</v>
      </c>
      <c r="B121" t="s">
        <v>2</v>
      </c>
      <c r="C121" t="s">
        <v>3</v>
      </c>
      <c r="D121">
        <v>236983</v>
      </c>
      <c r="E121" s="10">
        <f t="shared" si="3"/>
        <v>336</v>
      </c>
      <c r="F121">
        <v>23723</v>
      </c>
      <c r="G121">
        <v>8398748</v>
      </c>
      <c r="H121">
        <v>2018</v>
      </c>
      <c r="I121">
        <v>28216</v>
      </c>
      <c r="J121">
        <v>2825</v>
      </c>
    </row>
    <row r="122" spans="1:10">
      <c r="A122" s="1">
        <v>44084</v>
      </c>
      <c r="B122" t="s">
        <v>2</v>
      </c>
      <c r="C122" t="s">
        <v>3</v>
      </c>
      <c r="D122">
        <v>237252</v>
      </c>
      <c r="E122" s="10">
        <f t="shared" si="3"/>
        <v>269</v>
      </c>
      <c r="F122">
        <v>23724</v>
      </c>
      <c r="G122">
        <v>8398748</v>
      </c>
      <c r="H122">
        <v>2018</v>
      </c>
      <c r="I122">
        <v>28248</v>
      </c>
      <c r="J122">
        <v>2825</v>
      </c>
    </row>
    <row r="123" spans="1:10">
      <c r="A123" s="1">
        <v>44085</v>
      </c>
      <c r="B123" t="s">
        <v>2</v>
      </c>
      <c r="C123" t="s">
        <v>3</v>
      </c>
      <c r="D123">
        <v>237802</v>
      </c>
      <c r="E123" s="10">
        <f t="shared" si="3"/>
        <v>550</v>
      </c>
      <c r="F123">
        <v>23728</v>
      </c>
      <c r="G123">
        <v>8398748</v>
      </c>
      <c r="H123">
        <v>2018</v>
      </c>
      <c r="I123">
        <v>28314</v>
      </c>
      <c r="J123">
        <v>2825</v>
      </c>
    </row>
    <row r="124" spans="1:10">
      <c r="A124" s="1">
        <v>44086</v>
      </c>
      <c r="B124" t="s">
        <v>2</v>
      </c>
      <c r="C124" t="s">
        <v>3</v>
      </c>
      <c r="D124">
        <v>237802</v>
      </c>
      <c r="E124" s="10">
        <f t="shared" si="3"/>
        <v>0</v>
      </c>
      <c r="F124">
        <v>23728</v>
      </c>
      <c r="G124">
        <v>8398748</v>
      </c>
      <c r="H124">
        <v>2018</v>
      </c>
      <c r="I124">
        <v>28314</v>
      </c>
      <c r="J124">
        <v>2825</v>
      </c>
    </row>
    <row r="125" spans="1:10">
      <c r="A125" s="1">
        <v>44087</v>
      </c>
      <c r="B125" t="s">
        <v>2</v>
      </c>
      <c r="C125" t="s">
        <v>3</v>
      </c>
      <c r="D125">
        <v>238067</v>
      </c>
      <c r="E125" s="10">
        <f t="shared" si="3"/>
        <v>265</v>
      </c>
      <c r="F125">
        <v>23735</v>
      </c>
      <c r="G125">
        <v>8398748</v>
      </c>
      <c r="H125">
        <v>2018</v>
      </c>
      <c r="I125">
        <v>28346</v>
      </c>
      <c r="J125">
        <v>2826</v>
      </c>
    </row>
    <row r="126" spans="1:10">
      <c r="A126" s="1">
        <v>44088</v>
      </c>
      <c r="B126" t="s">
        <v>2</v>
      </c>
      <c r="C126" t="s">
        <v>3</v>
      </c>
      <c r="D126">
        <v>238373</v>
      </c>
      <c r="E126" s="10">
        <f t="shared" si="3"/>
        <v>306</v>
      </c>
      <c r="F126">
        <v>23740</v>
      </c>
      <c r="G126">
        <v>8398748</v>
      </c>
      <c r="H126">
        <v>2018</v>
      </c>
      <c r="I126">
        <v>28382</v>
      </c>
      <c r="J126">
        <v>2827</v>
      </c>
    </row>
    <row r="127" spans="1:10">
      <c r="A127" s="1">
        <v>44089</v>
      </c>
      <c r="B127" t="s">
        <v>2</v>
      </c>
      <c r="C127" t="s">
        <v>3</v>
      </c>
      <c r="D127">
        <v>238625</v>
      </c>
      <c r="E127" s="10">
        <f t="shared" si="3"/>
        <v>252</v>
      </c>
      <c r="F127">
        <v>23745</v>
      </c>
      <c r="G127">
        <v>8398748</v>
      </c>
      <c r="H127">
        <v>2018</v>
      </c>
      <c r="I127">
        <v>28412</v>
      </c>
      <c r="J127">
        <v>2827</v>
      </c>
    </row>
    <row r="128" spans="1:10">
      <c r="A128" s="1">
        <v>44090</v>
      </c>
      <c r="B128" t="s">
        <v>2</v>
      </c>
      <c r="C128" t="s">
        <v>3</v>
      </c>
      <c r="D128">
        <v>238958</v>
      </c>
      <c r="E128" s="10">
        <f t="shared" si="3"/>
        <v>333</v>
      </c>
      <c r="F128">
        <v>23750</v>
      </c>
      <c r="G128">
        <v>8398748</v>
      </c>
      <c r="H128">
        <v>2018</v>
      </c>
      <c r="I128">
        <v>28452</v>
      </c>
      <c r="J128">
        <v>2828</v>
      </c>
    </row>
    <row r="129" spans="1:10">
      <c r="A129" s="1">
        <v>44091</v>
      </c>
      <c r="B129" t="s">
        <v>2</v>
      </c>
      <c r="C129" t="s">
        <v>3</v>
      </c>
      <c r="D129">
        <v>239306</v>
      </c>
      <c r="E129" s="10">
        <f t="shared" si="3"/>
        <v>348</v>
      </c>
      <c r="F129">
        <v>23756</v>
      </c>
      <c r="G129">
        <v>8398748</v>
      </c>
      <c r="H129">
        <v>2018</v>
      </c>
      <c r="I129">
        <v>28493</v>
      </c>
      <c r="J129">
        <v>2829</v>
      </c>
    </row>
    <row r="130" spans="1:10">
      <c r="A130" s="1">
        <v>44092</v>
      </c>
      <c r="B130" t="s">
        <v>2</v>
      </c>
      <c r="C130" t="s">
        <v>3</v>
      </c>
      <c r="D130">
        <v>239798</v>
      </c>
      <c r="E130" s="10">
        <f t="shared" si="3"/>
        <v>492</v>
      </c>
      <c r="F130">
        <v>23755</v>
      </c>
      <c r="G130">
        <v>8398748</v>
      </c>
      <c r="H130">
        <v>2018</v>
      </c>
      <c r="I130">
        <v>28552</v>
      </c>
      <c r="J130">
        <v>2828</v>
      </c>
    </row>
    <row r="131" spans="1:10">
      <c r="A131" s="1">
        <v>44093</v>
      </c>
      <c r="B131" t="s">
        <v>2</v>
      </c>
      <c r="C131" t="s">
        <v>3</v>
      </c>
      <c r="D131">
        <v>240196</v>
      </c>
      <c r="E131" s="10">
        <f t="shared" si="3"/>
        <v>398</v>
      </c>
      <c r="F131">
        <v>23761</v>
      </c>
      <c r="G131">
        <v>8398748</v>
      </c>
      <c r="H131">
        <v>2018</v>
      </c>
      <c r="I131">
        <v>28599</v>
      </c>
      <c r="J131">
        <v>2829</v>
      </c>
    </row>
    <row r="132" spans="1:10">
      <c r="A132" s="1">
        <v>44094</v>
      </c>
      <c r="B132" t="s">
        <v>2</v>
      </c>
      <c r="C132" t="s">
        <v>3</v>
      </c>
      <c r="D132">
        <v>240456</v>
      </c>
      <c r="E132" s="10">
        <f t="shared" si="3"/>
        <v>260</v>
      </c>
      <c r="F132">
        <v>23763</v>
      </c>
      <c r="G132">
        <v>8398748</v>
      </c>
      <c r="H132">
        <v>2018</v>
      </c>
      <c r="I132">
        <v>28630</v>
      </c>
      <c r="J132">
        <v>2829</v>
      </c>
    </row>
    <row r="133" spans="1:10">
      <c r="A133" s="1">
        <v>44095</v>
      </c>
      <c r="B133" t="s">
        <v>2</v>
      </c>
      <c r="C133" t="s">
        <v>3</v>
      </c>
      <c r="D133">
        <v>240807</v>
      </c>
      <c r="E133" s="10">
        <f t="shared" si="3"/>
        <v>351</v>
      </c>
      <c r="F133">
        <v>23764</v>
      </c>
      <c r="G133">
        <v>8398748</v>
      </c>
      <c r="H133">
        <v>2018</v>
      </c>
      <c r="I133">
        <v>28672</v>
      </c>
      <c r="J133">
        <v>2829</v>
      </c>
    </row>
    <row r="134" spans="1:10">
      <c r="A134" s="1">
        <v>44096</v>
      </c>
      <c r="B134" t="s">
        <v>2</v>
      </c>
      <c r="C134" t="s">
        <v>3</v>
      </c>
      <c r="D134">
        <v>241087</v>
      </c>
      <c r="E134" s="10">
        <f t="shared" si="3"/>
        <v>280</v>
      </c>
      <c r="F134">
        <v>23764</v>
      </c>
      <c r="G134">
        <v>8398748</v>
      </c>
      <c r="H134">
        <v>2018</v>
      </c>
      <c r="I134">
        <v>28705</v>
      </c>
      <c r="J134">
        <v>2829</v>
      </c>
    </row>
    <row r="135" spans="1:10">
      <c r="A135" s="1">
        <v>44097</v>
      </c>
      <c r="B135" t="s">
        <v>2</v>
      </c>
      <c r="C135" t="s">
        <v>3</v>
      </c>
      <c r="D135">
        <v>241511</v>
      </c>
      <c r="E135" s="10">
        <f t="shared" si="3"/>
        <v>424</v>
      </c>
      <c r="F135">
        <v>23770</v>
      </c>
      <c r="G135">
        <v>8398748</v>
      </c>
      <c r="H135">
        <v>2018</v>
      </c>
      <c r="I135">
        <v>28756</v>
      </c>
      <c r="J135">
        <v>2830</v>
      </c>
    </row>
    <row r="136" spans="1:10">
      <c r="A136" s="1">
        <v>44098</v>
      </c>
      <c r="B136" t="s">
        <v>2</v>
      </c>
      <c r="C136" t="s">
        <v>3</v>
      </c>
      <c r="D136">
        <v>241882</v>
      </c>
      <c r="E136" s="10">
        <f t="shared" si="3"/>
        <v>371</v>
      </c>
      <c r="F136">
        <v>23776</v>
      </c>
      <c r="G136">
        <v>8398748</v>
      </c>
      <c r="H136">
        <v>2018</v>
      </c>
      <c r="I136">
        <v>28800</v>
      </c>
      <c r="J136">
        <v>2831</v>
      </c>
    </row>
    <row r="137" spans="1:10">
      <c r="A137" s="1">
        <v>44099</v>
      </c>
      <c r="B137" t="s">
        <v>2</v>
      </c>
      <c r="C137" t="s">
        <v>3</v>
      </c>
      <c r="D137">
        <v>242311</v>
      </c>
      <c r="E137" s="10">
        <f t="shared" si="3"/>
        <v>429</v>
      </c>
      <c r="F137">
        <v>23778</v>
      </c>
      <c r="G137">
        <v>8398748</v>
      </c>
      <c r="H137">
        <v>2018</v>
      </c>
      <c r="I137">
        <v>28851</v>
      </c>
      <c r="J137">
        <v>2831</v>
      </c>
    </row>
    <row r="138" spans="1:10">
      <c r="A138" s="1">
        <v>44100</v>
      </c>
      <c r="B138" t="s">
        <v>2</v>
      </c>
      <c r="C138" t="s">
        <v>3</v>
      </c>
      <c r="D138">
        <v>242693</v>
      </c>
      <c r="E138" s="10">
        <f t="shared" si="3"/>
        <v>382</v>
      </c>
      <c r="F138">
        <v>23783</v>
      </c>
      <c r="G138">
        <v>8398748</v>
      </c>
      <c r="H138">
        <v>2018</v>
      </c>
      <c r="I138">
        <v>28896</v>
      </c>
      <c r="J138">
        <v>2832</v>
      </c>
    </row>
    <row r="139" spans="1:10">
      <c r="A139" s="1">
        <v>44101</v>
      </c>
      <c r="B139" t="s">
        <v>2</v>
      </c>
      <c r="C139" t="s">
        <v>3</v>
      </c>
      <c r="D139">
        <v>243072</v>
      </c>
      <c r="E139" s="10">
        <f t="shared" si="3"/>
        <v>379</v>
      </c>
      <c r="F139">
        <v>23791</v>
      </c>
      <c r="G139">
        <v>8398748</v>
      </c>
      <c r="H139">
        <v>2018</v>
      </c>
      <c r="I139">
        <v>28941</v>
      </c>
      <c r="J139">
        <v>2833</v>
      </c>
    </row>
    <row r="140" spans="1:10">
      <c r="A140" s="1">
        <v>44102</v>
      </c>
      <c r="B140" t="s">
        <v>2</v>
      </c>
      <c r="C140" t="s">
        <v>3</v>
      </c>
      <c r="D140">
        <v>243595</v>
      </c>
      <c r="E140" s="10">
        <f t="shared" si="3"/>
        <v>523</v>
      </c>
      <c r="F140">
        <v>23795</v>
      </c>
      <c r="G140">
        <v>8398748</v>
      </c>
      <c r="H140">
        <v>2018</v>
      </c>
      <c r="I140">
        <v>29004</v>
      </c>
      <c r="J140">
        <v>2833</v>
      </c>
    </row>
    <row r="141" spans="1:10">
      <c r="A141" s="1">
        <v>44103</v>
      </c>
      <c r="B141" t="s">
        <v>2</v>
      </c>
      <c r="C141" t="s">
        <v>3</v>
      </c>
      <c r="D141">
        <v>244041</v>
      </c>
      <c r="E141" s="10">
        <f t="shared" si="3"/>
        <v>446</v>
      </c>
      <c r="F141">
        <v>23799</v>
      </c>
      <c r="G141">
        <v>8398748</v>
      </c>
      <c r="H141">
        <v>2018</v>
      </c>
      <c r="I141">
        <v>29057</v>
      </c>
      <c r="J141">
        <v>2834</v>
      </c>
    </row>
    <row r="142" spans="1:10">
      <c r="A142" s="1">
        <v>44104</v>
      </c>
      <c r="B142" t="s">
        <v>2</v>
      </c>
      <c r="C142" t="s">
        <v>3</v>
      </c>
      <c r="D142">
        <v>244574</v>
      </c>
      <c r="E142" s="10">
        <f t="shared" si="3"/>
        <v>533</v>
      </c>
      <c r="F142">
        <v>23807</v>
      </c>
      <c r="G142">
        <v>8398748</v>
      </c>
      <c r="H142">
        <v>2018</v>
      </c>
      <c r="I142">
        <v>29120</v>
      </c>
      <c r="J142">
        <v>2835</v>
      </c>
    </row>
    <row r="143" spans="1:10">
      <c r="A143" s="1">
        <v>44105</v>
      </c>
      <c r="B143" t="s">
        <v>2</v>
      </c>
      <c r="C143" t="s">
        <v>3</v>
      </c>
      <c r="D143">
        <v>245173</v>
      </c>
      <c r="E143" s="10">
        <f t="shared" si="3"/>
        <v>599</v>
      </c>
      <c r="F143">
        <v>23823</v>
      </c>
      <c r="G143">
        <v>8398748</v>
      </c>
      <c r="H143">
        <v>2018</v>
      </c>
      <c r="I143">
        <v>29192</v>
      </c>
      <c r="J143">
        <v>2836</v>
      </c>
    </row>
    <row r="144" spans="1:10">
      <c r="A144" s="1">
        <v>44106</v>
      </c>
      <c r="B144" t="s">
        <v>2</v>
      </c>
      <c r="C144" t="s">
        <v>3</v>
      </c>
      <c r="D144">
        <v>245885</v>
      </c>
      <c r="E144" s="10">
        <f t="shared" si="3"/>
        <v>712</v>
      </c>
      <c r="F144">
        <v>23823</v>
      </c>
      <c r="G144">
        <v>8398748</v>
      </c>
      <c r="H144">
        <v>2018</v>
      </c>
      <c r="I144">
        <v>29276</v>
      </c>
      <c r="J144">
        <v>2836</v>
      </c>
    </row>
    <row r="145" spans="1:10">
      <c r="A145" s="1">
        <v>44107</v>
      </c>
      <c r="B145" t="s">
        <v>2</v>
      </c>
      <c r="C145" t="s">
        <v>3</v>
      </c>
      <c r="D145">
        <v>246417</v>
      </c>
      <c r="E145" s="10">
        <f t="shared" si="3"/>
        <v>532</v>
      </c>
      <c r="F145">
        <v>23828</v>
      </c>
      <c r="G145">
        <v>8398748</v>
      </c>
      <c r="H145">
        <v>2018</v>
      </c>
      <c r="I145">
        <v>29340</v>
      </c>
      <c r="J145">
        <v>2837</v>
      </c>
    </row>
    <row r="146" spans="1:10">
      <c r="A146" s="1">
        <v>44108</v>
      </c>
      <c r="B146" t="s">
        <v>2</v>
      </c>
      <c r="C146" t="s">
        <v>3</v>
      </c>
      <c r="D146">
        <v>246883</v>
      </c>
      <c r="E146" s="10">
        <f t="shared" si="3"/>
        <v>466</v>
      </c>
      <c r="F146">
        <v>23834</v>
      </c>
      <c r="G146">
        <v>8398748</v>
      </c>
      <c r="H146">
        <v>2018</v>
      </c>
      <c r="I146">
        <v>29395</v>
      </c>
      <c r="J146">
        <v>2838</v>
      </c>
    </row>
    <row r="147" spans="1:10">
      <c r="A147" s="1">
        <v>44109</v>
      </c>
      <c r="B147" t="s">
        <v>2</v>
      </c>
      <c r="C147" t="s">
        <v>3</v>
      </c>
      <c r="D147">
        <v>247452</v>
      </c>
      <c r="E147" s="10">
        <f t="shared" si="3"/>
        <v>569</v>
      </c>
      <c r="F147">
        <v>23839</v>
      </c>
      <c r="G147">
        <v>8398748</v>
      </c>
      <c r="H147">
        <v>2018</v>
      </c>
      <c r="I147">
        <v>29463</v>
      </c>
      <c r="J147">
        <v>2838</v>
      </c>
    </row>
    <row r="148" spans="1:10">
      <c r="A148" s="1">
        <v>44110</v>
      </c>
      <c r="B148" t="s">
        <v>2</v>
      </c>
      <c r="C148" t="s">
        <v>3</v>
      </c>
      <c r="D148">
        <v>248000</v>
      </c>
      <c r="E148" s="10">
        <f t="shared" si="3"/>
        <v>548</v>
      </c>
      <c r="F148">
        <v>23852</v>
      </c>
      <c r="G148">
        <v>8398748</v>
      </c>
      <c r="H148">
        <v>2018</v>
      </c>
      <c r="I148">
        <v>29528</v>
      </c>
      <c r="J148">
        <v>2840</v>
      </c>
    </row>
    <row r="149" spans="1:10">
      <c r="A149" s="1">
        <v>44111</v>
      </c>
      <c r="B149" t="s">
        <v>2</v>
      </c>
      <c r="C149" t="s">
        <v>3</v>
      </c>
      <c r="D149">
        <v>248696</v>
      </c>
      <c r="E149" s="10">
        <f t="shared" si="3"/>
        <v>696</v>
      </c>
      <c r="F149">
        <v>23855</v>
      </c>
      <c r="G149">
        <v>8398748</v>
      </c>
      <c r="H149">
        <v>2018</v>
      </c>
      <c r="I149">
        <v>29611</v>
      </c>
      <c r="J149">
        <v>2840</v>
      </c>
    </row>
    <row r="150" spans="1:10">
      <c r="A150" s="1">
        <v>44112</v>
      </c>
      <c r="B150" t="s">
        <v>2</v>
      </c>
      <c r="C150" t="s">
        <v>3</v>
      </c>
      <c r="D150">
        <v>249320</v>
      </c>
      <c r="E150" s="10">
        <f t="shared" si="3"/>
        <v>624</v>
      </c>
      <c r="F150">
        <v>23859</v>
      </c>
      <c r="G150">
        <v>8398748</v>
      </c>
      <c r="H150">
        <v>2018</v>
      </c>
      <c r="I150">
        <v>29685</v>
      </c>
      <c r="J150">
        <v>2841</v>
      </c>
    </row>
    <row r="151" spans="1:10">
      <c r="A151" s="1">
        <v>44113</v>
      </c>
      <c r="B151" t="s">
        <v>2</v>
      </c>
      <c r="C151" t="s">
        <v>3</v>
      </c>
      <c r="D151">
        <v>249825</v>
      </c>
      <c r="E151" s="10">
        <f t="shared" si="3"/>
        <v>505</v>
      </c>
      <c r="F151">
        <v>23861</v>
      </c>
      <c r="G151">
        <v>8398748</v>
      </c>
      <c r="H151">
        <v>2018</v>
      </c>
      <c r="I151">
        <v>29746</v>
      </c>
      <c r="J151">
        <v>2841</v>
      </c>
    </row>
    <row r="152" spans="1:10">
      <c r="A152" s="1">
        <v>44114</v>
      </c>
      <c r="B152" t="s">
        <v>2</v>
      </c>
      <c r="C152" t="s">
        <v>3</v>
      </c>
      <c r="D152">
        <v>250364</v>
      </c>
      <c r="E152" s="10">
        <f t="shared" si="3"/>
        <v>539</v>
      </c>
      <c r="F152">
        <v>23865</v>
      </c>
      <c r="G152">
        <v>8398748</v>
      </c>
      <c r="H152">
        <v>2018</v>
      </c>
      <c r="I152">
        <v>29810</v>
      </c>
      <c r="J152">
        <v>2841</v>
      </c>
    </row>
    <row r="153" spans="1:10">
      <c r="A153" s="1">
        <v>44115</v>
      </c>
      <c r="B153" t="s">
        <v>2</v>
      </c>
      <c r="C153" t="s">
        <v>3</v>
      </c>
      <c r="D153">
        <v>250757</v>
      </c>
      <c r="E153" s="10">
        <f t="shared" si="3"/>
        <v>393</v>
      </c>
      <c r="F153">
        <v>23869</v>
      </c>
      <c r="G153">
        <v>8398748</v>
      </c>
      <c r="H153">
        <v>2018</v>
      </c>
      <c r="I153">
        <v>29856</v>
      </c>
      <c r="J153">
        <v>2842</v>
      </c>
    </row>
    <row r="154" spans="1:10">
      <c r="A154" s="1">
        <v>44116</v>
      </c>
      <c r="B154" t="s">
        <v>2</v>
      </c>
      <c r="C154" t="s">
        <v>3</v>
      </c>
      <c r="D154">
        <v>251302</v>
      </c>
      <c r="E154" s="10">
        <f t="shared" si="3"/>
        <v>545</v>
      </c>
      <c r="F154">
        <v>23876</v>
      </c>
      <c r="G154">
        <v>8398748</v>
      </c>
      <c r="H154">
        <v>2018</v>
      </c>
      <c r="I154">
        <v>29921</v>
      </c>
      <c r="J154">
        <v>2843</v>
      </c>
    </row>
    <row r="155" spans="1:10">
      <c r="A155" s="1">
        <v>44117</v>
      </c>
      <c r="B155" t="s">
        <v>2</v>
      </c>
      <c r="C155" t="s">
        <v>3</v>
      </c>
      <c r="D155">
        <v>251766</v>
      </c>
      <c r="E155" s="10">
        <f t="shared" si="3"/>
        <v>464</v>
      </c>
      <c r="F155">
        <v>23892</v>
      </c>
      <c r="G155">
        <v>8398748</v>
      </c>
      <c r="H155">
        <v>2018</v>
      </c>
      <c r="I155">
        <v>29977</v>
      </c>
      <c r="J155">
        <v>2845</v>
      </c>
    </row>
    <row r="156" spans="1:10">
      <c r="A156" s="1">
        <v>44118</v>
      </c>
      <c r="B156" t="s">
        <v>2</v>
      </c>
      <c r="C156" t="s">
        <v>3</v>
      </c>
      <c r="D156">
        <v>252274</v>
      </c>
      <c r="E156" s="10">
        <f t="shared" si="3"/>
        <v>508</v>
      </c>
      <c r="F156">
        <v>23894</v>
      </c>
      <c r="G156">
        <v>8398748</v>
      </c>
      <c r="H156">
        <v>2018</v>
      </c>
      <c r="I156">
        <v>30037</v>
      </c>
      <c r="J156">
        <v>2845</v>
      </c>
    </row>
    <row r="157" spans="1:10">
      <c r="A157" s="1">
        <v>44119</v>
      </c>
      <c r="B157" t="s">
        <v>2</v>
      </c>
      <c r="C157" t="s">
        <v>3</v>
      </c>
      <c r="D157">
        <v>252934</v>
      </c>
      <c r="E157" s="10">
        <f t="shared" si="3"/>
        <v>660</v>
      </c>
      <c r="F157">
        <v>23892</v>
      </c>
      <c r="G157">
        <v>8398748</v>
      </c>
      <c r="H157">
        <v>2018</v>
      </c>
      <c r="I157">
        <v>30116</v>
      </c>
      <c r="J157">
        <v>2845</v>
      </c>
    </row>
    <row r="158" spans="1:10">
      <c r="A158" s="1">
        <v>44120</v>
      </c>
      <c r="B158" t="s">
        <v>2</v>
      </c>
      <c r="C158" t="s">
        <v>3</v>
      </c>
      <c r="D158">
        <v>253740</v>
      </c>
      <c r="E158" s="10">
        <f t="shared" si="3"/>
        <v>806</v>
      </c>
      <c r="F158">
        <v>23903</v>
      </c>
      <c r="G158">
        <v>8398748</v>
      </c>
      <c r="H158">
        <v>2018</v>
      </c>
      <c r="I158">
        <v>30212</v>
      </c>
      <c r="J158">
        <v>2846</v>
      </c>
    </row>
    <row r="159" spans="1:10">
      <c r="A159" s="1">
        <v>44121</v>
      </c>
      <c r="B159" t="s">
        <v>2</v>
      </c>
      <c r="C159" t="s">
        <v>3</v>
      </c>
      <c r="D159">
        <v>254352</v>
      </c>
      <c r="E159" s="10">
        <f t="shared" si="3"/>
        <v>612</v>
      </c>
      <c r="F159">
        <v>23885</v>
      </c>
      <c r="G159">
        <v>8398748</v>
      </c>
      <c r="H159">
        <v>2018</v>
      </c>
      <c r="I159">
        <v>30285</v>
      </c>
      <c r="J159">
        <v>2844</v>
      </c>
    </row>
    <row r="160" spans="1:10">
      <c r="A160" s="1">
        <v>44122</v>
      </c>
      <c r="B160" t="s">
        <v>2</v>
      </c>
      <c r="C160" t="s">
        <v>3</v>
      </c>
      <c r="D160">
        <v>254771</v>
      </c>
      <c r="E160" s="10">
        <f t="shared" si="3"/>
        <v>419</v>
      </c>
      <c r="F160">
        <v>23922</v>
      </c>
      <c r="G160">
        <v>8398748</v>
      </c>
      <c r="H160">
        <v>2018</v>
      </c>
      <c r="I160">
        <v>30334</v>
      </c>
      <c r="J160">
        <v>2848</v>
      </c>
    </row>
    <row r="161" spans="1:10">
      <c r="A161" s="1">
        <v>44123</v>
      </c>
      <c r="B161" t="s">
        <v>2</v>
      </c>
      <c r="C161" t="s">
        <v>3</v>
      </c>
      <c r="D161">
        <v>255207</v>
      </c>
      <c r="E161" s="10">
        <f t="shared" si="3"/>
        <v>436</v>
      </c>
      <c r="F161">
        <v>23924</v>
      </c>
      <c r="G161">
        <v>8398748</v>
      </c>
      <c r="H161">
        <v>2018</v>
      </c>
      <c r="I161">
        <v>30386</v>
      </c>
      <c r="J161">
        <v>2849</v>
      </c>
    </row>
    <row r="162" spans="1:10">
      <c r="A162" s="1">
        <v>44124</v>
      </c>
      <c r="B162" t="s">
        <v>2</v>
      </c>
      <c r="C162" t="s">
        <v>3</v>
      </c>
      <c r="D162">
        <v>256046</v>
      </c>
      <c r="E162" s="10">
        <f t="shared" si="3"/>
        <v>839</v>
      </c>
      <c r="F162">
        <v>23926</v>
      </c>
      <c r="G162">
        <v>8398748</v>
      </c>
      <c r="H162">
        <v>2018</v>
      </c>
      <c r="I162">
        <v>30486</v>
      </c>
      <c r="J162">
        <v>2849</v>
      </c>
    </row>
    <row r="163" spans="1:10">
      <c r="A163" s="1">
        <v>44125</v>
      </c>
      <c r="B163" t="s">
        <v>2</v>
      </c>
      <c r="C163" t="s">
        <v>3</v>
      </c>
      <c r="D163">
        <v>256576</v>
      </c>
      <c r="E163" s="10">
        <f t="shared" si="3"/>
        <v>530</v>
      </c>
      <c r="F163">
        <v>23932</v>
      </c>
      <c r="G163">
        <v>8398748</v>
      </c>
      <c r="H163">
        <v>2018</v>
      </c>
      <c r="I163">
        <v>30549</v>
      </c>
      <c r="J163">
        <v>2849</v>
      </c>
    </row>
    <row r="164" spans="1:10">
      <c r="A164" s="1">
        <v>44126</v>
      </c>
      <c r="B164" t="s">
        <v>2</v>
      </c>
      <c r="C164" t="s">
        <v>3</v>
      </c>
      <c r="D164">
        <v>257147</v>
      </c>
      <c r="E164" s="10">
        <f t="shared" si="3"/>
        <v>571</v>
      </c>
      <c r="F164">
        <v>23942</v>
      </c>
      <c r="G164">
        <v>8398748</v>
      </c>
      <c r="H164">
        <v>2018</v>
      </c>
      <c r="I164">
        <v>30617</v>
      </c>
      <c r="J164">
        <v>2851</v>
      </c>
    </row>
    <row r="165" spans="1:10">
      <c r="A165" s="1">
        <v>44127</v>
      </c>
      <c r="B165" t="s">
        <v>2</v>
      </c>
      <c r="C165" t="s">
        <v>3</v>
      </c>
      <c r="D165">
        <v>257902</v>
      </c>
      <c r="E165" s="10">
        <f t="shared" si="3"/>
        <v>755</v>
      </c>
      <c r="F165">
        <v>23943</v>
      </c>
      <c r="G165">
        <v>8398748</v>
      </c>
      <c r="H165">
        <v>2018</v>
      </c>
      <c r="I165">
        <v>30707</v>
      </c>
      <c r="J165">
        <v>2851</v>
      </c>
    </row>
    <row r="166" spans="1:10">
      <c r="A166" s="1">
        <v>44128</v>
      </c>
      <c r="B166" t="s">
        <v>2</v>
      </c>
      <c r="C166" t="s">
        <v>3</v>
      </c>
      <c r="D166">
        <v>258555</v>
      </c>
      <c r="E166" s="10">
        <f t="shared" ref="E166:E229" si="4">D166-D165</f>
        <v>653</v>
      </c>
      <c r="F166">
        <v>23946</v>
      </c>
      <c r="G166">
        <v>8398748</v>
      </c>
      <c r="H166">
        <v>2018</v>
      </c>
      <c r="I166">
        <v>30785</v>
      </c>
      <c r="J166">
        <v>2851</v>
      </c>
    </row>
    <row r="167" spans="1:10">
      <c r="A167" s="1">
        <v>44129</v>
      </c>
      <c r="B167" t="s">
        <v>2</v>
      </c>
      <c r="C167" t="s">
        <v>3</v>
      </c>
      <c r="D167">
        <v>258979</v>
      </c>
      <c r="E167" s="10">
        <f t="shared" si="4"/>
        <v>424</v>
      </c>
      <c r="F167">
        <v>23950</v>
      </c>
      <c r="G167">
        <v>8398748</v>
      </c>
      <c r="H167">
        <v>2018</v>
      </c>
      <c r="I167">
        <v>30835</v>
      </c>
      <c r="J167">
        <v>2852</v>
      </c>
    </row>
    <row r="168" spans="1:10">
      <c r="A168" s="1">
        <v>44130</v>
      </c>
      <c r="B168" t="s">
        <v>2</v>
      </c>
      <c r="C168" t="s">
        <v>3</v>
      </c>
      <c r="D168">
        <v>259710</v>
      </c>
      <c r="E168" s="10">
        <f t="shared" si="4"/>
        <v>731</v>
      </c>
      <c r="F168">
        <v>23957</v>
      </c>
      <c r="G168">
        <v>8398748</v>
      </c>
      <c r="H168">
        <v>2018</v>
      </c>
      <c r="I168">
        <v>30922</v>
      </c>
      <c r="J168">
        <v>2852</v>
      </c>
    </row>
    <row r="169" spans="1:10">
      <c r="A169" s="1">
        <v>44131</v>
      </c>
      <c r="B169" t="s">
        <v>2</v>
      </c>
      <c r="C169" t="s">
        <v>3</v>
      </c>
      <c r="D169">
        <v>259710</v>
      </c>
      <c r="E169" s="10">
        <f t="shared" si="4"/>
        <v>0</v>
      </c>
      <c r="F169">
        <v>23957</v>
      </c>
      <c r="G169">
        <v>8398748</v>
      </c>
      <c r="H169">
        <v>2018</v>
      </c>
      <c r="I169">
        <v>30922</v>
      </c>
      <c r="J169">
        <v>2852</v>
      </c>
    </row>
    <row r="170" spans="1:10">
      <c r="A170" s="1">
        <v>44132</v>
      </c>
      <c r="B170" t="s">
        <v>2</v>
      </c>
      <c r="C170" t="s">
        <v>3</v>
      </c>
      <c r="D170">
        <v>261607</v>
      </c>
      <c r="E170" s="10">
        <f t="shared" si="4"/>
        <v>1897</v>
      </c>
      <c r="F170">
        <v>23972</v>
      </c>
      <c r="G170">
        <v>8398748</v>
      </c>
      <c r="H170">
        <v>2018</v>
      </c>
      <c r="I170">
        <v>31148</v>
      </c>
      <c r="J170">
        <v>2854</v>
      </c>
    </row>
    <row r="171" spans="1:10">
      <c r="A171" s="1">
        <v>44133</v>
      </c>
      <c r="B171" t="s">
        <v>2</v>
      </c>
      <c r="C171" t="s">
        <v>3</v>
      </c>
      <c r="D171">
        <v>262510</v>
      </c>
      <c r="E171" s="10">
        <f t="shared" si="4"/>
        <v>903</v>
      </c>
      <c r="F171">
        <v>23979</v>
      </c>
      <c r="G171">
        <v>8398748</v>
      </c>
      <c r="H171">
        <v>2018</v>
      </c>
      <c r="I171">
        <v>31256</v>
      </c>
      <c r="J171">
        <v>2855</v>
      </c>
    </row>
    <row r="172" spans="1:10">
      <c r="A172" s="1">
        <v>44134</v>
      </c>
      <c r="B172" t="s">
        <v>2</v>
      </c>
      <c r="C172" t="s">
        <v>3</v>
      </c>
      <c r="D172">
        <v>263237</v>
      </c>
      <c r="E172" s="10">
        <f t="shared" si="4"/>
        <v>727</v>
      </c>
      <c r="F172">
        <v>23983</v>
      </c>
      <c r="G172">
        <v>8398748</v>
      </c>
      <c r="H172">
        <v>2018</v>
      </c>
      <c r="I172">
        <v>31342</v>
      </c>
      <c r="J172">
        <v>2856</v>
      </c>
    </row>
    <row r="173" spans="1:10">
      <c r="A173" s="1">
        <v>44135</v>
      </c>
      <c r="B173" t="s">
        <v>2</v>
      </c>
      <c r="C173" t="s">
        <v>3</v>
      </c>
      <c r="D173">
        <v>264155</v>
      </c>
      <c r="E173" s="10">
        <f t="shared" si="4"/>
        <v>918</v>
      </c>
      <c r="F173">
        <v>23992</v>
      </c>
      <c r="G173">
        <v>8398748</v>
      </c>
      <c r="H173">
        <v>2018</v>
      </c>
      <c r="I173">
        <v>31452</v>
      </c>
      <c r="J173">
        <v>2857</v>
      </c>
    </row>
    <row r="174" spans="1:10">
      <c r="A174" s="1">
        <v>44136</v>
      </c>
      <c r="B174" t="s">
        <v>2</v>
      </c>
      <c r="C174" t="s">
        <v>3</v>
      </c>
      <c r="D174">
        <v>264796</v>
      </c>
      <c r="E174" s="10">
        <f t="shared" si="4"/>
        <v>641</v>
      </c>
      <c r="F174">
        <v>23997</v>
      </c>
      <c r="G174">
        <v>8398748</v>
      </c>
      <c r="H174">
        <v>2018</v>
      </c>
      <c r="I174">
        <v>31528</v>
      </c>
      <c r="J174">
        <v>2857</v>
      </c>
    </row>
    <row r="175" spans="1:10">
      <c r="A175" s="1">
        <v>44137</v>
      </c>
      <c r="B175" t="s">
        <v>2</v>
      </c>
      <c r="C175" t="s">
        <v>3</v>
      </c>
      <c r="D175">
        <v>264796</v>
      </c>
      <c r="E175" s="10">
        <f t="shared" si="4"/>
        <v>0</v>
      </c>
      <c r="F175">
        <v>24001</v>
      </c>
      <c r="G175">
        <v>8398748</v>
      </c>
      <c r="H175">
        <v>2018</v>
      </c>
      <c r="I175">
        <v>31528</v>
      </c>
      <c r="J175">
        <v>2858</v>
      </c>
    </row>
    <row r="176" spans="1:10">
      <c r="A176" s="1">
        <v>44138</v>
      </c>
      <c r="B176" t="s">
        <v>2</v>
      </c>
      <c r="C176" t="s">
        <v>3</v>
      </c>
      <c r="D176">
        <v>265598</v>
      </c>
      <c r="E176" s="10">
        <f t="shared" si="4"/>
        <v>802</v>
      </c>
      <c r="F176">
        <v>24012</v>
      </c>
      <c r="G176">
        <v>8398748</v>
      </c>
      <c r="H176">
        <v>2018</v>
      </c>
      <c r="I176">
        <v>31624</v>
      </c>
      <c r="J176">
        <v>2859</v>
      </c>
    </row>
    <row r="177" spans="1:10">
      <c r="A177" s="1">
        <v>44139</v>
      </c>
      <c r="B177" t="s">
        <v>2</v>
      </c>
      <c r="C177" t="s">
        <v>3</v>
      </c>
      <c r="D177">
        <v>266393</v>
      </c>
      <c r="E177" s="10">
        <f t="shared" si="4"/>
        <v>795</v>
      </c>
      <c r="F177">
        <v>24020</v>
      </c>
      <c r="G177">
        <v>8398748</v>
      </c>
      <c r="H177">
        <v>2018</v>
      </c>
      <c r="I177">
        <v>31718</v>
      </c>
      <c r="J177">
        <v>2860</v>
      </c>
    </row>
    <row r="178" spans="1:10">
      <c r="A178" s="1">
        <v>44140</v>
      </c>
      <c r="B178" t="s">
        <v>2</v>
      </c>
      <c r="C178" t="s">
        <v>3</v>
      </c>
      <c r="D178">
        <v>267460</v>
      </c>
      <c r="E178" s="10">
        <f t="shared" si="4"/>
        <v>1067</v>
      </c>
      <c r="F178">
        <v>24029</v>
      </c>
      <c r="G178">
        <v>8398748</v>
      </c>
      <c r="H178">
        <v>2018</v>
      </c>
      <c r="I178">
        <v>31845</v>
      </c>
      <c r="J178">
        <v>2861</v>
      </c>
    </row>
    <row r="179" spans="1:10">
      <c r="A179" s="1">
        <v>44141</v>
      </c>
      <c r="B179" t="s">
        <v>2</v>
      </c>
      <c r="C179" t="s">
        <v>3</v>
      </c>
      <c r="D179">
        <v>267460</v>
      </c>
      <c r="E179" s="10">
        <f t="shared" si="4"/>
        <v>0</v>
      </c>
      <c r="F179">
        <v>24029</v>
      </c>
      <c r="G179">
        <v>8398748</v>
      </c>
      <c r="H179">
        <v>2018</v>
      </c>
      <c r="I179">
        <v>31845</v>
      </c>
      <c r="J179">
        <v>2861</v>
      </c>
    </row>
    <row r="180" spans="1:10">
      <c r="A180" s="1">
        <v>44142</v>
      </c>
      <c r="B180" t="s">
        <v>2</v>
      </c>
      <c r="C180" t="s">
        <v>3</v>
      </c>
      <c r="D180">
        <v>269828</v>
      </c>
      <c r="E180" s="10">
        <f t="shared" si="4"/>
        <v>2368</v>
      </c>
      <c r="F180">
        <v>24048</v>
      </c>
      <c r="G180">
        <v>8398748</v>
      </c>
      <c r="H180">
        <v>2018</v>
      </c>
      <c r="I180">
        <v>32127</v>
      </c>
      <c r="J180">
        <v>2863</v>
      </c>
    </row>
    <row r="181" spans="1:10">
      <c r="A181" s="1">
        <v>44143</v>
      </c>
      <c r="B181" t="s">
        <v>2</v>
      </c>
      <c r="C181" t="s">
        <v>3</v>
      </c>
      <c r="D181">
        <v>271219</v>
      </c>
      <c r="E181" s="10">
        <f t="shared" si="4"/>
        <v>1391</v>
      </c>
      <c r="F181">
        <v>24048</v>
      </c>
      <c r="G181">
        <v>8398748</v>
      </c>
      <c r="H181">
        <v>2018</v>
      </c>
      <c r="I181">
        <v>32293</v>
      </c>
      <c r="J181">
        <v>2863</v>
      </c>
    </row>
    <row r="182" spans="1:10">
      <c r="A182" s="1">
        <v>44144</v>
      </c>
      <c r="B182" t="s">
        <v>2</v>
      </c>
      <c r="C182" t="s">
        <v>3</v>
      </c>
      <c r="D182">
        <v>272375</v>
      </c>
      <c r="E182" s="10">
        <f t="shared" si="4"/>
        <v>1156</v>
      </c>
      <c r="F182">
        <v>24055</v>
      </c>
      <c r="G182">
        <v>8398748</v>
      </c>
      <c r="H182">
        <v>2018</v>
      </c>
      <c r="I182">
        <v>32430</v>
      </c>
      <c r="J182">
        <v>2864</v>
      </c>
    </row>
    <row r="183" spans="1:10">
      <c r="A183" s="1">
        <v>44145</v>
      </c>
      <c r="B183" t="s">
        <v>2</v>
      </c>
      <c r="C183" t="s">
        <v>3</v>
      </c>
      <c r="D183">
        <v>273583</v>
      </c>
      <c r="E183" s="10">
        <f t="shared" si="4"/>
        <v>1208</v>
      </c>
      <c r="F183">
        <v>24076</v>
      </c>
      <c r="G183">
        <v>8398748</v>
      </c>
      <c r="H183">
        <v>2018</v>
      </c>
      <c r="I183">
        <v>32574</v>
      </c>
      <c r="J183">
        <v>2867</v>
      </c>
    </row>
    <row r="184" spans="1:10">
      <c r="A184" s="1">
        <v>44146</v>
      </c>
      <c r="B184" t="s">
        <v>2</v>
      </c>
      <c r="C184" t="s">
        <v>3</v>
      </c>
      <c r="D184">
        <v>276976</v>
      </c>
      <c r="E184" s="10">
        <f t="shared" si="4"/>
        <v>3393</v>
      </c>
      <c r="F184">
        <v>24076</v>
      </c>
      <c r="G184">
        <v>8398748</v>
      </c>
      <c r="H184">
        <v>2018</v>
      </c>
      <c r="I184">
        <v>32978</v>
      </c>
      <c r="J184">
        <v>2867</v>
      </c>
    </row>
    <row r="185" spans="1:10">
      <c r="A185" s="1">
        <v>44147</v>
      </c>
      <c r="B185" t="s">
        <v>2</v>
      </c>
      <c r="C185" t="s">
        <v>3</v>
      </c>
      <c r="D185">
        <v>276976</v>
      </c>
      <c r="E185" s="10">
        <f t="shared" si="4"/>
        <v>0</v>
      </c>
      <c r="F185">
        <v>24086</v>
      </c>
      <c r="G185">
        <v>8398748</v>
      </c>
      <c r="H185">
        <v>2018</v>
      </c>
      <c r="I185">
        <v>32978</v>
      </c>
      <c r="J185">
        <v>2868</v>
      </c>
    </row>
    <row r="186" spans="1:10">
      <c r="A186" s="1">
        <v>44148</v>
      </c>
      <c r="B186" t="s">
        <v>2</v>
      </c>
      <c r="C186" t="s">
        <v>3</v>
      </c>
      <c r="D186">
        <v>278802</v>
      </c>
      <c r="E186" s="10">
        <f t="shared" si="4"/>
        <v>1826</v>
      </c>
      <c r="F186">
        <v>24099</v>
      </c>
      <c r="G186">
        <v>8398748</v>
      </c>
      <c r="H186">
        <v>2018</v>
      </c>
      <c r="I186">
        <v>33196</v>
      </c>
      <c r="J186">
        <v>2869</v>
      </c>
    </row>
    <row r="187" spans="1:10">
      <c r="A187" s="1">
        <v>44149</v>
      </c>
      <c r="B187" t="s">
        <v>2</v>
      </c>
      <c r="C187" t="s">
        <v>3</v>
      </c>
      <c r="D187">
        <v>282056</v>
      </c>
      <c r="E187" s="10">
        <f t="shared" si="4"/>
        <v>3254</v>
      </c>
      <c r="F187">
        <v>24109</v>
      </c>
      <c r="G187">
        <v>8398748</v>
      </c>
      <c r="H187">
        <v>2018</v>
      </c>
      <c r="I187">
        <v>33583</v>
      </c>
      <c r="J187">
        <v>2871</v>
      </c>
    </row>
    <row r="188" spans="1:10">
      <c r="A188" s="1">
        <v>44150</v>
      </c>
      <c r="B188" t="s">
        <v>2</v>
      </c>
      <c r="C188" t="s">
        <v>3</v>
      </c>
      <c r="D188">
        <v>283341</v>
      </c>
      <c r="E188" s="10">
        <f t="shared" si="4"/>
        <v>1285</v>
      </c>
      <c r="F188">
        <v>24114</v>
      </c>
      <c r="G188">
        <v>8398748</v>
      </c>
      <c r="H188">
        <v>2018</v>
      </c>
      <c r="I188">
        <v>33736</v>
      </c>
      <c r="J188">
        <v>2871</v>
      </c>
    </row>
    <row r="189" spans="1:10">
      <c r="A189" s="1">
        <v>44151</v>
      </c>
      <c r="B189" t="s">
        <v>2</v>
      </c>
      <c r="C189" t="s">
        <v>3</v>
      </c>
      <c r="D189">
        <v>283341</v>
      </c>
      <c r="E189" s="10">
        <f t="shared" si="4"/>
        <v>0</v>
      </c>
      <c r="F189">
        <v>24119</v>
      </c>
      <c r="G189">
        <v>8398748</v>
      </c>
      <c r="H189">
        <v>2018</v>
      </c>
      <c r="I189">
        <v>33736</v>
      </c>
      <c r="J189">
        <v>2872</v>
      </c>
    </row>
    <row r="190" spans="1:10">
      <c r="A190" s="1">
        <v>44152</v>
      </c>
      <c r="B190" t="s">
        <v>2</v>
      </c>
      <c r="C190" t="s">
        <v>3</v>
      </c>
      <c r="D190">
        <v>285275</v>
      </c>
      <c r="E190" s="10">
        <f t="shared" si="4"/>
        <v>1934</v>
      </c>
      <c r="F190">
        <v>24130</v>
      </c>
      <c r="G190">
        <v>8398748</v>
      </c>
      <c r="H190">
        <v>2018</v>
      </c>
      <c r="I190">
        <v>33966</v>
      </c>
      <c r="J190">
        <v>2873</v>
      </c>
    </row>
    <row r="191" spans="1:10">
      <c r="A191" s="1">
        <v>44153</v>
      </c>
      <c r="B191" t="s">
        <v>2</v>
      </c>
      <c r="C191" t="s">
        <v>3</v>
      </c>
      <c r="D191">
        <v>287022</v>
      </c>
      <c r="E191" s="10">
        <f t="shared" si="4"/>
        <v>1747</v>
      </c>
      <c r="F191">
        <v>24147</v>
      </c>
      <c r="G191">
        <v>8398748</v>
      </c>
      <c r="H191">
        <v>2018</v>
      </c>
      <c r="I191">
        <v>34174</v>
      </c>
      <c r="J191">
        <v>2875</v>
      </c>
    </row>
    <row r="192" spans="1:10">
      <c r="A192" s="1">
        <v>44154</v>
      </c>
      <c r="B192" t="s">
        <v>2</v>
      </c>
      <c r="C192" t="s">
        <v>3</v>
      </c>
      <c r="D192">
        <v>288869</v>
      </c>
      <c r="E192" s="10">
        <f t="shared" si="4"/>
        <v>1847</v>
      </c>
      <c r="F192">
        <v>24170</v>
      </c>
      <c r="G192">
        <v>8398748</v>
      </c>
      <c r="H192">
        <v>2018</v>
      </c>
      <c r="I192">
        <v>34394</v>
      </c>
      <c r="J192">
        <v>2878</v>
      </c>
    </row>
    <row r="193" spans="1:10">
      <c r="A193" s="1">
        <v>44155</v>
      </c>
      <c r="B193" t="s">
        <v>2</v>
      </c>
      <c r="C193" t="s">
        <v>3</v>
      </c>
      <c r="D193">
        <v>290890</v>
      </c>
      <c r="E193" s="10">
        <f t="shared" si="4"/>
        <v>2021</v>
      </c>
      <c r="F193">
        <v>24182</v>
      </c>
      <c r="G193">
        <v>8398748</v>
      </c>
      <c r="H193">
        <v>2018</v>
      </c>
      <c r="I193">
        <v>34635</v>
      </c>
      <c r="J193">
        <v>2879</v>
      </c>
    </row>
    <row r="194" spans="1:10">
      <c r="A194" s="1">
        <v>44156</v>
      </c>
      <c r="B194" t="s">
        <v>2</v>
      </c>
      <c r="C194" t="s">
        <v>3</v>
      </c>
      <c r="D194">
        <v>294765</v>
      </c>
      <c r="E194" s="10">
        <f t="shared" si="4"/>
        <v>3875</v>
      </c>
      <c r="F194">
        <v>24189</v>
      </c>
      <c r="G194">
        <v>8398748</v>
      </c>
      <c r="H194">
        <v>2018</v>
      </c>
      <c r="I194">
        <v>35096</v>
      </c>
      <c r="J194">
        <v>2880</v>
      </c>
    </row>
    <row r="195" spans="1:10">
      <c r="A195" s="1">
        <v>44157</v>
      </c>
      <c r="B195" t="s">
        <v>2</v>
      </c>
      <c r="C195" t="s">
        <v>3</v>
      </c>
      <c r="D195">
        <v>294765</v>
      </c>
      <c r="E195" s="10">
        <f t="shared" si="4"/>
        <v>0</v>
      </c>
      <c r="F195">
        <v>24200</v>
      </c>
      <c r="G195">
        <v>8398748</v>
      </c>
      <c r="H195">
        <v>2018</v>
      </c>
      <c r="I195">
        <v>35096</v>
      </c>
      <c r="J195">
        <v>2881</v>
      </c>
    </row>
    <row r="196" spans="1:10">
      <c r="A196" s="1">
        <v>44158</v>
      </c>
      <c r="B196" t="s">
        <v>2</v>
      </c>
      <c r="C196" t="s">
        <v>3</v>
      </c>
      <c r="D196">
        <v>296547</v>
      </c>
      <c r="E196" s="10">
        <f t="shared" si="4"/>
        <v>1782</v>
      </c>
      <c r="F196">
        <v>24203</v>
      </c>
      <c r="G196">
        <v>8398748</v>
      </c>
      <c r="H196">
        <v>2018</v>
      </c>
      <c r="I196">
        <v>35308</v>
      </c>
      <c r="J196">
        <v>2882</v>
      </c>
    </row>
    <row r="197" spans="1:10">
      <c r="A197" s="1">
        <v>44159</v>
      </c>
      <c r="B197" t="s">
        <v>2</v>
      </c>
      <c r="C197" t="s">
        <v>3</v>
      </c>
      <c r="D197">
        <v>300191</v>
      </c>
      <c r="E197" s="10">
        <f t="shared" si="4"/>
        <v>3644</v>
      </c>
      <c r="F197">
        <v>24213</v>
      </c>
      <c r="G197">
        <v>8398748</v>
      </c>
      <c r="H197">
        <v>2018</v>
      </c>
      <c r="I197">
        <v>35742</v>
      </c>
      <c r="J197">
        <v>2883</v>
      </c>
    </row>
    <row r="198" spans="1:10">
      <c r="A198" s="1">
        <v>44160</v>
      </c>
      <c r="B198" t="s">
        <v>2</v>
      </c>
      <c r="C198" t="s">
        <v>3</v>
      </c>
      <c r="D198">
        <v>302522</v>
      </c>
      <c r="E198" s="10">
        <f t="shared" si="4"/>
        <v>2331</v>
      </c>
      <c r="F198">
        <v>24217</v>
      </c>
      <c r="G198">
        <v>8398748</v>
      </c>
      <c r="H198">
        <v>2018</v>
      </c>
      <c r="I198">
        <v>36020</v>
      </c>
      <c r="J198">
        <v>2883</v>
      </c>
    </row>
    <row r="199" spans="1:10">
      <c r="A199" s="1">
        <v>44161</v>
      </c>
      <c r="B199" t="s">
        <v>2</v>
      </c>
      <c r="C199" t="s">
        <v>3</v>
      </c>
      <c r="D199">
        <v>302522</v>
      </c>
      <c r="E199" s="10">
        <f t="shared" si="4"/>
        <v>0</v>
      </c>
      <c r="F199">
        <v>24228</v>
      </c>
      <c r="G199">
        <v>8398748</v>
      </c>
      <c r="H199">
        <v>2018</v>
      </c>
      <c r="I199">
        <v>36020</v>
      </c>
      <c r="J199">
        <v>2885</v>
      </c>
    </row>
    <row r="200" spans="1:10">
      <c r="A200" s="1">
        <v>44162</v>
      </c>
      <c r="B200" t="s">
        <v>2</v>
      </c>
      <c r="C200" t="s">
        <v>3</v>
      </c>
      <c r="D200">
        <v>307188</v>
      </c>
      <c r="E200" s="10">
        <f t="shared" si="4"/>
        <v>4666</v>
      </c>
      <c r="F200">
        <v>24236</v>
      </c>
      <c r="G200">
        <v>8398748</v>
      </c>
      <c r="H200">
        <v>2018</v>
      </c>
      <c r="I200">
        <v>36575</v>
      </c>
      <c r="J200">
        <v>2886</v>
      </c>
    </row>
    <row r="201" spans="1:10">
      <c r="A201" s="1">
        <v>44163</v>
      </c>
      <c r="B201" t="s">
        <v>2</v>
      </c>
      <c r="C201" t="s">
        <v>3</v>
      </c>
      <c r="D201">
        <v>307188</v>
      </c>
      <c r="E201" s="10">
        <f t="shared" si="4"/>
        <v>0</v>
      </c>
      <c r="F201">
        <v>24236</v>
      </c>
      <c r="G201">
        <v>8398748</v>
      </c>
      <c r="H201">
        <v>2018</v>
      </c>
      <c r="I201">
        <v>36575</v>
      </c>
      <c r="J201">
        <v>2886</v>
      </c>
    </row>
    <row r="202" spans="1:10">
      <c r="A202" s="1">
        <v>44164</v>
      </c>
      <c r="B202" t="s">
        <v>2</v>
      </c>
      <c r="C202" t="s">
        <v>3</v>
      </c>
      <c r="D202">
        <v>311979</v>
      </c>
      <c r="E202" s="10">
        <f t="shared" si="4"/>
        <v>4791</v>
      </c>
      <c r="F202">
        <v>24246</v>
      </c>
      <c r="G202">
        <v>8398748</v>
      </c>
      <c r="H202">
        <v>2018</v>
      </c>
      <c r="I202">
        <v>37146</v>
      </c>
      <c r="J202">
        <v>2887</v>
      </c>
    </row>
    <row r="203" spans="1:10">
      <c r="A203" s="1">
        <v>44165</v>
      </c>
      <c r="B203" t="s">
        <v>2</v>
      </c>
      <c r="C203" t="s">
        <v>3</v>
      </c>
      <c r="D203">
        <v>311979</v>
      </c>
      <c r="E203" s="10">
        <f t="shared" si="4"/>
        <v>0</v>
      </c>
      <c r="F203">
        <v>24252</v>
      </c>
      <c r="G203">
        <v>8398748</v>
      </c>
      <c r="H203">
        <v>2018</v>
      </c>
      <c r="I203">
        <v>37146</v>
      </c>
      <c r="J203">
        <v>2888</v>
      </c>
    </row>
    <row r="204" spans="1:10">
      <c r="A204" s="1">
        <v>44166</v>
      </c>
      <c r="B204" t="s">
        <v>2</v>
      </c>
      <c r="C204" t="s">
        <v>3</v>
      </c>
      <c r="D204">
        <v>314548</v>
      </c>
      <c r="E204" s="10">
        <f t="shared" si="4"/>
        <v>2569</v>
      </c>
      <c r="F204">
        <v>24262</v>
      </c>
      <c r="G204">
        <v>8398748</v>
      </c>
      <c r="H204">
        <v>2018</v>
      </c>
      <c r="I204">
        <v>37452</v>
      </c>
      <c r="J204">
        <v>2889</v>
      </c>
    </row>
    <row r="205" spans="1:10">
      <c r="A205" s="1">
        <v>44167</v>
      </c>
      <c r="B205" t="s">
        <v>2</v>
      </c>
      <c r="C205" t="s">
        <v>3</v>
      </c>
      <c r="D205">
        <v>317746</v>
      </c>
      <c r="E205" s="10">
        <f t="shared" si="4"/>
        <v>3198</v>
      </c>
      <c r="F205">
        <v>24274</v>
      </c>
      <c r="G205">
        <v>8398748</v>
      </c>
      <c r="H205">
        <v>2018</v>
      </c>
      <c r="I205">
        <v>37833</v>
      </c>
      <c r="J205">
        <v>2890</v>
      </c>
    </row>
    <row r="206" spans="1:10">
      <c r="A206" s="1">
        <v>44168</v>
      </c>
      <c r="B206" t="s">
        <v>2</v>
      </c>
      <c r="C206" t="s">
        <v>3</v>
      </c>
      <c r="D206">
        <v>321053</v>
      </c>
      <c r="E206" s="10">
        <f t="shared" si="4"/>
        <v>3307</v>
      </c>
      <c r="F206">
        <v>24290</v>
      </c>
      <c r="G206">
        <v>8398748</v>
      </c>
      <c r="H206">
        <v>2018</v>
      </c>
      <c r="I206">
        <v>38226</v>
      </c>
      <c r="J206">
        <v>2892</v>
      </c>
    </row>
    <row r="207" spans="1:10">
      <c r="A207" s="1">
        <v>44169</v>
      </c>
      <c r="B207" t="s">
        <v>2</v>
      </c>
      <c r="C207" t="s">
        <v>3</v>
      </c>
      <c r="D207">
        <v>327879</v>
      </c>
      <c r="E207" s="10">
        <f t="shared" si="4"/>
        <v>6826</v>
      </c>
      <c r="F207">
        <v>24316</v>
      </c>
      <c r="G207">
        <v>8398748</v>
      </c>
      <c r="H207">
        <v>2018</v>
      </c>
      <c r="I207">
        <v>39039</v>
      </c>
      <c r="J207">
        <v>2895</v>
      </c>
    </row>
    <row r="208" spans="1:10">
      <c r="A208" s="1">
        <v>44170</v>
      </c>
      <c r="B208" t="s">
        <v>2</v>
      </c>
      <c r="C208" t="s">
        <v>3</v>
      </c>
      <c r="D208">
        <v>331006</v>
      </c>
      <c r="E208" s="10">
        <f t="shared" si="4"/>
        <v>3127</v>
      </c>
      <c r="F208">
        <v>24328</v>
      </c>
      <c r="G208">
        <v>8398748</v>
      </c>
      <c r="H208">
        <v>2018</v>
      </c>
      <c r="I208">
        <v>39411</v>
      </c>
      <c r="J208">
        <v>2897</v>
      </c>
    </row>
    <row r="209" spans="1:10">
      <c r="A209" s="1">
        <v>44171</v>
      </c>
      <c r="B209" t="s">
        <v>2</v>
      </c>
      <c r="C209" t="s">
        <v>3</v>
      </c>
      <c r="D209">
        <v>333771</v>
      </c>
      <c r="E209" s="10">
        <f t="shared" si="4"/>
        <v>2765</v>
      </c>
      <c r="F209">
        <v>24337</v>
      </c>
      <c r="G209">
        <v>8398748</v>
      </c>
      <c r="H209">
        <v>2018</v>
      </c>
      <c r="I209">
        <v>39741</v>
      </c>
      <c r="J209">
        <v>2898</v>
      </c>
    </row>
    <row r="210" spans="1:10">
      <c r="A210" s="1">
        <v>44172</v>
      </c>
      <c r="B210" t="s">
        <v>2</v>
      </c>
      <c r="C210" t="s">
        <v>3</v>
      </c>
      <c r="D210">
        <v>333771</v>
      </c>
      <c r="E210" s="10">
        <f t="shared" si="4"/>
        <v>0</v>
      </c>
      <c r="F210">
        <v>24358</v>
      </c>
      <c r="G210">
        <v>8398748</v>
      </c>
      <c r="H210">
        <v>2018</v>
      </c>
      <c r="I210">
        <v>39741</v>
      </c>
      <c r="J210">
        <v>2900</v>
      </c>
    </row>
    <row r="211" spans="1:10">
      <c r="A211" s="1">
        <v>44173</v>
      </c>
      <c r="B211" t="s">
        <v>2</v>
      </c>
      <c r="C211" t="s">
        <v>3</v>
      </c>
      <c r="D211">
        <v>340974</v>
      </c>
      <c r="E211" s="10">
        <f t="shared" si="4"/>
        <v>7203</v>
      </c>
      <c r="F211">
        <v>24364</v>
      </c>
      <c r="G211">
        <v>8398748</v>
      </c>
      <c r="H211">
        <v>2018</v>
      </c>
      <c r="I211">
        <v>40598</v>
      </c>
      <c r="J211">
        <v>2901</v>
      </c>
    </row>
    <row r="212" spans="1:10">
      <c r="A212" s="1">
        <v>44174</v>
      </c>
      <c r="B212" t="s">
        <v>2</v>
      </c>
      <c r="C212" t="s">
        <v>3</v>
      </c>
      <c r="D212">
        <v>340974</v>
      </c>
      <c r="E212" s="10">
        <f t="shared" si="4"/>
        <v>0</v>
      </c>
      <c r="F212">
        <v>24375</v>
      </c>
      <c r="G212">
        <v>8398748</v>
      </c>
      <c r="H212">
        <v>2018</v>
      </c>
      <c r="I212">
        <v>40598</v>
      </c>
      <c r="J212">
        <v>2902</v>
      </c>
    </row>
    <row r="213" spans="1:10">
      <c r="A213" s="1">
        <v>44175</v>
      </c>
      <c r="B213" t="s">
        <v>2</v>
      </c>
      <c r="C213" t="s">
        <v>3</v>
      </c>
      <c r="D213">
        <v>347691</v>
      </c>
      <c r="E213" s="10">
        <f t="shared" si="4"/>
        <v>6717</v>
      </c>
      <c r="F213">
        <v>24405</v>
      </c>
      <c r="G213">
        <v>8398748</v>
      </c>
      <c r="H213">
        <v>2018</v>
      </c>
      <c r="I213">
        <v>41398</v>
      </c>
      <c r="J213">
        <v>2906</v>
      </c>
    </row>
    <row r="214" spans="1:10">
      <c r="A214" s="1">
        <v>44176</v>
      </c>
      <c r="B214" t="s">
        <v>2</v>
      </c>
      <c r="C214" t="s">
        <v>3</v>
      </c>
      <c r="D214">
        <v>351674</v>
      </c>
      <c r="E214" s="10">
        <f t="shared" si="4"/>
        <v>3983</v>
      </c>
      <c r="F214">
        <v>24428</v>
      </c>
      <c r="G214">
        <v>8398748</v>
      </c>
      <c r="H214">
        <v>2018</v>
      </c>
      <c r="I214">
        <v>41872</v>
      </c>
      <c r="J214">
        <v>2909</v>
      </c>
    </row>
    <row r="215" spans="1:10">
      <c r="A215" s="1">
        <v>44177</v>
      </c>
      <c r="B215" t="s">
        <v>2</v>
      </c>
      <c r="C215" t="s">
        <v>3</v>
      </c>
      <c r="D215">
        <v>351674</v>
      </c>
      <c r="E215" s="10">
        <f t="shared" si="4"/>
        <v>0</v>
      </c>
      <c r="F215">
        <v>24456</v>
      </c>
      <c r="G215">
        <v>8398748</v>
      </c>
      <c r="H215">
        <v>2018</v>
      </c>
      <c r="I215">
        <v>41872</v>
      </c>
      <c r="J215">
        <v>2912</v>
      </c>
    </row>
    <row r="216" spans="1:10">
      <c r="A216" s="1">
        <v>44178</v>
      </c>
      <c r="B216" t="s">
        <v>2</v>
      </c>
      <c r="C216" t="s">
        <v>3</v>
      </c>
      <c r="D216">
        <v>358081</v>
      </c>
      <c r="E216" s="10">
        <f t="shared" si="4"/>
        <v>6407</v>
      </c>
      <c r="F216">
        <v>24475</v>
      </c>
      <c r="G216">
        <v>8398748</v>
      </c>
      <c r="H216">
        <v>2018</v>
      </c>
      <c r="I216">
        <v>42635</v>
      </c>
      <c r="J216">
        <v>2914</v>
      </c>
    </row>
    <row r="217" spans="1:10">
      <c r="A217" s="1">
        <v>44179</v>
      </c>
      <c r="B217" t="s">
        <v>2</v>
      </c>
      <c r="C217" t="s">
        <v>3</v>
      </c>
      <c r="D217">
        <v>358081</v>
      </c>
      <c r="E217" s="10">
        <f t="shared" si="4"/>
        <v>0</v>
      </c>
      <c r="F217">
        <v>24475</v>
      </c>
      <c r="G217">
        <v>8398748</v>
      </c>
      <c r="H217">
        <v>2018</v>
      </c>
      <c r="I217">
        <v>42635</v>
      </c>
      <c r="J217">
        <v>2914</v>
      </c>
    </row>
    <row r="218" spans="1:10">
      <c r="A218" s="1">
        <v>44180</v>
      </c>
      <c r="B218" t="s">
        <v>2</v>
      </c>
      <c r="C218" t="s">
        <v>3</v>
      </c>
      <c r="D218">
        <v>362227</v>
      </c>
      <c r="E218" s="10">
        <f t="shared" si="4"/>
        <v>4146</v>
      </c>
      <c r="F218">
        <v>24524</v>
      </c>
      <c r="G218">
        <v>8398748</v>
      </c>
      <c r="H218">
        <v>2018</v>
      </c>
      <c r="I218">
        <v>43129</v>
      </c>
      <c r="J218">
        <v>2920</v>
      </c>
    </row>
    <row r="219" spans="1:10">
      <c r="A219" s="1">
        <v>44181</v>
      </c>
      <c r="B219" t="s">
        <v>2</v>
      </c>
      <c r="C219" t="s">
        <v>3</v>
      </c>
      <c r="D219">
        <v>369385</v>
      </c>
      <c r="E219" s="10">
        <f t="shared" si="4"/>
        <v>7158</v>
      </c>
      <c r="F219">
        <v>24550</v>
      </c>
      <c r="G219">
        <v>8398748</v>
      </c>
      <c r="H219">
        <v>2018</v>
      </c>
      <c r="I219">
        <v>43981</v>
      </c>
      <c r="J219">
        <v>2923</v>
      </c>
    </row>
    <row r="220" spans="1:10">
      <c r="A220" s="1">
        <v>44182</v>
      </c>
      <c r="B220" t="s">
        <v>2</v>
      </c>
      <c r="C220" t="s">
        <v>3</v>
      </c>
      <c r="D220">
        <v>369385</v>
      </c>
      <c r="E220" s="10">
        <f t="shared" si="4"/>
        <v>0</v>
      </c>
      <c r="F220">
        <v>24599</v>
      </c>
      <c r="G220">
        <v>8398748</v>
      </c>
      <c r="H220">
        <v>2018</v>
      </c>
      <c r="I220">
        <v>43981</v>
      </c>
      <c r="J220">
        <v>2929</v>
      </c>
    </row>
    <row r="221" spans="1:10">
      <c r="A221" s="1">
        <v>44183</v>
      </c>
      <c r="B221" t="s">
        <v>2</v>
      </c>
      <c r="C221" t="s">
        <v>3</v>
      </c>
      <c r="D221">
        <v>373882</v>
      </c>
      <c r="E221" s="10">
        <f t="shared" si="4"/>
        <v>4497</v>
      </c>
      <c r="F221">
        <v>24624</v>
      </c>
      <c r="G221">
        <v>8398748</v>
      </c>
      <c r="H221">
        <v>2018</v>
      </c>
      <c r="I221">
        <v>44516</v>
      </c>
      <c r="J221">
        <v>2932</v>
      </c>
    </row>
    <row r="222" spans="1:10">
      <c r="A222" s="1">
        <v>44184</v>
      </c>
      <c r="B222" t="s">
        <v>2</v>
      </c>
      <c r="C222" t="s">
        <v>3</v>
      </c>
      <c r="D222">
        <v>380473</v>
      </c>
      <c r="E222" s="10">
        <f t="shared" si="4"/>
        <v>6591</v>
      </c>
      <c r="F222">
        <v>24637</v>
      </c>
      <c r="G222">
        <v>8398748</v>
      </c>
      <c r="H222">
        <v>2018</v>
      </c>
      <c r="I222">
        <v>45301</v>
      </c>
      <c r="J222">
        <v>2933</v>
      </c>
    </row>
    <row r="223" spans="1:10">
      <c r="A223" s="1">
        <v>44185</v>
      </c>
      <c r="B223" t="s">
        <v>2</v>
      </c>
      <c r="C223" t="s">
        <v>3</v>
      </c>
      <c r="D223">
        <v>383811</v>
      </c>
      <c r="E223" s="10">
        <f t="shared" si="4"/>
        <v>3338</v>
      </c>
      <c r="F223">
        <v>24673</v>
      </c>
      <c r="G223">
        <v>8398748</v>
      </c>
      <c r="H223">
        <v>2018</v>
      </c>
      <c r="I223">
        <v>45699</v>
      </c>
      <c r="J223">
        <v>2938</v>
      </c>
    </row>
    <row r="224" spans="1:10">
      <c r="A224" s="1">
        <v>44186</v>
      </c>
      <c r="B224" t="s">
        <v>2</v>
      </c>
      <c r="C224" t="s">
        <v>3</v>
      </c>
      <c r="D224">
        <v>387267</v>
      </c>
      <c r="E224" s="10">
        <f t="shared" si="4"/>
        <v>3456</v>
      </c>
      <c r="F224">
        <v>24700</v>
      </c>
      <c r="G224">
        <v>8398748</v>
      </c>
      <c r="H224">
        <v>2018</v>
      </c>
      <c r="I224">
        <v>46110</v>
      </c>
      <c r="J224">
        <v>2941</v>
      </c>
    </row>
    <row r="225" spans="1:10">
      <c r="A225" s="1">
        <v>44187</v>
      </c>
      <c r="B225" t="s">
        <v>2</v>
      </c>
      <c r="C225" t="s">
        <v>3</v>
      </c>
      <c r="D225">
        <v>391640</v>
      </c>
      <c r="E225" s="10">
        <f t="shared" si="4"/>
        <v>4373</v>
      </c>
      <c r="F225">
        <v>24732</v>
      </c>
      <c r="G225">
        <v>8398748</v>
      </c>
      <c r="H225">
        <v>2018</v>
      </c>
      <c r="I225">
        <v>46631</v>
      </c>
      <c r="J225">
        <v>2945</v>
      </c>
    </row>
    <row r="226" spans="1:10">
      <c r="A226" s="1">
        <v>44188</v>
      </c>
      <c r="B226" t="s">
        <v>2</v>
      </c>
      <c r="C226" t="s">
        <v>3</v>
      </c>
      <c r="D226">
        <v>396302</v>
      </c>
      <c r="E226" s="10">
        <f t="shared" si="4"/>
        <v>4662</v>
      </c>
      <c r="F226">
        <v>24776</v>
      </c>
      <c r="G226">
        <v>8398748</v>
      </c>
      <c r="H226">
        <v>2018</v>
      </c>
      <c r="I226">
        <v>47186</v>
      </c>
      <c r="J226">
        <v>2950</v>
      </c>
    </row>
    <row r="227" spans="1:10">
      <c r="A227" s="1">
        <v>44189</v>
      </c>
      <c r="B227" t="s">
        <v>2</v>
      </c>
      <c r="C227" t="s">
        <v>3</v>
      </c>
      <c r="D227">
        <v>400473</v>
      </c>
      <c r="E227" s="10">
        <f t="shared" si="4"/>
        <v>4171</v>
      </c>
      <c r="F227">
        <v>24819</v>
      </c>
      <c r="G227">
        <v>8398748</v>
      </c>
      <c r="H227">
        <v>2018</v>
      </c>
      <c r="I227">
        <v>47682</v>
      </c>
      <c r="J227">
        <v>2955</v>
      </c>
    </row>
    <row r="228" spans="1:10">
      <c r="A228" s="1">
        <v>44190</v>
      </c>
      <c r="B228" t="s">
        <v>2</v>
      </c>
      <c r="C228" t="s">
        <v>3</v>
      </c>
      <c r="D228">
        <v>404422</v>
      </c>
      <c r="E228" s="10">
        <f t="shared" si="4"/>
        <v>3949</v>
      </c>
      <c r="F228">
        <v>24849</v>
      </c>
      <c r="G228">
        <v>8398748</v>
      </c>
      <c r="H228">
        <v>2018</v>
      </c>
      <c r="I228">
        <v>48153</v>
      </c>
      <c r="J228">
        <v>2959</v>
      </c>
    </row>
    <row r="229" spans="1:10">
      <c r="A229" s="1">
        <v>44191</v>
      </c>
      <c r="B229" t="s">
        <v>2</v>
      </c>
      <c r="C229" t="s">
        <v>3</v>
      </c>
      <c r="D229">
        <v>407264</v>
      </c>
      <c r="E229" s="10">
        <f t="shared" si="4"/>
        <v>2842</v>
      </c>
      <c r="F229">
        <v>24880</v>
      </c>
      <c r="G229">
        <v>8398748</v>
      </c>
      <c r="H229">
        <v>2018</v>
      </c>
      <c r="I229">
        <v>48491</v>
      </c>
      <c r="J229">
        <v>2962</v>
      </c>
    </row>
    <row r="230" spans="1:10">
      <c r="A230" s="1">
        <v>44192</v>
      </c>
      <c r="B230" t="s">
        <v>2</v>
      </c>
      <c r="C230" t="s">
        <v>3</v>
      </c>
      <c r="D230">
        <v>410787</v>
      </c>
      <c r="E230" s="10">
        <f t="shared" ref="E230:E293" si="5">D230-D229</f>
        <v>3523</v>
      </c>
      <c r="F230">
        <v>24915</v>
      </c>
      <c r="G230">
        <v>8398748</v>
      </c>
      <c r="H230">
        <v>2018</v>
      </c>
      <c r="I230">
        <v>48911</v>
      </c>
      <c r="J230">
        <v>2967</v>
      </c>
    </row>
    <row r="231" spans="1:10">
      <c r="A231" s="1">
        <v>44193</v>
      </c>
      <c r="B231" t="s">
        <v>2</v>
      </c>
      <c r="C231" t="s">
        <v>3</v>
      </c>
      <c r="D231">
        <v>410787</v>
      </c>
      <c r="E231" s="10">
        <f t="shared" si="5"/>
        <v>0</v>
      </c>
      <c r="F231">
        <v>24956</v>
      </c>
      <c r="G231">
        <v>8398748</v>
      </c>
      <c r="H231">
        <v>2018</v>
      </c>
      <c r="I231">
        <v>48911</v>
      </c>
      <c r="J231">
        <v>2971</v>
      </c>
    </row>
    <row r="232" spans="1:10">
      <c r="A232" s="1">
        <v>44194</v>
      </c>
      <c r="B232" t="s">
        <v>2</v>
      </c>
      <c r="C232" t="s">
        <v>3</v>
      </c>
      <c r="D232">
        <v>426018</v>
      </c>
      <c r="E232" s="10">
        <f t="shared" si="5"/>
        <v>15231</v>
      </c>
      <c r="F232">
        <v>25001</v>
      </c>
      <c r="G232">
        <v>8398748</v>
      </c>
      <c r="H232">
        <v>2018</v>
      </c>
      <c r="I232">
        <v>50724</v>
      </c>
      <c r="J232">
        <v>2977</v>
      </c>
    </row>
    <row r="233" spans="1:10">
      <c r="A233" s="1">
        <v>44195</v>
      </c>
      <c r="B233" t="s">
        <v>2</v>
      </c>
      <c r="C233" t="s">
        <v>3</v>
      </c>
      <c r="D233">
        <v>430597</v>
      </c>
      <c r="E233" s="10">
        <f t="shared" si="5"/>
        <v>4579</v>
      </c>
      <c r="F233">
        <v>25042</v>
      </c>
      <c r="G233">
        <v>8398748</v>
      </c>
      <c r="H233">
        <v>2018</v>
      </c>
      <c r="I233">
        <v>51269</v>
      </c>
      <c r="J233">
        <v>2982</v>
      </c>
    </row>
    <row r="234" spans="1:10">
      <c r="A234" s="1">
        <v>44196</v>
      </c>
      <c r="B234" t="s">
        <v>2</v>
      </c>
      <c r="C234" t="s">
        <v>3</v>
      </c>
      <c r="D234">
        <v>436426</v>
      </c>
      <c r="E234" s="10">
        <f t="shared" si="5"/>
        <v>5829</v>
      </c>
      <c r="F234">
        <v>25099</v>
      </c>
      <c r="G234">
        <v>8398748</v>
      </c>
      <c r="H234">
        <v>2018</v>
      </c>
      <c r="I234">
        <v>51963</v>
      </c>
      <c r="J234">
        <v>2988</v>
      </c>
    </row>
    <row r="235" spans="1:10">
      <c r="A235" s="1">
        <v>44197</v>
      </c>
      <c r="B235" t="s">
        <v>2</v>
      </c>
      <c r="C235" t="s">
        <v>3</v>
      </c>
      <c r="D235">
        <v>442426</v>
      </c>
      <c r="E235" s="10">
        <f t="shared" si="5"/>
        <v>6000</v>
      </c>
      <c r="F235">
        <v>25124</v>
      </c>
      <c r="G235">
        <v>8398748</v>
      </c>
      <c r="H235">
        <v>2018</v>
      </c>
      <c r="I235">
        <v>52678</v>
      </c>
      <c r="J235">
        <v>2991</v>
      </c>
    </row>
    <row r="236" spans="1:10">
      <c r="A236" s="1">
        <v>44198</v>
      </c>
      <c r="B236" t="s">
        <v>2</v>
      </c>
      <c r="C236" t="s">
        <v>3</v>
      </c>
      <c r="D236">
        <v>446630</v>
      </c>
      <c r="E236" s="10">
        <f t="shared" si="5"/>
        <v>4204</v>
      </c>
      <c r="F236">
        <v>25152</v>
      </c>
      <c r="G236">
        <v>8398748</v>
      </c>
      <c r="H236">
        <v>2018</v>
      </c>
      <c r="I236">
        <v>53178</v>
      </c>
      <c r="J236">
        <v>2995</v>
      </c>
    </row>
    <row r="237" spans="1:10">
      <c r="A237" s="1">
        <v>44199</v>
      </c>
      <c r="B237" t="s">
        <v>2</v>
      </c>
      <c r="C237" t="s">
        <v>3</v>
      </c>
      <c r="D237">
        <v>450389</v>
      </c>
      <c r="E237" s="10">
        <f t="shared" si="5"/>
        <v>3759</v>
      </c>
      <c r="F237">
        <v>25179</v>
      </c>
      <c r="G237">
        <v>8398748</v>
      </c>
      <c r="H237">
        <v>2018</v>
      </c>
      <c r="I237">
        <v>53626</v>
      </c>
      <c r="J237">
        <v>2998</v>
      </c>
    </row>
    <row r="238" spans="1:10">
      <c r="A238" s="1">
        <v>44200</v>
      </c>
      <c r="B238" t="s">
        <v>2</v>
      </c>
      <c r="C238" t="s">
        <v>3</v>
      </c>
      <c r="D238">
        <v>455726</v>
      </c>
      <c r="E238" s="10">
        <f t="shared" si="5"/>
        <v>5337</v>
      </c>
      <c r="F238">
        <v>25207</v>
      </c>
      <c r="G238">
        <v>8398748</v>
      </c>
      <c r="H238">
        <v>2018</v>
      </c>
      <c r="I238">
        <v>54261</v>
      </c>
      <c r="J238">
        <v>3001</v>
      </c>
    </row>
    <row r="239" spans="1:10">
      <c r="A239" s="1">
        <v>44201</v>
      </c>
      <c r="B239" t="s">
        <v>2</v>
      </c>
      <c r="C239" t="s">
        <v>3</v>
      </c>
      <c r="D239">
        <v>460969</v>
      </c>
      <c r="E239" s="10">
        <f t="shared" si="5"/>
        <v>5243</v>
      </c>
      <c r="F239">
        <v>25292</v>
      </c>
      <c r="G239">
        <v>8398748</v>
      </c>
      <c r="H239">
        <v>2018</v>
      </c>
      <c r="I239">
        <v>54885</v>
      </c>
      <c r="J239">
        <v>3011</v>
      </c>
    </row>
    <row r="240" spans="1:10">
      <c r="A240" s="1">
        <v>44202</v>
      </c>
      <c r="B240" t="s">
        <v>2</v>
      </c>
      <c r="C240" t="s">
        <v>3</v>
      </c>
      <c r="D240">
        <v>467064</v>
      </c>
      <c r="E240" s="10">
        <f t="shared" si="5"/>
        <v>6095</v>
      </c>
      <c r="F240">
        <v>25305</v>
      </c>
      <c r="G240">
        <v>8398748</v>
      </c>
      <c r="H240">
        <v>2018</v>
      </c>
      <c r="I240">
        <v>55611</v>
      </c>
      <c r="J240">
        <v>3013</v>
      </c>
    </row>
    <row r="241" spans="1:10">
      <c r="A241" s="1">
        <v>44203</v>
      </c>
      <c r="B241" t="s">
        <v>2</v>
      </c>
      <c r="C241" t="s">
        <v>3</v>
      </c>
      <c r="D241">
        <v>474074</v>
      </c>
      <c r="E241" s="10">
        <f t="shared" si="5"/>
        <v>7010</v>
      </c>
      <c r="F241">
        <v>25355</v>
      </c>
      <c r="G241">
        <v>8398748</v>
      </c>
      <c r="H241">
        <v>2018</v>
      </c>
      <c r="I241">
        <v>56446</v>
      </c>
      <c r="J241">
        <v>3019</v>
      </c>
    </row>
    <row r="242" spans="1:10">
      <c r="A242" s="1">
        <v>44204</v>
      </c>
      <c r="B242" t="s">
        <v>2</v>
      </c>
      <c r="C242" t="s">
        <v>3</v>
      </c>
      <c r="D242">
        <v>481014</v>
      </c>
      <c r="E242" s="10">
        <f t="shared" si="5"/>
        <v>6940</v>
      </c>
      <c r="F242">
        <v>25402</v>
      </c>
      <c r="G242">
        <v>8398748</v>
      </c>
      <c r="H242">
        <v>2018</v>
      </c>
      <c r="I242">
        <v>57272</v>
      </c>
      <c r="J242">
        <v>3024</v>
      </c>
    </row>
    <row r="243" spans="1:10">
      <c r="A243" s="1">
        <v>44205</v>
      </c>
      <c r="B243" t="s">
        <v>2</v>
      </c>
      <c r="C243" t="s">
        <v>3</v>
      </c>
      <c r="D243">
        <v>487285</v>
      </c>
      <c r="E243" s="10">
        <f t="shared" si="5"/>
        <v>6271</v>
      </c>
      <c r="F243">
        <v>25463</v>
      </c>
      <c r="G243">
        <v>8398748</v>
      </c>
      <c r="H243">
        <v>2018</v>
      </c>
      <c r="I243">
        <v>58019</v>
      </c>
      <c r="J243">
        <v>3032</v>
      </c>
    </row>
    <row r="244" spans="1:10">
      <c r="A244" s="1">
        <v>44206</v>
      </c>
      <c r="B244" t="s">
        <v>2</v>
      </c>
      <c r="C244" t="s">
        <v>3</v>
      </c>
      <c r="D244">
        <v>493038</v>
      </c>
      <c r="E244" s="10">
        <f t="shared" si="5"/>
        <v>5753</v>
      </c>
      <c r="F244">
        <v>25522</v>
      </c>
      <c r="G244">
        <v>8398748</v>
      </c>
      <c r="H244">
        <v>2018</v>
      </c>
      <c r="I244">
        <v>58704</v>
      </c>
      <c r="J244">
        <v>3039</v>
      </c>
    </row>
    <row r="245" spans="1:10">
      <c r="A245" s="1">
        <v>44207</v>
      </c>
      <c r="B245" t="s">
        <v>2</v>
      </c>
      <c r="C245" t="s">
        <v>3</v>
      </c>
      <c r="D245">
        <v>498613</v>
      </c>
      <c r="E245" s="10">
        <f t="shared" si="5"/>
        <v>5575</v>
      </c>
      <c r="F245">
        <v>25581</v>
      </c>
      <c r="G245">
        <v>8398748</v>
      </c>
      <c r="H245">
        <v>2018</v>
      </c>
      <c r="I245">
        <v>59368</v>
      </c>
      <c r="J245">
        <v>3046</v>
      </c>
    </row>
    <row r="246" spans="1:10">
      <c r="A246" s="1">
        <v>44208</v>
      </c>
      <c r="B246" t="s">
        <v>2</v>
      </c>
      <c r="C246" t="s">
        <v>3</v>
      </c>
      <c r="D246">
        <v>504561</v>
      </c>
      <c r="E246" s="10">
        <f t="shared" si="5"/>
        <v>5948</v>
      </c>
      <c r="F246">
        <v>25652</v>
      </c>
      <c r="G246">
        <v>8398748</v>
      </c>
      <c r="H246">
        <v>2018</v>
      </c>
      <c r="I246">
        <v>60076</v>
      </c>
      <c r="J246">
        <v>3054</v>
      </c>
    </row>
    <row r="247" spans="1:10">
      <c r="A247" s="1">
        <v>44209</v>
      </c>
      <c r="B247" t="s">
        <v>2</v>
      </c>
      <c r="C247" t="s">
        <v>3</v>
      </c>
      <c r="D247">
        <v>510442</v>
      </c>
      <c r="E247" s="10">
        <f t="shared" si="5"/>
        <v>5881</v>
      </c>
      <c r="F247">
        <v>25739</v>
      </c>
      <c r="G247">
        <v>8398748</v>
      </c>
      <c r="H247">
        <v>2018</v>
      </c>
      <c r="I247">
        <v>60776</v>
      </c>
      <c r="J247">
        <v>3065</v>
      </c>
    </row>
    <row r="248" spans="1:10">
      <c r="A248" s="1">
        <v>44210</v>
      </c>
      <c r="B248" t="s">
        <v>2</v>
      </c>
      <c r="C248" t="s">
        <v>3</v>
      </c>
      <c r="D248">
        <v>517692</v>
      </c>
      <c r="E248" s="10">
        <f t="shared" si="5"/>
        <v>7250</v>
      </c>
      <c r="F248">
        <v>25801</v>
      </c>
      <c r="G248">
        <v>8398748</v>
      </c>
      <c r="H248">
        <v>2018</v>
      </c>
      <c r="I248">
        <v>61639</v>
      </c>
      <c r="J248">
        <v>3072</v>
      </c>
    </row>
    <row r="249" spans="1:10">
      <c r="A249" s="1">
        <v>44211</v>
      </c>
      <c r="B249" t="s">
        <v>2</v>
      </c>
      <c r="C249" t="s">
        <v>3</v>
      </c>
      <c r="D249">
        <v>523958</v>
      </c>
      <c r="E249" s="10">
        <f t="shared" si="5"/>
        <v>6266</v>
      </c>
      <c r="F249">
        <v>25878</v>
      </c>
      <c r="G249">
        <v>8398748</v>
      </c>
      <c r="H249">
        <v>2018</v>
      </c>
      <c r="I249">
        <v>62385</v>
      </c>
      <c r="J249">
        <v>3081</v>
      </c>
    </row>
    <row r="250" spans="1:10">
      <c r="A250" s="1">
        <v>44212</v>
      </c>
      <c r="B250" t="s">
        <v>2</v>
      </c>
      <c r="C250" t="s">
        <v>3</v>
      </c>
      <c r="D250">
        <v>529561</v>
      </c>
      <c r="E250" s="10">
        <f t="shared" si="5"/>
        <v>5603</v>
      </c>
      <c r="F250">
        <v>25935</v>
      </c>
      <c r="G250">
        <v>8398748</v>
      </c>
      <c r="H250">
        <v>2018</v>
      </c>
      <c r="I250">
        <v>63052</v>
      </c>
      <c r="J250">
        <v>3088</v>
      </c>
    </row>
    <row r="251" spans="1:10">
      <c r="A251" s="1">
        <v>44213</v>
      </c>
      <c r="B251" t="s">
        <v>2</v>
      </c>
      <c r="C251" t="s">
        <v>3</v>
      </c>
      <c r="D251">
        <v>536009</v>
      </c>
      <c r="E251" s="10">
        <f t="shared" si="5"/>
        <v>6448</v>
      </c>
      <c r="F251">
        <v>26000</v>
      </c>
      <c r="G251">
        <v>8398748</v>
      </c>
      <c r="H251">
        <v>2018</v>
      </c>
      <c r="I251">
        <v>63820</v>
      </c>
      <c r="J251">
        <v>3096</v>
      </c>
    </row>
    <row r="252" spans="1:10">
      <c r="A252" s="1">
        <v>44214</v>
      </c>
      <c r="B252" t="s">
        <v>2</v>
      </c>
      <c r="C252" t="s">
        <v>3</v>
      </c>
      <c r="D252">
        <v>541566</v>
      </c>
      <c r="E252" s="10">
        <f t="shared" si="5"/>
        <v>5557</v>
      </c>
      <c r="F252">
        <v>26052</v>
      </c>
      <c r="G252">
        <v>8398748</v>
      </c>
      <c r="H252">
        <v>2018</v>
      </c>
      <c r="I252">
        <v>64482</v>
      </c>
      <c r="J252">
        <v>3102</v>
      </c>
    </row>
    <row r="253" spans="1:10">
      <c r="A253" s="1">
        <v>44215</v>
      </c>
      <c r="B253" t="s">
        <v>2</v>
      </c>
      <c r="C253" t="s">
        <v>3</v>
      </c>
      <c r="D253">
        <v>545908</v>
      </c>
      <c r="E253" s="10">
        <f t="shared" si="5"/>
        <v>4342</v>
      </c>
      <c r="F253">
        <v>26127</v>
      </c>
      <c r="G253">
        <v>8398748</v>
      </c>
      <c r="H253">
        <v>2018</v>
      </c>
      <c r="I253">
        <v>64999</v>
      </c>
      <c r="J253">
        <v>3111</v>
      </c>
    </row>
    <row r="254" spans="1:10">
      <c r="A254" s="1">
        <v>44216</v>
      </c>
      <c r="B254" t="s">
        <v>2</v>
      </c>
      <c r="C254" t="s">
        <v>3</v>
      </c>
      <c r="D254">
        <v>551126</v>
      </c>
      <c r="E254" s="10">
        <f t="shared" si="5"/>
        <v>5218</v>
      </c>
      <c r="F254">
        <v>26214</v>
      </c>
      <c r="G254">
        <v>8398748</v>
      </c>
      <c r="H254">
        <v>2018</v>
      </c>
      <c r="I254">
        <v>65620</v>
      </c>
      <c r="J254">
        <v>3121</v>
      </c>
    </row>
    <row r="255" spans="1:10">
      <c r="A255" s="1">
        <v>44217</v>
      </c>
      <c r="B255" t="s">
        <v>2</v>
      </c>
      <c r="C255" t="s">
        <v>3</v>
      </c>
      <c r="D255">
        <v>557966</v>
      </c>
      <c r="E255" s="10">
        <f t="shared" si="5"/>
        <v>6840</v>
      </c>
      <c r="F255">
        <v>26281</v>
      </c>
      <c r="G255">
        <v>8398748</v>
      </c>
      <c r="H255">
        <v>2018</v>
      </c>
      <c r="I255">
        <v>66434</v>
      </c>
      <c r="J255">
        <v>3129</v>
      </c>
    </row>
    <row r="256" spans="1:10">
      <c r="A256" s="1">
        <v>44218</v>
      </c>
      <c r="B256" t="s">
        <v>2</v>
      </c>
      <c r="C256" t="s">
        <v>3</v>
      </c>
      <c r="D256">
        <v>563940</v>
      </c>
      <c r="E256" s="10">
        <f t="shared" si="5"/>
        <v>5974</v>
      </c>
      <c r="F256">
        <v>26356</v>
      </c>
      <c r="G256">
        <v>8398748</v>
      </c>
      <c r="H256">
        <v>2018</v>
      </c>
      <c r="I256">
        <v>67146</v>
      </c>
      <c r="J256">
        <v>3138</v>
      </c>
    </row>
    <row r="257" spans="1:10">
      <c r="A257" s="1">
        <v>44219</v>
      </c>
      <c r="B257" t="s">
        <v>2</v>
      </c>
      <c r="C257" t="s">
        <v>3</v>
      </c>
      <c r="D257">
        <v>569356</v>
      </c>
      <c r="E257" s="10">
        <f t="shared" si="5"/>
        <v>5416</v>
      </c>
      <c r="F257">
        <v>26430</v>
      </c>
      <c r="G257">
        <v>8398748</v>
      </c>
      <c r="H257">
        <v>2018</v>
      </c>
      <c r="I257">
        <v>67791</v>
      </c>
      <c r="J257">
        <v>3147</v>
      </c>
    </row>
    <row r="258" spans="1:10">
      <c r="A258" s="1">
        <v>44220</v>
      </c>
      <c r="B258" t="s">
        <v>2</v>
      </c>
      <c r="C258" t="s">
        <v>3</v>
      </c>
      <c r="D258">
        <v>575018</v>
      </c>
      <c r="E258" s="10">
        <f t="shared" si="5"/>
        <v>5662</v>
      </c>
      <c r="F258">
        <v>26499</v>
      </c>
      <c r="G258">
        <v>8398748</v>
      </c>
      <c r="H258">
        <v>2018</v>
      </c>
      <c r="I258">
        <v>68465</v>
      </c>
      <c r="J258">
        <v>3155</v>
      </c>
    </row>
    <row r="259" spans="1:10">
      <c r="A259" s="1">
        <v>44221</v>
      </c>
      <c r="B259" t="s">
        <v>2</v>
      </c>
      <c r="C259" t="s">
        <v>3</v>
      </c>
      <c r="D259">
        <v>575018</v>
      </c>
      <c r="E259" s="10">
        <f t="shared" si="5"/>
        <v>0</v>
      </c>
      <c r="F259">
        <v>26551</v>
      </c>
      <c r="G259">
        <v>8398748</v>
      </c>
      <c r="H259">
        <v>2018</v>
      </c>
      <c r="I259">
        <v>68465</v>
      </c>
      <c r="J259">
        <v>3161</v>
      </c>
    </row>
    <row r="260" spans="1:10">
      <c r="A260" s="1">
        <v>44222</v>
      </c>
      <c r="B260" t="s">
        <v>2</v>
      </c>
      <c r="C260" t="s">
        <v>3</v>
      </c>
      <c r="D260">
        <v>584353</v>
      </c>
      <c r="E260" s="10">
        <f t="shared" si="5"/>
        <v>9335</v>
      </c>
      <c r="F260">
        <v>26639</v>
      </c>
      <c r="G260">
        <v>8398748</v>
      </c>
      <c r="H260">
        <v>2018</v>
      </c>
      <c r="I260">
        <v>69576</v>
      </c>
      <c r="J260">
        <v>3172</v>
      </c>
    </row>
    <row r="261" spans="1:10">
      <c r="A261" s="1">
        <v>44223</v>
      </c>
      <c r="B261" t="s">
        <v>2</v>
      </c>
      <c r="C261" t="s">
        <v>3</v>
      </c>
      <c r="D261">
        <v>590838</v>
      </c>
      <c r="E261" s="10">
        <f t="shared" si="5"/>
        <v>6485</v>
      </c>
      <c r="F261">
        <v>26710</v>
      </c>
      <c r="G261">
        <v>8398748</v>
      </c>
      <c r="H261">
        <v>2018</v>
      </c>
      <c r="I261">
        <v>70348</v>
      </c>
      <c r="J261">
        <v>3180</v>
      </c>
    </row>
    <row r="262" spans="1:10">
      <c r="A262" s="1">
        <v>44224</v>
      </c>
      <c r="B262" t="s">
        <v>2</v>
      </c>
      <c r="C262" t="s">
        <v>3</v>
      </c>
      <c r="D262">
        <v>596988</v>
      </c>
      <c r="E262" s="10">
        <f t="shared" si="5"/>
        <v>6150</v>
      </c>
      <c r="F262">
        <v>26809</v>
      </c>
      <c r="G262">
        <v>8398748</v>
      </c>
      <c r="H262">
        <v>2018</v>
      </c>
      <c r="I262">
        <v>71081</v>
      </c>
      <c r="J262">
        <v>3192</v>
      </c>
    </row>
    <row r="263" spans="1:10">
      <c r="A263" s="1">
        <v>44225</v>
      </c>
      <c r="B263" t="s">
        <v>2</v>
      </c>
      <c r="C263" t="s">
        <v>3</v>
      </c>
      <c r="D263">
        <v>603101</v>
      </c>
      <c r="E263" s="10">
        <f t="shared" si="5"/>
        <v>6113</v>
      </c>
      <c r="F263">
        <v>26898</v>
      </c>
      <c r="G263">
        <v>8398748</v>
      </c>
      <c r="H263">
        <v>2018</v>
      </c>
      <c r="I263">
        <v>71808</v>
      </c>
      <c r="J263">
        <v>3203</v>
      </c>
    </row>
    <row r="264" spans="1:10">
      <c r="A264" s="1">
        <v>44226</v>
      </c>
      <c r="B264" t="s">
        <v>2</v>
      </c>
      <c r="C264" t="s">
        <v>3</v>
      </c>
      <c r="D264">
        <v>603101</v>
      </c>
      <c r="E264" s="10">
        <f t="shared" si="5"/>
        <v>0</v>
      </c>
      <c r="F264">
        <v>26898</v>
      </c>
      <c r="G264">
        <v>8398748</v>
      </c>
      <c r="H264">
        <v>2018</v>
      </c>
      <c r="I264">
        <v>71808</v>
      </c>
      <c r="J264">
        <v>3203</v>
      </c>
    </row>
    <row r="265" spans="1:10">
      <c r="A265" s="1">
        <v>44227</v>
      </c>
      <c r="B265" t="s">
        <v>2</v>
      </c>
      <c r="C265" t="s">
        <v>3</v>
      </c>
      <c r="D265">
        <v>613148</v>
      </c>
      <c r="E265" s="10">
        <f t="shared" si="5"/>
        <v>10047</v>
      </c>
      <c r="F265">
        <v>27075</v>
      </c>
      <c r="G265">
        <v>8398748</v>
      </c>
      <c r="H265">
        <v>2018</v>
      </c>
      <c r="I265">
        <v>73005</v>
      </c>
      <c r="J265">
        <v>3224</v>
      </c>
    </row>
    <row r="266" spans="1:10">
      <c r="A266" s="1">
        <v>44228</v>
      </c>
      <c r="B266" t="s">
        <v>2</v>
      </c>
      <c r="C266" t="s">
        <v>3</v>
      </c>
      <c r="D266">
        <v>617073</v>
      </c>
      <c r="E266" s="10">
        <f t="shared" si="5"/>
        <v>3925</v>
      </c>
      <c r="F266">
        <v>27140</v>
      </c>
      <c r="G266">
        <v>8398748</v>
      </c>
      <c r="H266">
        <v>2018</v>
      </c>
      <c r="I266">
        <v>73472</v>
      </c>
      <c r="J266">
        <v>3231</v>
      </c>
    </row>
    <row r="267" spans="1:10">
      <c r="A267" s="1">
        <v>44229</v>
      </c>
      <c r="B267" t="s">
        <v>2</v>
      </c>
      <c r="C267" t="s">
        <v>3</v>
      </c>
      <c r="D267">
        <v>620880</v>
      </c>
      <c r="E267" s="10">
        <f t="shared" si="5"/>
        <v>3807</v>
      </c>
      <c r="F267">
        <v>27194</v>
      </c>
      <c r="G267">
        <v>8398748</v>
      </c>
      <c r="H267">
        <v>2018</v>
      </c>
      <c r="I267">
        <v>73925</v>
      </c>
      <c r="J267">
        <v>3238</v>
      </c>
    </row>
    <row r="268" spans="1:10">
      <c r="A268" s="1">
        <v>44230</v>
      </c>
      <c r="B268" t="s">
        <v>2</v>
      </c>
      <c r="C268" t="s">
        <v>3</v>
      </c>
      <c r="D268">
        <v>623374</v>
      </c>
      <c r="E268" s="10">
        <f t="shared" si="5"/>
        <v>2494</v>
      </c>
      <c r="F268">
        <v>27271</v>
      </c>
      <c r="G268">
        <v>8398748</v>
      </c>
      <c r="H268">
        <v>2018</v>
      </c>
      <c r="I268">
        <v>74222</v>
      </c>
      <c r="J268">
        <v>3247</v>
      </c>
    </row>
    <row r="269" spans="1:10">
      <c r="A269" s="1">
        <v>44231</v>
      </c>
      <c r="B269" t="s">
        <v>2</v>
      </c>
      <c r="C269" t="s">
        <v>3</v>
      </c>
      <c r="D269">
        <v>626373</v>
      </c>
      <c r="E269" s="10">
        <f t="shared" si="5"/>
        <v>2999</v>
      </c>
      <c r="F269">
        <v>27351</v>
      </c>
      <c r="G269">
        <v>8398748</v>
      </c>
      <c r="H269">
        <v>2018</v>
      </c>
      <c r="I269">
        <v>74579</v>
      </c>
      <c r="J269">
        <v>3257</v>
      </c>
    </row>
    <row r="270" spans="1:10">
      <c r="A270" s="1">
        <v>44232</v>
      </c>
      <c r="B270" t="s">
        <v>2</v>
      </c>
      <c r="C270" t="s">
        <v>3</v>
      </c>
      <c r="D270">
        <v>631956</v>
      </c>
      <c r="E270" s="10">
        <f t="shared" si="5"/>
        <v>5583</v>
      </c>
      <c r="F270">
        <v>27449</v>
      </c>
      <c r="G270">
        <v>8398748</v>
      </c>
      <c r="H270">
        <v>2018</v>
      </c>
      <c r="I270">
        <v>75244</v>
      </c>
      <c r="J270">
        <v>3268</v>
      </c>
    </row>
    <row r="271" spans="1:10">
      <c r="A271" s="1">
        <v>44233</v>
      </c>
      <c r="B271" t="s">
        <v>2</v>
      </c>
      <c r="C271" t="s">
        <v>3</v>
      </c>
      <c r="D271">
        <v>637131</v>
      </c>
      <c r="E271" s="10">
        <f t="shared" si="5"/>
        <v>5175</v>
      </c>
      <c r="F271">
        <v>27548</v>
      </c>
      <c r="G271">
        <v>8398748</v>
      </c>
      <c r="H271">
        <v>2018</v>
      </c>
      <c r="I271">
        <v>75860</v>
      </c>
      <c r="J271">
        <v>3280</v>
      </c>
    </row>
    <row r="272" spans="1:10">
      <c r="A272" s="1">
        <v>44234</v>
      </c>
      <c r="B272" t="s">
        <v>2</v>
      </c>
      <c r="C272" t="s">
        <v>3</v>
      </c>
      <c r="D272">
        <v>642199</v>
      </c>
      <c r="E272" s="10">
        <f t="shared" si="5"/>
        <v>5068</v>
      </c>
      <c r="F272">
        <v>27619</v>
      </c>
      <c r="G272">
        <v>8398748</v>
      </c>
      <c r="H272">
        <v>2018</v>
      </c>
      <c r="I272">
        <v>76464</v>
      </c>
      <c r="J272">
        <v>3288</v>
      </c>
    </row>
    <row r="273" spans="1:10">
      <c r="A273" s="1">
        <v>44235</v>
      </c>
      <c r="B273" t="s">
        <v>2</v>
      </c>
      <c r="C273" t="s">
        <v>3</v>
      </c>
      <c r="D273">
        <v>646811</v>
      </c>
      <c r="E273" s="10">
        <f t="shared" si="5"/>
        <v>4612</v>
      </c>
      <c r="F273">
        <v>27688</v>
      </c>
      <c r="G273">
        <v>8398748</v>
      </c>
      <c r="H273">
        <v>2018</v>
      </c>
      <c r="I273">
        <v>77013</v>
      </c>
      <c r="J273">
        <v>3297</v>
      </c>
    </row>
    <row r="274" spans="1:10">
      <c r="A274" s="1">
        <v>44236</v>
      </c>
      <c r="B274" t="s">
        <v>2</v>
      </c>
      <c r="C274" t="s">
        <v>3</v>
      </c>
      <c r="D274">
        <v>649590</v>
      </c>
      <c r="E274" s="10">
        <f t="shared" si="5"/>
        <v>2779</v>
      </c>
      <c r="F274">
        <v>27794</v>
      </c>
      <c r="G274">
        <v>8398748</v>
      </c>
      <c r="H274">
        <v>2018</v>
      </c>
      <c r="I274">
        <v>77344</v>
      </c>
      <c r="J274">
        <v>3309</v>
      </c>
    </row>
    <row r="275" spans="1:10">
      <c r="A275" s="1">
        <v>44237</v>
      </c>
      <c r="B275" t="s">
        <v>2</v>
      </c>
      <c r="C275" t="s">
        <v>3</v>
      </c>
      <c r="D275">
        <v>654710</v>
      </c>
      <c r="E275" s="10">
        <f t="shared" si="5"/>
        <v>5120</v>
      </c>
      <c r="F275">
        <v>27869</v>
      </c>
      <c r="G275">
        <v>8398748</v>
      </c>
      <c r="H275">
        <v>2018</v>
      </c>
      <c r="I275">
        <v>77953</v>
      </c>
      <c r="J275">
        <v>3318</v>
      </c>
    </row>
    <row r="276" spans="1:10">
      <c r="A276" s="1">
        <v>44238</v>
      </c>
      <c r="B276" t="s">
        <v>2</v>
      </c>
      <c r="C276" t="s">
        <v>3</v>
      </c>
      <c r="D276">
        <v>659202</v>
      </c>
      <c r="E276" s="10">
        <f t="shared" si="5"/>
        <v>4492</v>
      </c>
      <c r="F276">
        <v>27964</v>
      </c>
      <c r="G276">
        <v>8398748</v>
      </c>
      <c r="H276">
        <v>2018</v>
      </c>
      <c r="I276">
        <v>78488</v>
      </c>
      <c r="J276">
        <v>3330</v>
      </c>
    </row>
    <row r="277" spans="1:10">
      <c r="A277" s="1">
        <v>44239</v>
      </c>
      <c r="B277" t="s">
        <v>2</v>
      </c>
      <c r="C277" t="s">
        <v>3</v>
      </c>
      <c r="D277">
        <v>663775</v>
      </c>
      <c r="E277" s="10">
        <f t="shared" si="5"/>
        <v>4573</v>
      </c>
      <c r="F277">
        <v>28041</v>
      </c>
      <c r="G277">
        <v>8398748</v>
      </c>
      <c r="H277">
        <v>2018</v>
      </c>
      <c r="I277">
        <v>79033</v>
      </c>
      <c r="J277">
        <v>3339</v>
      </c>
    </row>
    <row r="278" spans="1:10">
      <c r="A278" s="1">
        <v>44240</v>
      </c>
      <c r="B278" t="s">
        <v>2</v>
      </c>
      <c r="C278" t="s">
        <v>3</v>
      </c>
      <c r="D278">
        <v>667907</v>
      </c>
      <c r="E278" s="10">
        <f t="shared" si="5"/>
        <v>4132</v>
      </c>
      <c r="F278">
        <v>28138</v>
      </c>
      <c r="G278">
        <v>8398748</v>
      </c>
      <c r="H278">
        <v>2018</v>
      </c>
      <c r="I278">
        <v>79525</v>
      </c>
      <c r="J278">
        <v>3350</v>
      </c>
    </row>
    <row r="279" spans="1:10">
      <c r="A279" s="1">
        <v>44241</v>
      </c>
      <c r="B279" t="s">
        <v>2</v>
      </c>
      <c r="C279" t="s">
        <v>3</v>
      </c>
      <c r="D279">
        <v>671532</v>
      </c>
      <c r="E279" s="10">
        <f t="shared" si="5"/>
        <v>3625</v>
      </c>
      <c r="F279">
        <v>28204</v>
      </c>
      <c r="G279">
        <v>8398748</v>
      </c>
      <c r="H279">
        <v>2018</v>
      </c>
      <c r="I279">
        <v>79956</v>
      </c>
      <c r="J279">
        <v>3358</v>
      </c>
    </row>
    <row r="280" spans="1:10">
      <c r="A280" s="1">
        <v>44242</v>
      </c>
      <c r="B280" t="s">
        <v>2</v>
      </c>
      <c r="C280" t="s">
        <v>3</v>
      </c>
      <c r="D280">
        <v>675188</v>
      </c>
      <c r="E280" s="10">
        <f t="shared" si="5"/>
        <v>3656</v>
      </c>
      <c r="F280">
        <v>28272</v>
      </c>
      <c r="G280">
        <v>8398748</v>
      </c>
      <c r="H280">
        <v>2018</v>
      </c>
      <c r="I280">
        <v>80392</v>
      </c>
      <c r="J280">
        <v>3366</v>
      </c>
    </row>
    <row r="281" spans="1:10">
      <c r="A281" s="1">
        <v>44243</v>
      </c>
      <c r="B281" t="s">
        <v>2</v>
      </c>
      <c r="C281" t="s">
        <v>3</v>
      </c>
      <c r="D281">
        <v>678098</v>
      </c>
      <c r="E281" s="10">
        <f t="shared" si="5"/>
        <v>2910</v>
      </c>
      <c r="F281">
        <v>28348</v>
      </c>
      <c r="G281">
        <v>8398748</v>
      </c>
      <c r="H281">
        <v>2018</v>
      </c>
      <c r="I281">
        <v>80738</v>
      </c>
      <c r="J281">
        <v>3375</v>
      </c>
    </row>
    <row r="282" spans="1:10">
      <c r="A282" s="1">
        <v>44244</v>
      </c>
      <c r="B282" t="s">
        <v>2</v>
      </c>
      <c r="C282" t="s">
        <v>3</v>
      </c>
      <c r="D282">
        <v>684414</v>
      </c>
      <c r="E282" s="10">
        <f t="shared" si="5"/>
        <v>6316</v>
      </c>
      <c r="F282">
        <v>28435</v>
      </c>
      <c r="G282">
        <v>8398748</v>
      </c>
      <c r="H282">
        <v>2018</v>
      </c>
      <c r="I282">
        <v>81490</v>
      </c>
      <c r="J282">
        <v>3386</v>
      </c>
    </row>
    <row r="283" spans="1:10">
      <c r="A283" s="1">
        <v>44245</v>
      </c>
      <c r="B283" t="s">
        <v>2</v>
      </c>
      <c r="C283" t="s">
        <v>3</v>
      </c>
      <c r="D283">
        <v>689150</v>
      </c>
      <c r="E283" s="10">
        <f t="shared" si="5"/>
        <v>4736</v>
      </c>
      <c r="F283">
        <v>28542</v>
      </c>
      <c r="G283">
        <v>8398748</v>
      </c>
      <c r="H283">
        <v>2018</v>
      </c>
      <c r="I283">
        <v>82054</v>
      </c>
      <c r="J283">
        <v>3398</v>
      </c>
    </row>
    <row r="284" spans="1:10">
      <c r="A284" s="1">
        <v>44246</v>
      </c>
      <c r="B284" t="s">
        <v>2</v>
      </c>
      <c r="C284" t="s">
        <v>3</v>
      </c>
      <c r="D284">
        <v>693845</v>
      </c>
      <c r="E284" s="10">
        <f t="shared" si="5"/>
        <v>4695</v>
      </c>
      <c r="F284">
        <v>28620</v>
      </c>
      <c r="G284">
        <v>8398748</v>
      </c>
      <c r="H284">
        <v>2018</v>
      </c>
      <c r="I284">
        <v>82613</v>
      </c>
      <c r="J284">
        <v>3408</v>
      </c>
    </row>
    <row r="285" spans="1:10">
      <c r="A285" s="1">
        <v>44247</v>
      </c>
      <c r="B285" t="s">
        <v>2</v>
      </c>
      <c r="C285" t="s">
        <v>3</v>
      </c>
      <c r="D285">
        <v>696854</v>
      </c>
      <c r="E285" s="10">
        <f t="shared" si="5"/>
        <v>3009</v>
      </c>
      <c r="F285">
        <v>28694</v>
      </c>
      <c r="G285">
        <v>8398748</v>
      </c>
      <c r="H285">
        <v>2018</v>
      </c>
      <c r="I285">
        <v>82971</v>
      </c>
      <c r="J285">
        <v>3416</v>
      </c>
    </row>
    <row r="286" spans="1:10">
      <c r="A286" s="1">
        <v>44248</v>
      </c>
      <c r="B286" t="s">
        <v>2</v>
      </c>
      <c r="C286" t="s">
        <v>3</v>
      </c>
      <c r="D286">
        <v>700358</v>
      </c>
      <c r="E286" s="10">
        <f t="shared" si="5"/>
        <v>3504</v>
      </c>
      <c r="F286">
        <v>28749</v>
      </c>
      <c r="G286">
        <v>8398748</v>
      </c>
      <c r="H286">
        <v>2018</v>
      </c>
      <c r="I286">
        <v>83388</v>
      </c>
      <c r="J286">
        <v>3423</v>
      </c>
    </row>
    <row r="287" spans="1:10">
      <c r="A287" s="1">
        <v>44249</v>
      </c>
      <c r="B287" t="s">
        <v>2</v>
      </c>
      <c r="C287" t="s">
        <v>3</v>
      </c>
      <c r="D287">
        <v>703166</v>
      </c>
      <c r="E287" s="10">
        <f t="shared" si="5"/>
        <v>2808</v>
      </c>
      <c r="F287">
        <v>28812</v>
      </c>
      <c r="G287">
        <v>8398748</v>
      </c>
      <c r="H287">
        <v>2018</v>
      </c>
      <c r="I287">
        <v>83723</v>
      </c>
      <c r="J287">
        <v>3431</v>
      </c>
    </row>
    <row r="288" spans="1:10">
      <c r="A288" s="1">
        <v>44250</v>
      </c>
      <c r="B288" t="s">
        <v>2</v>
      </c>
      <c r="C288" t="s">
        <v>3</v>
      </c>
      <c r="D288">
        <v>707478</v>
      </c>
      <c r="E288" s="10">
        <f t="shared" si="5"/>
        <v>4312</v>
      </c>
      <c r="F288">
        <v>28888</v>
      </c>
      <c r="G288">
        <v>8398748</v>
      </c>
      <c r="H288">
        <v>2018</v>
      </c>
      <c r="I288">
        <v>84236</v>
      </c>
      <c r="J288">
        <v>3440</v>
      </c>
    </row>
    <row r="289" spans="1:10">
      <c r="A289" s="1">
        <v>44251</v>
      </c>
      <c r="B289" t="s">
        <v>2</v>
      </c>
      <c r="C289" t="s">
        <v>3</v>
      </c>
      <c r="D289">
        <v>711936</v>
      </c>
      <c r="E289" s="10">
        <f t="shared" si="5"/>
        <v>4458</v>
      </c>
      <c r="F289">
        <v>28969</v>
      </c>
      <c r="G289">
        <v>8398748</v>
      </c>
      <c r="H289">
        <v>2018</v>
      </c>
      <c r="I289">
        <v>84767</v>
      </c>
      <c r="J289">
        <v>3449</v>
      </c>
    </row>
    <row r="290" spans="1:10">
      <c r="A290" s="1">
        <v>44252</v>
      </c>
      <c r="B290" t="s">
        <v>2</v>
      </c>
      <c r="C290" t="s">
        <v>3</v>
      </c>
      <c r="D290">
        <v>716220</v>
      </c>
      <c r="E290" s="10">
        <f t="shared" si="5"/>
        <v>4284</v>
      </c>
      <c r="F290">
        <v>29056</v>
      </c>
      <c r="G290">
        <v>8398748</v>
      </c>
      <c r="H290">
        <v>2018</v>
      </c>
      <c r="I290">
        <v>85277</v>
      </c>
      <c r="J290">
        <v>3460</v>
      </c>
    </row>
    <row r="291" spans="1:10">
      <c r="A291" s="1">
        <v>44253</v>
      </c>
      <c r="B291" t="s">
        <v>2</v>
      </c>
      <c r="C291" t="s">
        <v>3</v>
      </c>
      <c r="D291">
        <v>720497</v>
      </c>
      <c r="E291" s="10">
        <f t="shared" si="5"/>
        <v>4277</v>
      </c>
      <c r="F291">
        <v>29136</v>
      </c>
      <c r="G291">
        <v>8398748</v>
      </c>
      <c r="H291">
        <v>2018</v>
      </c>
      <c r="I291">
        <v>85786</v>
      </c>
      <c r="J291">
        <v>3469</v>
      </c>
    </row>
    <row r="292" spans="1:10">
      <c r="A292" s="1">
        <v>44254</v>
      </c>
      <c r="B292" t="s">
        <v>2</v>
      </c>
      <c r="C292" t="s">
        <v>3</v>
      </c>
      <c r="D292">
        <v>724702</v>
      </c>
      <c r="E292" s="10">
        <f t="shared" si="5"/>
        <v>4205</v>
      </c>
      <c r="F292">
        <v>29202</v>
      </c>
      <c r="G292">
        <v>8398748</v>
      </c>
      <c r="H292">
        <v>2018</v>
      </c>
      <c r="I292">
        <v>86287</v>
      </c>
      <c r="J292">
        <v>3477</v>
      </c>
    </row>
    <row r="293" spans="1:10">
      <c r="A293" s="1">
        <v>44255</v>
      </c>
      <c r="B293" t="s">
        <v>2</v>
      </c>
      <c r="C293" t="s">
        <v>3</v>
      </c>
      <c r="D293">
        <v>728404</v>
      </c>
      <c r="E293" s="10">
        <f t="shared" si="5"/>
        <v>3702</v>
      </c>
      <c r="F293">
        <v>29268</v>
      </c>
      <c r="G293">
        <v>8398748</v>
      </c>
      <c r="H293">
        <v>2018</v>
      </c>
      <c r="I293">
        <v>86287</v>
      </c>
      <c r="J293">
        <v>3477</v>
      </c>
    </row>
    <row r="294" spans="1:10">
      <c r="A294" s="1">
        <v>44256</v>
      </c>
      <c r="B294" t="s">
        <v>2</v>
      </c>
      <c r="C294" t="s">
        <v>3</v>
      </c>
      <c r="D294">
        <v>732126</v>
      </c>
      <c r="E294" s="10">
        <f t="shared" ref="E294:E357" si="6">D294-D293</f>
        <v>3722</v>
      </c>
      <c r="F294">
        <v>29342</v>
      </c>
      <c r="G294">
        <v>8398748</v>
      </c>
      <c r="H294">
        <v>2018</v>
      </c>
      <c r="I294">
        <v>87171</v>
      </c>
      <c r="J294">
        <v>3494</v>
      </c>
    </row>
    <row r="295" spans="1:10">
      <c r="A295" s="1">
        <v>44257</v>
      </c>
      <c r="B295" t="s">
        <v>2</v>
      </c>
      <c r="C295" t="s">
        <v>3</v>
      </c>
      <c r="D295">
        <v>735307</v>
      </c>
      <c r="E295" s="10">
        <f t="shared" si="6"/>
        <v>3181</v>
      </c>
      <c r="F295">
        <v>29436</v>
      </c>
      <c r="G295">
        <v>8398748</v>
      </c>
      <c r="H295">
        <v>2018</v>
      </c>
      <c r="I295">
        <v>87550</v>
      </c>
      <c r="J295">
        <v>3505</v>
      </c>
    </row>
    <row r="296" spans="1:10">
      <c r="A296" s="1">
        <v>44258</v>
      </c>
      <c r="B296" t="s">
        <v>2</v>
      </c>
      <c r="C296" t="s">
        <v>3</v>
      </c>
      <c r="D296">
        <v>739216</v>
      </c>
      <c r="E296" s="10">
        <f t="shared" si="6"/>
        <v>3909</v>
      </c>
      <c r="F296">
        <v>29522</v>
      </c>
      <c r="G296">
        <v>8398748</v>
      </c>
      <c r="H296">
        <v>2018</v>
      </c>
      <c r="I296">
        <v>88015</v>
      </c>
      <c r="J296">
        <v>3515</v>
      </c>
    </row>
    <row r="297" spans="1:10">
      <c r="A297" s="1">
        <v>44259</v>
      </c>
      <c r="B297" t="s">
        <v>2</v>
      </c>
      <c r="C297" t="s">
        <v>3</v>
      </c>
      <c r="D297">
        <v>743278</v>
      </c>
      <c r="E297" s="10">
        <f t="shared" si="6"/>
        <v>4062</v>
      </c>
      <c r="F297">
        <v>29593</v>
      </c>
      <c r="G297">
        <v>8398748</v>
      </c>
      <c r="H297">
        <v>2018</v>
      </c>
      <c r="I297">
        <v>88499</v>
      </c>
      <c r="J297">
        <v>3524</v>
      </c>
    </row>
    <row r="298" spans="1:10">
      <c r="A298" s="1">
        <v>44260</v>
      </c>
      <c r="B298" t="s">
        <v>2</v>
      </c>
      <c r="C298" t="s">
        <v>3</v>
      </c>
      <c r="D298">
        <v>747847</v>
      </c>
      <c r="E298" s="10">
        <f t="shared" si="6"/>
        <v>4569</v>
      </c>
      <c r="F298">
        <v>29661</v>
      </c>
      <c r="G298">
        <v>8398748</v>
      </c>
      <c r="H298">
        <v>2018</v>
      </c>
      <c r="I298">
        <v>89043</v>
      </c>
      <c r="J298">
        <v>3532</v>
      </c>
    </row>
    <row r="299" spans="1:10">
      <c r="A299" s="1">
        <v>44261</v>
      </c>
      <c r="B299" t="s">
        <v>2</v>
      </c>
      <c r="C299" t="s">
        <v>3</v>
      </c>
      <c r="D299">
        <v>752222</v>
      </c>
      <c r="E299" s="10">
        <f t="shared" si="6"/>
        <v>4375</v>
      </c>
      <c r="F299">
        <v>29724</v>
      </c>
      <c r="G299">
        <v>8398748</v>
      </c>
      <c r="H299">
        <v>2018</v>
      </c>
      <c r="I299">
        <v>89564</v>
      </c>
      <c r="J299">
        <v>3539</v>
      </c>
    </row>
    <row r="300" spans="1:10">
      <c r="A300" s="1">
        <v>44262</v>
      </c>
      <c r="B300" t="s">
        <v>2</v>
      </c>
      <c r="C300" t="s">
        <v>3</v>
      </c>
      <c r="D300">
        <v>755103</v>
      </c>
      <c r="E300" s="10">
        <f t="shared" si="6"/>
        <v>2881</v>
      </c>
      <c r="F300">
        <v>29772</v>
      </c>
      <c r="G300">
        <v>8398748</v>
      </c>
      <c r="H300">
        <v>2018</v>
      </c>
      <c r="I300">
        <v>89907</v>
      </c>
      <c r="J300">
        <v>3545</v>
      </c>
    </row>
    <row r="301" spans="1:10">
      <c r="A301" s="1">
        <v>44263</v>
      </c>
      <c r="B301" t="s">
        <v>2</v>
      </c>
      <c r="C301" t="s">
        <v>3</v>
      </c>
      <c r="D301">
        <v>759026</v>
      </c>
      <c r="E301" s="10">
        <f t="shared" si="6"/>
        <v>3923</v>
      </c>
      <c r="F301">
        <v>29812</v>
      </c>
      <c r="G301">
        <v>8398748</v>
      </c>
      <c r="H301">
        <v>2018</v>
      </c>
      <c r="I301">
        <v>90374</v>
      </c>
      <c r="J301">
        <v>3550</v>
      </c>
    </row>
    <row r="302" spans="1:10">
      <c r="A302" s="1">
        <v>44264</v>
      </c>
      <c r="B302" t="s">
        <v>2</v>
      </c>
      <c r="C302" t="s">
        <v>3</v>
      </c>
      <c r="D302">
        <v>762049</v>
      </c>
      <c r="E302" s="10">
        <f t="shared" si="6"/>
        <v>3023</v>
      </c>
      <c r="F302">
        <v>29870</v>
      </c>
      <c r="G302">
        <v>8398748</v>
      </c>
      <c r="H302">
        <v>2018</v>
      </c>
      <c r="I302">
        <v>90734</v>
      </c>
      <c r="J302">
        <v>3556</v>
      </c>
    </row>
    <row r="303" spans="1:10">
      <c r="A303" s="1">
        <v>44265</v>
      </c>
      <c r="B303" t="s">
        <v>2</v>
      </c>
      <c r="C303" t="s">
        <v>3</v>
      </c>
      <c r="D303">
        <v>766014</v>
      </c>
      <c r="E303" s="10">
        <f t="shared" si="6"/>
        <v>3965</v>
      </c>
      <c r="F303">
        <v>29958</v>
      </c>
      <c r="G303">
        <v>8398748</v>
      </c>
      <c r="H303">
        <v>2018</v>
      </c>
      <c r="I303">
        <v>91206</v>
      </c>
      <c r="J303">
        <v>3567</v>
      </c>
    </row>
    <row r="304" spans="1:10">
      <c r="A304" s="1">
        <v>44266</v>
      </c>
      <c r="B304" t="s">
        <v>2</v>
      </c>
      <c r="C304" t="s">
        <v>3</v>
      </c>
      <c r="D304">
        <v>771618</v>
      </c>
      <c r="E304" s="10">
        <f t="shared" si="6"/>
        <v>5604</v>
      </c>
      <c r="F304">
        <v>30020</v>
      </c>
      <c r="G304">
        <v>8398748</v>
      </c>
      <c r="H304">
        <v>2018</v>
      </c>
      <c r="I304">
        <v>91873</v>
      </c>
      <c r="J304">
        <v>3574</v>
      </c>
    </row>
    <row r="305" spans="1:10">
      <c r="A305" s="1">
        <v>44267</v>
      </c>
      <c r="B305" t="s">
        <v>2</v>
      </c>
      <c r="C305" t="s">
        <v>3</v>
      </c>
      <c r="D305">
        <v>773151</v>
      </c>
      <c r="E305" s="10">
        <f t="shared" si="6"/>
        <v>1533</v>
      </c>
      <c r="F305">
        <v>30080</v>
      </c>
      <c r="G305">
        <v>8398748</v>
      </c>
      <c r="H305">
        <v>2018</v>
      </c>
      <c r="I305">
        <v>92056</v>
      </c>
      <c r="J305">
        <v>3581</v>
      </c>
    </row>
    <row r="306" spans="1:10">
      <c r="A306" s="1">
        <v>44268</v>
      </c>
      <c r="B306" t="s">
        <v>2</v>
      </c>
      <c r="C306" t="s">
        <v>3</v>
      </c>
      <c r="D306">
        <v>777010</v>
      </c>
      <c r="E306" s="10">
        <f t="shared" si="6"/>
        <v>3859</v>
      </c>
      <c r="F306">
        <v>30152</v>
      </c>
      <c r="G306">
        <v>8398748</v>
      </c>
      <c r="H306">
        <v>2018</v>
      </c>
      <c r="I306">
        <v>92515</v>
      </c>
      <c r="J306">
        <v>3590</v>
      </c>
    </row>
    <row r="307" spans="1:10">
      <c r="A307" s="1">
        <v>44269</v>
      </c>
      <c r="B307" t="s">
        <v>2</v>
      </c>
      <c r="C307" t="s">
        <v>3</v>
      </c>
      <c r="D307">
        <v>781329</v>
      </c>
      <c r="E307" s="10">
        <f t="shared" si="6"/>
        <v>4319</v>
      </c>
      <c r="F307">
        <v>30208</v>
      </c>
      <c r="G307">
        <v>8398748</v>
      </c>
      <c r="H307">
        <v>2018</v>
      </c>
      <c r="I307">
        <v>93029</v>
      </c>
      <c r="J307">
        <v>3597</v>
      </c>
    </row>
    <row r="308" spans="1:10">
      <c r="A308" s="1">
        <v>44270</v>
      </c>
      <c r="B308" t="s">
        <v>2</v>
      </c>
      <c r="C308" t="s">
        <v>3</v>
      </c>
      <c r="D308">
        <v>784900</v>
      </c>
      <c r="E308" s="10">
        <f t="shared" si="6"/>
        <v>3571</v>
      </c>
      <c r="F308">
        <v>30260</v>
      </c>
      <c r="G308">
        <v>8398748</v>
      </c>
      <c r="H308">
        <v>2018</v>
      </c>
      <c r="I308">
        <v>93454</v>
      </c>
      <c r="J308">
        <v>3603</v>
      </c>
    </row>
    <row r="309" spans="1:10">
      <c r="A309" s="1">
        <v>44271</v>
      </c>
      <c r="B309" t="s">
        <v>2</v>
      </c>
      <c r="C309" t="s">
        <v>3</v>
      </c>
      <c r="D309">
        <v>787901</v>
      </c>
      <c r="E309" s="10">
        <f t="shared" si="6"/>
        <v>3001</v>
      </c>
      <c r="F309">
        <v>30306</v>
      </c>
      <c r="G309">
        <v>8398748</v>
      </c>
      <c r="H309">
        <v>2018</v>
      </c>
      <c r="I309">
        <v>93812</v>
      </c>
      <c r="J309">
        <v>3608</v>
      </c>
    </row>
    <row r="310" spans="1:10">
      <c r="A310" s="1">
        <v>44272</v>
      </c>
      <c r="B310" t="s">
        <v>2</v>
      </c>
      <c r="C310" t="s">
        <v>3</v>
      </c>
      <c r="D310">
        <v>787901</v>
      </c>
      <c r="E310" s="10">
        <f t="shared" si="6"/>
        <v>0</v>
      </c>
      <c r="F310">
        <v>30306</v>
      </c>
      <c r="G310">
        <v>8398748</v>
      </c>
      <c r="H310">
        <v>2018</v>
      </c>
      <c r="I310">
        <v>93812</v>
      </c>
      <c r="J310">
        <v>3608</v>
      </c>
    </row>
    <row r="311" spans="1:10">
      <c r="A311" s="1">
        <v>44273</v>
      </c>
      <c r="B311" t="s">
        <v>2</v>
      </c>
      <c r="C311" t="s">
        <v>3</v>
      </c>
      <c r="D311">
        <v>791064</v>
      </c>
      <c r="E311" s="10">
        <f t="shared" si="6"/>
        <v>3163</v>
      </c>
      <c r="F311">
        <v>30436</v>
      </c>
      <c r="G311">
        <v>8398748</v>
      </c>
      <c r="H311">
        <v>2018</v>
      </c>
      <c r="I311">
        <v>94188</v>
      </c>
      <c r="J311">
        <v>3624</v>
      </c>
    </row>
    <row r="312" spans="1:10">
      <c r="A312" s="1">
        <v>44274</v>
      </c>
      <c r="B312" t="s">
        <v>2</v>
      </c>
      <c r="C312" t="s">
        <v>3</v>
      </c>
      <c r="D312">
        <v>793877</v>
      </c>
      <c r="E312" s="10">
        <f t="shared" si="6"/>
        <v>2813</v>
      </c>
      <c r="F312">
        <v>30482</v>
      </c>
      <c r="G312">
        <v>8398748</v>
      </c>
      <c r="H312">
        <v>2018</v>
      </c>
      <c r="I312">
        <v>94523</v>
      </c>
      <c r="J312">
        <v>3629</v>
      </c>
    </row>
    <row r="313" spans="1:10">
      <c r="A313" s="1">
        <v>44275</v>
      </c>
      <c r="B313" t="s">
        <v>2</v>
      </c>
      <c r="C313" t="s">
        <v>3</v>
      </c>
      <c r="D313">
        <v>793877</v>
      </c>
      <c r="E313" s="10">
        <f t="shared" si="6"/>
        <v>0</v>
      </c>
      <c r="F313">
        <v>30482</v>
      </c>
      <c r="G313">
        <v>8398748</v>
      </c>
      <c r="H313">
        <v>2018</v>
      </c>
      <c r="I313">
        <v>94523</v>
      </c>
      <c r="J313">
        <v>3629</v>
      </c>
    </row>
    <row r="314" spans="1:10" s="6" customFormat="1">
      <c r="A314" s="5">
        <v>44276</v>
      </c>
      <c r="B314" s="6" t="s">
        <v>2</v>
      </c>
      <c r="C314" s="6" t="s">
        <v>3</v>
      </c>
      <c r="D314" s="6">
        <v>793947</v>
      </c>
      <c r="E314" s="10">
        <f t="shared" si="6"/>
        <v>70</v>
      </c>
      <c r="F314" s="6">
        <v>30482</v>
      </c>
      <c r="G314" s="6">
        <v>8398748</v>
      </c>
      <c r="H314" s="6">
        <v>2018</v>
      </c>
      <c r="I314" s="6">
        <v>94532</v>
      </c>
      <c r="J314" s="6">
        <v>3629</v>
      </c>
    </row>
    <row r="315" spans="1:10" s="6" customFormat="1">
      <c r="A315" s="5">
        <v>44277</v>
      </c>
      <c r="B315" s="6" t="s">
        <v>2</v>
      </c>
      <c r="C315" s="6" t="s">
        <v>3</v>
      </c>
      <c r="D315" s="6">
        <v>793877</v>
      </c>
      <c r="E315" s="10">
        <f t="shared" si="6"/>
        <v>-70</v>
      </c>
      <c r="F315" s="6">
        <v>30482</v>
      </c>
      <c r="G315" s="6">
        <v>8398748</v>
      </c>
      <c r="H315" s="6">
        <v>2018</v>
      </c>
      <c r="I315" s="6">
        <v>94523</v>
      </c>
      <c r="J315" s="6">
        <v>3629</v>
      </c>
    </row>
    <row r="316" spans="1:10">
      <c r="A316" s="1">
        <v>44278</v>
      </c>
      <c r="B316" t="s">
        <v>2</v>
      </c>
      <c r="C316" t="s">
        <v>3</v>
      </c>
      <c r="D316">
        <v>818046</v>
      </c>
      <c r="E316" s="10">
        <f t="shared" si="6"/>
        <v>24169</v>
      </c>
      <c r="F316">
        <v>30703</v>
      </c>
      <c r="G316">
        <v>8398748</v>
      </c>
      <c r="H316">
        <v>2018</v>
      </c>
      <c r="I316">
        <v>97401</v>
      </c>
      <c r="J316">
        <v>3656</v>
      </c>
    </row>
    <row r="317" spans="1:10">
      <c r="A317" s="1">
        <v>44279</v>
      </c>
      <c r="B317" t="s">
        <v>2</v>
      </c>
      <c r="C317" t="s">
        <v>3</v>
      </c>
      <c r="D317">
        <v>822548</v>
      </c>
      <c r="E317" s="10">
        <f t="shared" si="6"/>
        <v>4502</v>
      </c>
      <c r="F317">
        <v>30762</v>
      </c>
      <c r="G317">
        <v>8398748</v>
      </c>
      <c r="H317">
        <v>2018</v>
      </c>
      <c r="I317">
        <v>97937</v>
      </c>
      <c r="J317">
        <v>3663</v>
      </c>
    </row>
    <row r="318" spans="1:10">
      <c r="A318" s="1">
        <v>44280</v>
      </c>
      <c r="B318" t="s">
        <v>2</v>
      </c>
      <c r="C318" t="s">
        <v>3</v>
      </c>
      <c r="D318">
        <v>826494</v>
      </c>
      <c r="E318" s="10">
        <f t="shared" si="6"/>
        <v>3946</v>
      </c>
      <c r="F318">
        <v>30810</v>
      </c>
      <c r="G318">
        <v>8398748</v>
      </c>
      <c r="H318">
        <v>2018</v>
      </c>
      <c r="I318">
        <v>98407</v>
      </c>
      <c r="J318">
        <v>3668</v>
      </c>
    </row>
    <row r="319" spans="1:10">
      <c r="A319" s="1">
        <v>44281</v>
      </c>
      <c r="B319" t="s">
        <v>2</v>
      </c>
      <c r="C319" t="s">
        <v>3</v>
      </c>
      <c r="D319">
        <v>830896</v>
      </c>
      <c r="E319" s="10">
        <f t="shared" si="6"/>
        <v>4402</v>
      </c>
      <c r="F319">
        <v>30867</v>
      </c>
      <c r="G319">
        <v>8398748</v>
      </c>
      <c r="H319">
        <v>2018</v>
      </c>
      <c r="I319">
        <v>98931</v>
      </c>
      <c r="J319">
        <v>3675</v>
      </c>
    </row>
    <row r="320" spans="1:10">
      <c r="A320" s="1">
        <v>44282</v>
      </c>
      <c r="B320" t="s">
        <v>2</v>
      </c>
      <c r="C320" t="s">
        <v>3</v>
      </c>
      <c r="D320">
        <v>835608</v>
      </c>
      <c r="E320" s="10">
        <f t="shared" si="6"/>
        <v>4712</v>
      </c>
      <c r="F320">
        <v>30941</v>
      </c>
      <c r="G320">
        <v>8398748</v>
      </c>
      <c r="H320">
        <v>2018</v>
      </c>
      <c r="I320">
        <v>99492</v>
      </c>
      <c r="J320">
        <v>3684</v>
      </c>
    </row>
    <row r="321" spans="1:10">
      <c r="A321" s="1">
        <v>44283</v>
      </c>
      <c r="B321" t="s">
        <v>2</v>
      </c>
      <c r="C321" t="s">
        <v>3</v>
      </c>
      <c r="D321">
        <v>836227</v>
      </c>
      <c r="E321" s="10">
        <f t="shared" si="6"/>
        <v>619</v>
      </c>
      <c r="F321">
        <v>30941</v>
      </c>
      <c r="G321">
        <v>8398748</v>
      </c>
      <c r="H321">
        <v>2018</v>
      </c>
      <c r="I321">
        <v>99566</v>
      </c>
      <c r="J321">
        <v>3684</v>
      </c>
    </row>
    <row r="322" spans="1:10">
      <c r="A322" s="1">
        <v>44284</v>
      </c>
      <c r="B322" t="s">
        <v>2</v>
      </c>
      <c r="C322" t="s">
        <v>3</v>
      </c>
      <c r="D322">
        <v>843207</v>
      </c>
      <c r="E322" s="10">
        <f t="shared" si="6"/>
        <v>6980</v>
      </c>
      <c r="F322">
        <v>31049</v>
      </c>
      <c r="G322">
        <v>8398748</v>
      </c>
      <c r="H322">
        <v>2018</v>
      </c>
      <c r="I322">
        <v>100397</v>
      </c>
      <c r="J322">
        <v>3697</v>
      </c>
    </row>
    <row r="323" spans="1:10">
      <c r="A323" s="1">
        <v>44285</v>
      </c>
      <c r="B323" t="s">
        <v>2</v>
      </c>
      <c r="C323" t="s">
        <v>3</v>
      </c>
      <c r="D323">
        <v>846792</v>
      </c>
      <c r="E323" s="10">
        <f t="shared" si="6"/>
        <v>3585</v>
      </c>
      <c r="F323">
        <v>31105</v>
      </c>
      <c r="G323">
        <v>8398748</v>
      </c>
      <c r="H323">
        <v>2018</v>
      </c>
      <c r="I323">
        <v>100824</v>
      </c>
      <c r="J323">
        <v>3704</v>
      </c>
    </row>
    <row r="324" spans="1:10">
      <c r="A324" s="1">
        <v>44286</v>
      </c>
      <c r="B324" t="s">
        <v>2</v>
      </c>
      <c r="C324" t="s">
        <v>3</v>
      </c>
      <c r="D324">
        <v>851401</v>
      </c>
      <c r="E324" s="10">
        <f t="shared" si="6"/>
        <v>4609</v>
      </c>
      <c r="F324">
        <v>31166</v>
      </c>
      <c r="G324">
        <v>8398748</v>
      </c>
      <c r="H324">
        <v>2018</v>
      </c>
      <c r="I324">
        <v>101372</v>
      </c>
      <c r="J324">
        <v>3711</v>
      </c>
    </row>
    <row r="325" spans="1:10">
      <c r="A325" s="1">
        <v>44287</v>
      </c>
      <c r="B325" t="s">
        <v>2</v>
      </c>
      <c r="C325" t="s">
        <v>3</v>
      </c>
      <c r="D325">
        <v>855448</v>
      </c>
      <c r="E325" s="10">
        <f t="shared" si="6"/>
        <v>4047</v>
      </c>
      <c r="F325">
        <v>31224</v>
      </c>
      <c r="G325">
        <v>8398748</v>
      </c>
      <c r="H325">
        <v>2018</v>
      </c>
      <c r="I325">
        <v>101854</v>
      </c>
      <c r="J325">
        <v>3718</v>
      </c>
    </row>
    <row r="326" spans="1:10">
      <c r="A326" s="1">
        <v>44288</v>
      </c>
      <c r="B326" t="s">
        <v>2</v>
      </c>
      <c r="C326" t="s">
        <v>3</v>
      </c>
      <c r="D326">
        <v>859066</v>
      </c>
      <c r="E326" s="10">
        <f t="shared" si="6"/>
        <v>3618</v>
      </c>
      <c r="F326">
        <v>31289</v>
      </c>
      <c r="G326">
        <v>8398748</v>
      </c>
      <c r="H326">
        <v>2018</v>
      </c>
      <c r="I326">
        <v>102285</v>
      </c>
      <c r="J326">
        <v>3725</v>
      </c>
    </row>
    <row r="327" spans="1:10">
      <c r="A327" s="1">
        <v>44289</v>
      </c>
      <c r="B327" t="s">
        <v>2</v>
      </c>
      <c r="C327" t="s">
        <v>3</v>
      </c>
      <c r="D327">
        <v>862922</v>
      </c>
      <c r="E327" s="10">
        <f t="shared" si="6"/>
        <v>3856</v>
      </c>
      <c r="F327">
        <v>31350</v>
      </c>
      <c r="G327">
        <v>8398748</v>
      </c>
      <c r="H327">
        <v>2018</v>
      </c>
      <c r="I327">
        <v>102744</v>
      </c>
      <c r="J327">
        <v>3733</v>
      </c>
    </row>
    <row r="328" spans="1:10" s="6" customFormat="1">
      <c r="A328" s="5">
        <v>44290</v>
      </c>
      <c r="B328" s="6" t="s">
        <v>2</v>
      </c>
      <c r="C328" s="6" t="s">
        <v>3</v>
      </c>
      <c r="D328" s="6">
        <v>880275</v>
      </c>
      <c r="E328" s="10">
        <f t="shared" si="6"/>
        <v>17353</v>
      </c>
      <c r="F328" s="6">
        <v>31824</v>
      </c>
      <c r="G328" s="6">
        <v>8398748</v>
      </c>
      <c r="H328" s="6">
        <v>2018</v>
      </c>
      <c r="I328" s="6">
        <v>104810</v>
      </c>
      <c r="J328" s="6">
        <v>3789</v>
      </c>
    </row>
    <row r="329" spans="1:10" s="6" customFormat="1">
      <c r="A329" s="5">
        <v>44291</v>
      </c>
      <c r="B329" s="6" t="s">
        <v>2</v>
      </c>
      <c r="C329" s="6" t="s">
        <v>3</v>
      </c>
      <c r="D329" s="6">
        <v>869317</v>
      </c>
      <c r="E329" s="10">
        <f t="shared" si="6"/>
        <v>-10958</v>
      </c>
      <c r="F329" s="6">
        <v>31435</v>
      </c>
      <c r="G329" s="6">
        <v>8398748</v>
      </c>
      <c r="H329" s="6">
        <v>2018</v>
      </c>
      <c r="I329" s="6">
        <v>103506</v>
      </c>
      <c r="J329" s="6">
        <v>3743</v>
      </c>
    </row>
    <row r="330" spans="1:10">
      <c r="A330" s="1">
        <v>44292</v>
      </c>
      <c r="B330" t="s">
        <v>2</v>
      </c>
      <c r="C330" t="s">
        <v>3</v>
      </c>
      <c r="D330">
        <v>872195</v>
      </c>
      <c r="E330" s="10">
        <f t="shared" si="6"/>
        <v>2878</v>
      </c>
      <c r="F330">
        <v>31484</v>
      </c>
      <c r="G330">
        <v>8398748</v>
      </c>
      <c r="H330">
        <v>2018</v>
      </c>
      <c r="I330">
        <v>103848</v>
      </c>
      <c r="J330">
        <v>3749</v>
      </c>
    </row>
    <row r="331" spans="1:10">
      <c r="A331" s="1">
        <v>44293</v>
      </c>
      <c r="B331" t="s">
        <v>2</v>
      </c>
      <c r="C331" t="s">
        <v>3</v>
      </c>
      <c r="D331">
        <v>876386</v>
      </c>
      <c r="E331" s="10">
        <f t="shared" si="6"/>
        <v>4191</v>
      </c>
      <c r="F331">
        <v>31545</v>
      </c>
      <c r="G331">
        <v>8398748</v>
      </c>
      <c r="H331">
        <v>2018</v>
      </c>
      <c r="I331">
        <v>104347</v>
      </c>
      <c r="J331">
        <v>3756</v>
      </c>
    </row>
    <row r="332" spans="1:10">
      <c r="A332" s="1">
        <v>44294</v>
      </c>
      <c r="B332" t="s">
        <v>2</v>
      </c>
      <c r="C332" t="s">
        <v>3</v>
      </c>
      <c r="D332">
        <v>880399</v>
      </c>
      <c r="E332" s="10">
        <f t="shared" si="6"/>
        <v>4013</v>
      </c>
      <c r="F332">
        <v>31598</v>
      </c>
      <c r="G332">
        <v>8398748</v>
      </c>
      <c r="H332">
        <v>2018</v>
      </c>
      <c r="I332">
        <v>104825</v>
      </c>
      <c r="J332">
        <v>3762</v>
      </c>
    </row>
    <row r="333" spans="1:10">
      <c r="A333" s="1">
        <v>44295</v>
      </c>
      <c r="B333" t="s">
        <v>2</v>
      </c>
      <c r="C333" t="s">
        <v>3</v>
      </c>
      <c r="D333">
        <v>883919</v>
      </c>
      <c r="E333" s="10">
        <f t="shared" si="6"/>
        <v>3520</v>
      </c>
      <c r="F333">
        <v>31645</v>
      </c>
      <c r="G333">
        <v>8398748</v>
      </c>
      <c r="H333">
        <v>2018</v>
      </c>
      <c r="I333">
        <v>105244</v>
      </c>
      <c r="J333">
        <v>3768</v>
      </c>
    </row>
    <row r="334" spans="1:10">
      <c r="A334" s="1">
        <v>44296</v>
      </c>
      <c r="B334" t="s">
        <v>2</v>
      </c>
      <c r="C334" t="s">
        <v>3</v>
      </c>
      <c r="D334">
        <v>887031</v>
      </c>
      <c r="E334" s="10">
        <f t="shared" si="6"/>
        <v>3112</v>
      </c>
      <c r="F334">
        <v>31701</v>
      </c>
      <c r="G334">
        <v>8398748</v>
      </c>
      <c r="H334">
        <v>2018</v>
      </c>
      <c r="I334">
        <v>105615</v>
      </c>
      <c r="J334">
        <v>3774</v>
      </c>
    </row>
    <row r="335" spans="1:10">
      <c r="A335" s="1">
        <v>44297</v>
      </c>
      <c r="B335" t="s">
        <v>2</v>
      </c>
      <c r="C335" t="s">
        <v>3</v>
      </c>
      <c r="D335">
        <v>889913</v>
      </c>
      <c r="E335" s="10">
        <f t="shared" si="6"/>
        <v>2882</v>
      </c>
      <c r="F335">
        <v>31764</v>
      </c>
      <c r="G335">
        <v>8398748</v>
      </c>
      <c r="H335">
        <v>2018</v>
      </c>
      <c r="I335">
        <v>105958</v>
      </c>
      <c r="J335">
        <v>3782</v>
      </c>
    </row>
    <row r="336" spans="1:10">
      <c r="A336" s="1">
        <v>44298</v>
      </c>
      <c r="B336" t="s">
        <v>2</v>
      </c>
      <c r="C336" t="s">
        <v>3</v>
      </c>
      <c r="D336">
        <v>892816</v>
      </c>
      <c r="E336" s="10">
        <f t="shared" si="6"/>
        <v>2903</v>
      </c>
      <c r="F336">
        <v>31795</v>
      </c>
      <c r="G336">
        <v>8398748</v>
      </c>
      <c r="H336">
        <v>2018</v>
      </c>
      <c r="I336">
        <v>106303</v>
      </c>
      <c r="J336">
        <v>3786</v>
      </c>
    </row>
    <row r="337" spans="1:10">
      <c r="A337" s="1">
        <v>44299</v>
      </c>
      <c r="B337" t="s">
        <v>2</v>
      </c>
      <c r="C337" t="s">
        <v>3</v>
      </c>
      <c r="D337">
        <v>894959</v>
      </c>
      <c r="E337" s="10">
        <f t="shared" si="6"/>
        <v>2143</v>
      </c>
      <c r="F337">
        <v>31846</v>
      </c>
      <c r="G337">
        <v>8398748</v>
      </c>
      <c r="H337">
        <v>2018</v>
      </c>
      <c r="I337">
        <v>106559</v>
      </c>
      <c r="J337">
        <v>3792</v>
      </c>
    </row>
    <row r="338" spans="1:10">
      <c r="A338" s="1">
        <v>44300</v>
      </c>
      <c r="B338" t="s">
        <v>2</v>
      </c>
      <c r="C338" t="s">
        <v>3</v>
      </c>
      <c r="D338" s="7">
        <v>897850</v>
      </c>
      <c r="E338" s="10">
        <f t="shared" si="6"/>
        <v>2891</v>
      </c>
      <c r="F338">
        <v>31906</v>
      </c>
      <c r="G338">
        <v>8398748</v>
      </c>
      <c r="H338">
        <v>2018</v>
      </c>
      <c r="I338">
        <v>106903</v>
      </c>
      <c r="J338">
        <v>3799</v>
      </c>
    </row>
    <row r="339" spans="1:10">
      <c r="A339" s="1">
        <v>44301</v>
      </c>
      <c r="B339" t="s">
        <v>2</v>
      </c>
      <c r="C339" t="s">
        <v>3</v>
      </c>
      <c r="D339">
        <v>901082</v>
      </c>
      <c r="E339" s="10">
        <f t="shared" si="6"/>
        <v>3232</v>
      </c>
      <c r="F339">
        <v>31958</v>
      </c>
      <c r="G339">
        <v>8398748</v>
      </c>
      <c r="H339">
        <v>2018</v>
      </c>
      <c r="I339">
        <v>107288</v>
      </c>
      <c r="J339">
        <v>3805</v>
      </c>
    </row>
    <row r="340" spans="1:10">
      <c r="A340" s="1">
        <v>44302</v>
      </c>
      <c r="B340" t="s">
        <v>2</v>
      </c>
      <c r="C340" t="s">
        <v>3</v>
      </c>
      <c r="D340">
        <v>903484</v>
      </c>
      <c r="E340" s="10">
        <f t="shared" si="6"/>
        <v>2402</v>
      </c>
      <c r="F340">
        <v>32013</v>
      </c>
      <c r="G340">
        <v>8398748</v>
      </c>
      <c r="H340">
        <v>2018</v>
      </c>
      <c r="I340">
        <v>107574</v>
      </c>
      <c r="J340">
        <v>3812</v>
      </c>
    </row>
    <row r="341" spans="1:10">
      <c r="A341" s="1">
        <v>44303</v>
      </c>
      <c r="B341" t="s">
        <v>2</v>
      </c>
      <c r="C341" t="s">
        <v>3</v>
      </c>
      <c r="D341">
        <v>906115</v>
      </c>
      <c r="E341" s="10">
        <f t="shared" si="6"/>
        <v>2631</v>
      </c>
      <c r="F341">
        <v>32047</v>
      </c>
      <c r="G341">
        <v>8398748</v>
      </c>
      <c r="H341">
        <v>2018</v>
      </c>
      <c r="I341">
        <v>107887</v>
      </c>
      <c r="J341">
        <v>3816</v>
      </c>
    </row>
    <row r="342" spans="1:10">
      <c r="A342" s="1">
        <v>44304</v>
      </c>
      <c r="B342" t="s">
        <v>2</v>
      </c>
      <c r="C342" t="s">
        <v>3</v>
      </c>
      <c r="D342">
        <v>908908</v>
      </c>
      <c r="E342" s="10">
        <f t="shared" si="6"/>
        <v>2793</v>
      </c>
      <c r="F342">
        <v>32076</v>
      </c>
      <c r="G342">
        <v>8398748</v>
      </c>
      <c r="H342">
        <v>2018</v>
      </c>
      <c r="I342">
        <v>108219</v>
      </c>
      <c r="J342">
        <v>3819</v>
      </c>
    </row>
    <row r="343" spans="1:10">
      <c r="A343" s="1">
        <v>44305</v>
      </c>
      <c r="B343" t="s">
        <v>2</v>
      </c>
      <c r="C343" t="s">
        <v>3</v>
      </c>
      <c r="D343">
        <v>911339</v>
      </c>
      <c r="E343" s="10">
        <f t="shared" si="6"/>
        <v>2431</v>
      </c>
      <c r="F343">
        <v>32114</v>
      </c>
      <c r="G343">
        <v>8398748</v>
      </c>
      <c r="H343">
        <v>2018</v>
      </c>
      <c r="I343">
        <v>108509</v>
      </c>
      <c r="J343">
        <v>3824</v>
      </c>
    </row>
    <row r="344" spans="1:10">
      <c r="A344" s="1">
        <v>44306</v>
      </c>
      <c r="B344" t="s">
        <v>2</v>
      </c>
      <c r="C344" t="s">
        <v>3</v>
      </c>
      <c r="D344" s="7">
        <v>913290</v>
      </c>
      <c r="E344" s="10">
        <f t="shared" si="6"/>
        <v>1951</v>
      </c>
      <c r="F344">
        <v>32136</v>
      </c>
      <c r="G344">
        <v>8398748</v>
      </c>
      <c r="H344">
        <v>2018</v>
      </c>
      <c r="I344">
        <v>108741</v>
      </c>
      <c r="J344">
        <v>3826</v>
      </c>
    </row>
    <row r="345" spans="1:10">
      <c r="A345" s="1">
        <v>44307</v>
      </c>
      <c r="B345" t="s">
        <v>2</v>
      </c>
      <c r="C345" t="s">
        <v>3</v>
      </c>
      <c r="D345">
        <v>915723</v>
      </c>
      <c r="E345" s="10">
        <f t="shared" si="6"/>
        <v>2433</v>
      </c>
      <c r="F345">
        <v>32182</v>
      </c>
      <c r="G345">
        <v>8398748</v>
      </c>
      <c r="H345">
        <v>2018</v>
      </c>
      <c r="I345">
        <v>109031</v>
      </c>
      <c r="J345">
        <v>3832</v>
      </c>
    </row>
    <row r="346" spans="1:10">
      <c r="A346" s="1">
        <v>44308</v>
      </c>
      <c r="B346" t="s">
        <v>2</v>
      </c>
      <c r="C346" t="s">
        <v>3</v>
      </c>
      <c r="D346">
        <v>917802</v>
      </c>
      <c r="E346" s="10">
        <f t="shared" si="6"/>
        <v>2079</v>
      </c>
      <c r="F346">
        <v>32226</v>
      </c>
      <c r="G346">
        <v>8398748</v>
      </c>
      <c r="H346">
        <v>2018</v>
      </c>
      <c r="I346">
        <v>109278</v>
      </c>
      <c r="J346">
        <v>3837</v>
      </c>
    </row>
    <row r="347" spans="1:10">
      <c r="A347" s="1">
        <v>44309</v>
      </c>
      <c r="B347" t="s">
        <v>2</v>
      </c>
      <c r="C347" t="s">
        <v>3</v>
      </c>
      <c r="D347">
        <v>919644</v>
      </c>
      <c r="E347" s="10">
        <f t="shared" si="6"/>
        <v>1842</v>
      </c>
      <c r="F347">
        <v>32274</v>
      </c>
      <c r="G347">
        <v>8398748</v>
      </c>
      <c r="H347">
        <v>2018</v>
      </c>
      <c r="I347">
        <v>109498</v>
      </c>
      <c r="J347">
        <v>3843</v>
      </c>
    </row>
    <row r="348" spans="1:10">
      <c r="A348" s="1">
        <v>44310</v>
      </c>
      <c r="B348" t="s">
        <v>2</v>
      </c>
      <c r="C348" t="s">
        <v>3</v>
      </c>
      <c r="D348">
        <v>921548</v>
      </c>
      <c r="E348" s="10">
        <f t="shared" si="6"/>
        <v>1904</v>
      </c>
      <c r="F348">
        <v>3231</v>
      </c>
      <c r="G348">
        <v>8398748</v>
      </c>
      <c r="H348">
        <v>2018</v>
      </c>
      <c r="I348">
        <v>109724</v>
      </c>
      <c r="J348">
        <v>3847</v>
      </c>
    </row>
    <row r="349" spans="1:10">
      <c r="A349" s="1">
        <v>44311</v>
      </c>
      <c r="B349" t="s">
        <v>2</v>
      </c>
      <c r="C349" t="s">
        <v>3</v>
      </c>
      <c r="D349">
        <v>922855</v>
      </c>
      <c r="E349" s="10">
        <f t="shared" si="6"/>
        <v>1307</v>
      </c>
      <c r="F349">
        <v>32322</v>
      </c>
      <c r="G349">
        <v>8398748</v>
      </c>
      <c r="H349">
        <v>2018</v>
      </c>
      <c r="I349" s="7">
        <v>109880</v>
      </c>
      <c r="J349">
        <v>3848</v>
      </c>
    </row>
    <row r="350" spans="1:10">
      <c r="A350" s="1">
        <v>44312</v>
      </c>
      <c r="B350" t="s">
        <v>2</v>
      </c>
      <c r="C350" t="s">
        <v>3</v>
      </c>
      <c r="D350">
        <v>924654</v>
      </c>
      <c r="E350" s="10">
        <f t="shared" si="6"/>
        <v>1799</v>
      </c>
      <c r="F350">
        <v>32381</v>
      </c>
      <c r="G350">
        <v>8398748</v>
      </c>
      <c r="H350">
        <v>2018</v>
      </c>
      <c r="I350">
        <v>110094</v>
      </c>
      <c r="J350">
        <v>3855</v>
      </c>
    </row>
    <row r="351" spans="1:10">
      <c r="A351" s="1">
        <v>44313</v>
      </c>
      <c r="B351" t="s">
        <v>2</v>
      </c>
      <c r="C351" t="s">
        <v>3</v>
      </c>
      <c r="D351">
        <v>925846</v>
      </c>
      <c r="E351" s="10">
        <f t="shared" si="6"/>
        <v>1192</v>
      </c>
      <c r="F351">
        <v>32393</v>
      </c>
      <c r="G351">
        <v>8398748</v>
      </c>
      <c r="H351">
        <v>2018</v>
      </c>
      <c r="I351">
        <v>110236</v>
      </c>
      <c r="J351">
        <v>3857</v>
      </c>
    </row>
    <row r="352" spans="1:10">
      <c r="A352" s="1">
        <v>44314</v>
      </c>
      <c r="B352" t="s">
        <v>2</v>
      </c>
      <c r="C352" t="s">
        <v>3</v>
      </c>
      <c r="D352">
        <v>927274</v>
      </c>
      <c r="E352" s="10">
        <f t="shared" si="6"/>
        <v>1428</v>
      </c>
      <c r="F352">
        <v>32447</v>
      </c>
      <c r="G352">
        <v>8398748</v>
      </c>
      <c r="H352">
        <v>2018</v>
      </c>
      <c r="I352">
        <v>110406</v>
      </c>
      <c r="J352">
        <v>3863</v>
      </c>
    </row>
    <row r="353" spans="1:10">
      <c r="A353" s="1">
        <v>44315</v>
      </c>
      <c r="B353" t="s">
        <v>2</v>
      </c>
      <c r="C353" t="s">
        <v>3</v>
      </c>
      <c r="D353">
        <v>928853</v>
      </c>
      <c r="E353" s="10">
        <f t="shared" si="6"/>
        <v>1579</v>
      </c>
      <c r="F353">
        <v>32482</v>
      </c>
      <c r="G353">
        <v>8398748</v>
      </c>
      <c r="H353">
        <v>2018</v>
      </c>
      <c r="I353">
        <v>110594</v>
      </c>
      <c r="J353">
        <v>3867</v>
      </c>
    </row>
    <row r="354" spans="1:10">
      <c r="A354" s="1">
        <v>44316</v>
      </c>
      <c r="B354" t="s">
        <v>2</v>
      </c>
      <c r="C354" t="s">
        <v>3</v>
      </c>
      <c r="D354">
        <v>930558</v>
      </c>
      <c r="E354" s="10">
        <f t="shared" si="6"/>
        <v>1705</v>
      </c>
      <c r="F354">
        <v>32534</v>
      </c>
      <c r="G354">
        <v>8398748</v>
      </c>
      <c r="H354">
        <v>2018</v>
      </c>
      <c r="I354">
        <v>110797</v>
      </c>
      <c r="J354">
        <v>3874</v>
      </c>
    </row>
    <row r="355" spans="1:10">
      <c r="A355" s="1">
        <v>44317</v>
      </c>
      <c r="B355" t="s">
        <v>2</v>
      </c>
      <c r="C355" t="s">
        <v>3</v>
      </c>
      <c r="D355">
        <v>931835</v>
      </c>
      <c r="F355">
        <v>32561</v>
      </c>
      <c r="G355">
        <v>8398748</v>
      </c>
      <c r="H355">
        <v>2018</v>
      </c>
      <c r="I355">
        <v>110949</v>
      </c>
      <c r="J355">
        <v>3877</v>
      </c>
    </row>
    <row r="356" spans="1:10">
      <c r="A356" s="1">
        <v>44318</v>
      </c>
      <c r="B356" t="s">
        <v>2</v>
      </c>
      <c r="C356" t="s">
        <v>3</v>
      </c>
      <c r="D356">
        <v>932971</v>
      </c>
      <c r="E356" s="10">
        <f t="shared" si="6"/>
        <v>1136</v>
      </c>
      <c r="F356">
        <v>3259</v>
      </c>
      <c r="G356">
        <v>8398748</v>
      </c>
      <c r="H356">
        <v>2018</v>
      </c>
      <c r="I356">
        <v>111085</v>
      </c>
      <c r="J356" s="7">
        <v>3880</v>
      </c>
    </row>
    <row r="357" spans="1:10">
      <c r="A357" s="1">
        <v>44319</v>
      </c>
      <c r="B357" t="s">
        <v>2</v>
      </c>
      <c r="C357" t="s">
        <v>3</v>
      </c>
      <c r="D357">
        <v>933836</v>
      </c>
      <c r="E357" s="10">
        <f t="shared" si="6"/>
        <v>865</v>
      </c>
      <c r="F357">
        <v>32621</v>
      </c>
      <c r="G357">
        <v>8398748</v>
      </c>
      <c r="H357">
        <v>2018</v>
      </c>
      <c r="I357">
        <v>111188</v>
      </c>
      <c r="J357">
        <v>3884</v>
      </c>
    </row>
    <row r="358" spans="1:10">
      <c r="A358" s="1">
        <v>44320</v>
      </c>
      <c r="B358" t="s">
        <v>2</v>
      </c>
      <c r="C358" t="s">
        <v>3</v>
      </c>
      <c r="D358">
        <v>934879</v>
      </c>
      <c r="E358" s="10">
        <f t="shared" ref="E358:E421" si="7">D358-D357</f>
        <v>1043</v>
      </c>
      <c r="F358">
        <v>32657</v>
      </c>
      <c r="G358">
        <v>8398748</v>
      </c>
      <c r="H358">
        <v>2018</v>
      </c>
      <c r="I358">
        <v>111312</v>
      </c>
      <c r="J358">
        <v>3888</v>
      </c>
    </row>
    <row r="359" spans="1:10">
      <c r="A359" s="1">
        <v>44321</v>
      </c>
      <c r="B359" t="s">
        <v>2</v>
      </c>
      <c r="C359" t="s">
        <v>3</v>
      </c>
      <c r="D359">
        <v>935991</v>
      </c>
      <c r="E359" s="10">
        <f t="shared" si="7"/>
        <v>1112</v>
      </c>
      <c r="F359">
        <v>32694</v>
      </c>
      <c r="G359">
        <v>8398748</v>
      </c>
      <c r="H359">
        <v>2018</v>
      </c>
      <c r="I359">
        <v>111444</v>
      </c>
      <c r="J359">
        <v>3893</v>
      </c>
    </row>
    <row r="360" spans="1:10">
      <c r="A360" s="1">
        <v>44322</v>
      </c>
      <c r="B360" t="s">
        <v>2</v>
      </c>
      <c r="C360" t="s">
        <v>3</v>
      </c>
      <c r="D360">
        <v>936877</v>
      </c>
      <c r="E360" s="10">
        <f t="shared" si="7"/>
        <v>886</v>
      </c>
      <c r="F360">
        <v>32728</v>
      </c>
      <c r="G360">
        <v>8398748</v>
      </c>
      <c r="H360">
        <v>2018</v>
      </c>
      <c r="I360" s="7">
        <v>111550</v>
      </c>
      <c r="J360">
        <v>3897</v>
      </c>
    </row>
    <row r="361" spans="1:10">
      <c r="A361" s="1">
        <v>44323</v>
      </c>
      <c r="B361" t="s">
        <v>2</v>
      </c>
      <c r="C361" t="s">
        <v>3</v>
      </c>
      <c r="D361">
        <v>938112</v>
      </c>
      <c r="E361" s="10">
        <f t="shared" si="7"/>
        <v>1235</v>
      </c>
      <c r="F361">
        <v>32759</v>
      </c>
      <c r="G361">
        <v>8398748</v>
      </c>
      <c r="H361">
        <v>2018</v>
      </c>
      <c r="I361">
        <v>111697</v>
      </c>
      <c r="J361" s="7">
        <v>3900</v>
      </c>
    </row>
    <row r="362" spans="1:10">
      <c r="A362" s="1">
        <v>44324</v>
      </c>
      <c r="B362" t="s">
        <v>2</v>
      </c>
      <c r="C362" t="s">
        <v>3</v>
      </c>
      <c r="D362">
        <v>939059</v>
      </c>
      <c r="E362" s="10">
        <f t="shared" si="7"/>
        <v>947</v>
      </c>
      <c r="F362">
        <v>32784</v>
      </c>
      <c r="G362">
        <v>8398748</v>
      </c>
      <c r="H362">
        <v>2018</v>
      </c>
      <c r="I362">
        <v>111809</v>
      </c>
      <c r="J362">
        <v>3903</v>
      </c>
    </row>
    <row r="363" spans="1:10">
      <c r="A363" s="1">
        <v>44325</v>
      </c>
      <c r="B363" t="s">
        <v>2</v>
      </c>
      <c r="C363" t="s">
        <v>3</v>
      </c>
      <c r="D363" s="7">
        <v>939800</v>
      </c>
      <c r="E363" s="10">
        <f t="shared" si="7"/>
        <v>741</v>
      </c>
      <c r="F363">
        <v>32812</v>
      </c>
      <c r="G363">
        <v>8398748</v>
      </c>
      <c r="H363">
        <v>2018</v>
      </c>
      <c r="I363">
        <v>111898</v>
      </c>
      <c r="J363">
        <v>3907</v>
      </c>
    </row>
    <row r="364" spans="1:10">
      <c r="A364" s="1">
        <v>44326</v>
      </c>
      <c r="B364" t="s">
        <v>2</v>
      </c>
      <c r="C364" t="s">
        <v>3</v>
      </c>
      <c r="D364">
        <v>940294</v>
      </c>
      <c r="E364" s="10">
        <f t="shared" si="7"/>
        <v>494</v>
      </c>
      <c r="F364">
        <v>32829</v>
      </c>
      <c r="G364">
        <v>8398748</v>
      </c>
      <c r="H364">
        <v>2018</v>
      </c>
      <c r="I364">
        <v>111956</v>
      </c>
      <c r="J364">
        <v>3909</v>
      </c>
    </row>
    <row r="365" spans="1:10">
      <c r="A365" s="1">
        <v>44327</v>
      </c>
      <c r="B365" t="s">
        <v>2</v>
      </c>
      <c r="C365" t="s">
        <v>3</v>
      </c>
      <c r="D365">
        <v>941166</v>
      </c>
      <c r="E365" s="10">
        <f t="shared" si="7"/>
        <v>872</v>
      </c>
      <c r="F365">
        <v>32867</v>
      </c>
      <c r="G365">
        <v>8398748</v>
      </c>
      <c r="H365">
        <v>2018</v>
      </c>
      <c r="I365" s="7">
        <v>112060</v>
      </c>
      <c r="J365">
        <v>3913</v>
      </c>
    </row>
    <row r="366" spans="1:10">
      <c r="A366" s="1">
        <v>44328</v>
      </c>
      <c r="B366" t="s">
        <v>2</v>
      </c>
      <c r="C366" t="s">
        <v>3</v>
      </c>
      <c r="D366">
        <v>941994</v>
      </c>
      <c r="E366" s="10">
        <f t="shared" si="7"/>
        <v>828</v>
      </c>
      <c r="F366">
        <v>32902</v>
      </c>
      <c r="G366">
        <v>8398748</v>
      </c>
      <c r="H366">
        <v>2018</v>
      </c>
      <c r="I366">
        <v>112159</v>
      </c>
      <c r="J366">
        <v>3917</v>
      </c>
    </row>
    <row r="367" spans="1:10">
      <c r="A367" s="1">
        <v>44329</v>
      </c>
      <c r="B367" t="s">
        <v>2</v>
      </c>
      <c r="C367" t="s">
        <v>3</v>
      </c>
      <c r="D367">
        <v>942817</v>
      </c>
      <c r="E367" s="10">
        <f t="shared" si="7"/>
        <v>823</v>
      </c>
      <c r="F367">
        <v>32941</v>
      </c>
      <c r="G367">
        <v>8398748</v>
      </c>
      <c r="H367">
        <v>2018</v>
      </c>
      <c r="I367">
        <v>112257</v>
      </c>
      <c r="J367">
        <v>3922</v>
      </c>
    </row>
    <row r="368" spans="1:10">
      <c r="A368" s="1">
        <v>44330</v>
      </c>
      <c r="B368" t="s">
        <v>2</v>
      </c>
      <c r="C368" t="s">
        <v>3</v>
      </c>
      <c r="D368">
        <v>943246</v>
      </c>
      <c r="E368" s="10">
        <f t="shared" si="7"/>
        <v>429</v>
      </c>
      <c r="F368">
        <v>32941</v>
      </c>
      <c r="G368">
        <v>8398748</v>
      </c>
      <c r="H368">
        <v>2018</v>
      </c>
      <c r="I368">
        <v>112308</v>
      </c>
      <c r="J368">
        <v>3922</v>
      </c>
    </row>
    <row r="369" spans="1:10" s="6" customFormat="1">
      <c r="A369" s="5">
        <v>44331</v>
      </c>
      <c r="B369" s="6" t="s">
        <v>2</v>
      </c>
      <c r="C369" s="6" t="s">
        <v>3</v>
      </c>
      <c r="D369" s="6">
        <v>944174</v>
      </c>
      <c r="E369" s="10">
        <f t="shared" si="7"/>
        <v>928</v>
      </c>
      <c r="F369" s="6">
        <v>32973</v>
      </c>
      <c r="G369" s="6">
        <v>8398748</v>
      </c>
      <c r="H369" s="6">
        <v>2018</v>
      </c>
      <c r="I369" s="6">
        <v>112418</v>
      </c>
      <c r="J369" s="6">
        <v>3926</v>
      </c>
    </row>
    <row r="370" spans="1:10" s="9" customFormat="1">
      <c r="A370" s="8">
        <v>43971</v>
      </c>
      <c r="B370" s="9" t="s">
        <v>0</v>
      </c>
      <c r="C370" s="9" t="s">
        <v>1</v>
      </c>
      <c r="D370" s="9">
        <v>69859</v>
      </c>
      <c r="E370" s="10"/>
      <c r="F370" s="9">
        <v>5363</v>
      </c>
      <c r="G370" s="9">
        <v>12106920</v>
      </c>
      <c r="H370" s="9">
        <v>2017</v>
      </c>
      <c r="I370" s="9">
        <v>5770</v>
      </c>
      <c r="J370" s="9">
        <v>443</v>
      </c>
    </row>
    <row r="371" spans="1:10">
      <c r="A371" s="1">
        <v>43972</v>
      </c>
      <c r="B371" t="s">
        <v>0</v>
      </c>
      <c r="C371" t="s">
        <v>1</v>
      </c>
      <c r="D371">
        <v>73739</v>
      </c>
      <c r="E371" s="10">
        <f t="shared" si="7"/>
        <v>3880</v>
      </c>
      <c r="F371">
        <v>5558</v>
      </c>
      <c r="G371">
        <v>12106920</v>
      </c>
      <c r="H371">
        <v>2017</v>
      </c>
      <c r="I371">
        <v>6091</v>
      </c>
      <c r="J371">
        <v>459</v>
      </c>
    </row>
    <row r="372" spans="1:10">
      <c r="A372" s="1">
        <v>43973</v>
      </c>
      <c r="B372" t="s">
        <v>0</v>
      </c>
      <c r="C372" t="s">
        <v>1</v>
      </c>
      <c r="D372">
        <v>76871</v>
      </c>
      <c r="E372" s="10">
        <f t="shared" si="7"/>
        <v>3132</v>
      </c>
      <c r="F372">
        <v>5733</v>
      </c>
      <c r="G372">
        <v>12106920</v>
      </c>
      <c r="H372">
        <v>2017</v>
      </c>
      <c r="I372">
        <v>6349</v>
      </c>
      <c r="J372">
        <v>474</v>
      </c>
    </row>
    <row r="373" spans="1:10">
      <c r="A373" s="1">
        <v>43974</v>
      </c>
      <c r="B373" t="s">
        <v>0</v>
      </c>
      <c r="C373" t="s">
        <v>1</v>
      </c>
      <c r="D373">
        <v>76871</v>
      </c>
      <c r="E373" s="10">
        <f t="shared" si="7"/>
        <v>0</v>
      </c>
      <c r="F373">
        <v>5773</v>
      </c>
      <c r="G373">
        <v>12106920</v>
      </c>
      <c r="H373">
        <v>2017</v>
      </c>
      <c r="I373">
        <v>6349</v>
      </c>
      <c r="J373">
        <v>477</v>
      </c>
    </row>
    <row r="374" spans="1:10">
      <c r="A374" s="1">
        <v>43975</v>
      </c>
      <c r="B374" t="s">
        <v>0</v>
      </c>
      <c r="C374" t="s">
        <v>1</v>
      </c>
      <c r="D374">
        <v>82161</v>
      </c>
      <c r="E374" s="10">
        <f t="shared" si="7"/>
        <v>5290</v>
      </c>
      <c r="F374">
        <v>6163</v>
      </c>
      <c r="G374">
        <v>12106920</v>
      </c>
      <c r="H374">
        <v>2017</v>
      </c>
      <c r="I374">
        <v>6786</v>
      </c>
      <c r="J374">
        <v>509</v>
      </c>
    </row>
    <row r="375" spans="1:10">
      <c r="A375" s="1">
        <v>43976</v>
      </c>
      <c r="B375" t="s">
        <v>0</v>
      </c>
      <c r="C375" t="s">
        <v>1</v>
      </c>
      <c r="D375">
        <v>83625</v>
      </c>
      <c r="E375" s="10">
        <f t="shared" si="7"/>
        <v>1464</v>
      </c>
      <c r="F375">
        <v>6220</v>
      </c>
      <c r="G375">
        <v>12106920</v>
      </c>
      <c r="H375">
        <v>2017</v>
      </c>
      <c r="I375">
        <v>6907</v>
      </c>
      <c r="J375">
        <v>514</v>
      </c>
    </row>
    <row r="376" spans="1:10">
      <c r="A376" s="1">
        <v>43977</v>
      </c>
      <c r="B376" t="s">
        <v>0</v>
      </c>
      <c r="C376" t="s">
        <v>1</v>
      </c>
      <c r="D376">
        <v>806017</v>
      </c>
      <c r="E376" s="10">
        <f t="shared" si="7"/>
        <v>722392</v>
      </c>
      <c r="F376">
        <v>6423</v>
      </c>
      <c r="G376">
        <v>12106920</v>
      </c>
      <c r="H376">
        <v>2017</v>
      </c>
      <c r="I376">
        <v>66575</v>
      </c>
      <c r="J376">
        <v>531</v>
      </c>
    </row>
    <row r="377" spans="1:10">
      <c r="A377" s="1">
        <v>43978</v>
      </c>
      <c r="B377" t="s">
        <v>0</v>
      </c>
      <c r="C377" t="s">
        <v>1</v>
      </c>
      <c r="D377">
        <v>89483</v>
      </c>
      <c r="E377" s="10">
        <f t="shared" si="7"/>
        <v>-716534</v>
      </c>
      <c r="F377">
        <v>6712</v>
      </c>
      <c r="G377">
        <v>12106920</v>
      </c>
      <c r="H377">
        <v>2017</v>
      </c>
      <c r="I377">
        <v>7391</v>
      </c>
      <c r="J377">
        <v>554</v>
      </c>
    </row>
    <row r="378" spans="1:10">
      <c r="A378" s="1">
        <v>43979</v>
      </c>
      <c r="B378" t="s">
        <v>0</v>
      </c>
      <c r="C378" t="s">
        <v>1</v>
      </c>
      <c r="D378">
        <v>95865</v>
      </c>
      <c r="E378" s="10">
        <f t="shared" si="7"/>
        <v>6382</v>
      </c>
      <c r="F378">
        <v>6980</v>
      </c>
      <c r="G378">
        <v>12106920</v>
      </c>
      <c r="H378">
        <v>2017</v>
      </c>
      <c r="I378">
        <v>7918</v>
      </c>
      <c r="J378">
        <v>577</v>
      </c>
    </row>
    <row r="379" spans="1:10">
      <c r="A379" s="1">
        <v>43980</v>
      </c>
      <c r="B379" t="s">
        <v>0</v>
      </c>
      <c r="C379" t="s">
        <v>1</v>
      </c>
      <c r="D379">
        <v>101556</v>
      </c>
      <c r="E379" s="10">
        <f t="shared" si="7"/>
        <v>5691</v>
      </c>
      <c r="F379">
        <v>7275</v>
      </c>
      <c r="G379">
        <v>12106920</v>
      </c>
      <c r="H379">
        <v>2017</v>
      </c>
      <c r="I379">
        <v>8388</v>
      </c>
      <c r="J379">
        <v>601</v>
      </c>
    </row>
    <row r="380" spans="1:10">
      <c r="A380" s="1">
        <v>43981</v>
      </c>
      <c r="B380" t="s">
        <v>0</v>
      </c>
      <c r="C380" t="s">
        <v>1</v>
      </c>
      <c r="D380">
        <v>107142</v>
      </c>
      <c r="E380" s="10">
        <f t="shared" si="7"/>
        <v>5586</v>
      </c>
      <c r="F380">
        <v>7532</v>
      </c>
      <c r="G380">
        <v>12106920</v>
      </c>
      <c r="H380">
        <v>2017</v>
      </c>
      <c r="I380">
        <v>8850</v>
      </c>
      <c r="J380">
        <v>622</v>
      </c>
    </row>
    <row r="381" spans="1:10">
      <c r="A381" s="1">
        <v>43982</v>
      </c>
      <c r="B381" t="s">
        <v>0</v>
      </c>
      <c r="C381" t="s">
        <v>1</v>
      </c>
      <c r="D381">
        <v>109698</v>
      </c>
      <c r="E381" s="10">
        <f t="shared" si="7"/>
        <v>2556</v>
      </c>
      <c r="F381">
        <v>7615</v>
      </c>
      <c r="G381">
        <v>12106920</v>
      </c>
      <c r="H381">
        <v>2017</v>
      </c>
      <c r="I381">
        <v>9061</v>
      </c>
      <c r="J381">
        <v>629</v>
      </c>
    </row>
    <row r="382" spans="1:10">
      <c r="A382" s="1">
        <v>43983</v>
      </c>
      <c r="B382" t="s">
        <v>0</v>
      </c>
      <c r="C382" t="s">
        <v>1</v>
      </c>
      <c r="D382">
        <v>111296</v>
      </c>
      <c r="E382" s="10">
        <f t="shared" si="7"/>
        <v>1598</v>
      </c>
      <c r="F382">
        <v>7667</v>
      </c>
      <c r="G382">
        <v>12106920</v>
      </c>
      <c r="H382">
        <v>2017</v>
      </c>
      <c r="I382">
        <v>9193</v>
      </c>
      <c r="J382">
        <v>633</v>
      </c>
    </row>
    <row r="383" spans="1:10">
      <c r="A383" s="1">
        <v>43984</v>
      </c>
      <c r="B383" t="s">
        <v>0</v>
      </c>
      <c r="C383" t="s">
        <v>1</v>
      </c>
      <c r="D383">
        <v>118295</v>
      </c>
      <c r="E383" s="10">
        <f t="shared" si="7"/>
        <v>6999</v>
      </c>
      <c r="F383">
        <v>7994</v>
      </c>
      <c r="G383">
        <v>12106920</v>
      </c>
      <c r="H383">
        <v>2017</v>
      </c>
      <c r="I383">
        <v>9771</v>
      </c>
      <c r="J383">
        <v>660</v>
      </c>
    </row>
    <row r="384" spans="1:10">
      <c r="A384" s="1">
        <v>43985</v>
      </c>
      <c r="B384" t="s">
        <v>0</v>
      </c>
      <c r="C384" t="s">
        <v>1</v>
      </c>
      <c r="D384">
        <v>123483</v>
      </c>
      <c r="E384" s="10">
        <f t="shared" si="7"/>
        <v>5188</v>
      </c>
      <c r="F384">
        <v>8276</v>
      </c>
      <c r="G384">
        <v>12106920</v>
      </c>
      <c r="H384">
        <v>2017</v>
      </c>
      <c r="I384">
        <v>10199</v>
      </c>
      <c r="J384">
        <v>684</v>
      </c>
    </row>
    <row r="385" spans="1:10">
      <c r="A385" s="1">
        <v>43986</v>
      </c>
      <c r="B385" t="s">
        <v>0</v>
      </c>
      <c r="C385" t="s">
        <v>1</v>
      </c>
      <c r="D385">
        <v>129200</v>
      </c>
      <c r="E385" s="10">
        <f t="shared" si="7"/>
        <v>5717</v>
      </c>
      <c r="F385">
        <v>8560</v>
      </c>
      <c r="G385">
        <v>12106920</v>
      </c>
      <c r="H385">
        <v>2017</v>
      </c>
      <c r="I385">
        <v>10672</v>
      </c>
      <c r="J385">
        <v>707</v>
      </c>
    </row>
    <row r="386" spans="1:10">
      <c r="A386" s="1">
        <v>43987</v>
      </c>
      <c r="B386" t="s">
        <v>0</v>
      </c>
      <c r="C386" t="s">
        <v>1</v>
      </c>
      <c r="D386">
        <v>129200</v>
      </c>
      <c r="E386" s="10">
        <f t="shared" si="7"/>
        <v>0</v>
      </c>
      <c r="F386">
        <v>8560</v>
      </c>
      <c r="G386">
        <v>12106920</v>
      </c>
      <c r="H386">
        <v>2017</v>
      </c>
      <c r="I386">
        <v>10672</v>
      </c>
      <c r="J386">
        <v>707</v>
      </c>
    </row>
    <row r="387" spans="1:10" s="6" customFormat="1">
      <c r="A387" s="5">
        <v>43988</v>
      </c>
      <c r="B387" s="6" t="s">
        <v>0</v>
      </c>
      <c r="C387" s="6" t="s">
        <v>1</v>
      </c>
      <c r="D387" s="6">
        <v>140549</v>
      </c>
      <c r="E387" s="10">
        <f t="shared" si="7"/>
        <v>11349</v>
      </c>
      <c r="F387" s="6">
        <v>9058</v>
      </c>
      <c r="G387" s="6">
        <v>12106920</v>
      </c>
      <c r="H387" s="6">
        <v>2017</v>
      </c>
      <c r="I387" s="6">
        <v>11609</v>
      </c>
      <c r="J387" s="6">
        <v>748</v>
      </c>
    </row>
    <row r="388" spans="1:10" s="6" customFormat="1">
      <c r="A388" s="5">
        <v>43989</v>
      </c>
      <c r="B388" s="6" t="s">
        <v>0</v>
      </c>
      <c r="C388" s="6" t="s">
        <v>1</v>
      </c>
      <c r="D388" s="6">
        <v>74796</v>
      </c>
      <c r="E388" s="10">
        <f t="shared" si="7"/>
        <v>-65753</v>
      </c>
      <c r="F388" s="6">
        <v>4920</v>
      </c>
      <c r="G388" s="6">
        <v>12252023</v>
      </c>
      <c r="H388" s="6">
        <v>2017</v>
      </c>
      <c r="I388" s="6">
        <v>6105</v>
      </c>
      <c r="J388" s="6">
        <v>402</v>
      </c>
    </row>
    <row r="389" spans="1:10" s="6" customFormat="1">
      <c r="A389" s="5">
        <v>43990</v>
      </c>
      <c r="B389" s="6" t="s">
        <v>0</v>
      </c>
      <c r="C389" s="6" t="s">
        <v>1</v>
      </c>
      <c r="D389" s="6">
        <v>74796</v>
      </c>
      <c r="E389" s="10">
        <f t="shared" si="7"/>
        <v>0</v>
      </c>
      <c r="F389" s="6">
        <v>4920</v>
      </c>
      <c r="G389" s="6">
        <v>12252023</v>
      </c>
      <c r="H389" s="6">
        <v>2017</v>
      </c>
      <c r="I389" s="6">
        <v>6105</v>
      </c>
      <c r="J389" s="6">
        <v>402</v>
      </c>
    </row>
    <row r="390" spans="1:10">
      <c r="A390" s="1">
        <v>43991</v>
      </c>
      <c r="B390" t="s">
        <v>0</v>
      </c>
      <c r="C390" t="s">
        <v>1</v>
      </c>
      <c r="D390">
        <v>74796</v>
      </c>
      <c r="E390" s="10">
        <f t="shared" si="7"/>
        <v>0</v>
      </c>
      <c r="F390">
        <v>4920</v>
      </c>
      <c r="G390">
        <v>12252023</v>
      </c>
      <c r="H390">
        <v>2017</v>
      </c>
      <c r="I390">
        <v>6105</v>
      </c>
      <c r="J390">
        <v>402</v>
      </c>
    </row>
    <row r="391" spans="1:10">
      <c r="A391" s="1">
        <v>43992</v>
      </c>
      <c r="B391" t="s">
        <v>0</v>
      </c>
      <c r="C391" t="s">
        <v>1</v>
      </c>
      <c r="D391">
        <v>80457</v>
      </c>
      <c r="E391" s="10">
        <f t="shared" si="7"/>
        <v>5661</v>
      </c>
      <c r="F391">
        <v>5232</v>
      </c>
      <c r="G391">
        <v>12252023</v>
      </c>
      <c r="H391">
        <v>2017</v>
      </c>
      <c r="I391">
        <v>6567</v>
      </c>
      <c r="J391">
        <v>427</v>
      </c>
    </row>
    <row r="392" spans="1:10">
      <c r="A392" s="1">
        <v>43993</v>
      </c>
      <c r="B392" t="s">
        <v>0</v>
      </c>
      <c r="C392" t="s">
        <v>1</v>
      </c>
      <c r="D392">
        <v>83076</v>
      </c>
      <c r="E392" s="10">
        <f t="shared" si="7"/>
        <v>2619</v>
      </c>
      <c r="F392">
        <v>5357</v>
      </c>
      <c r="G392">
        <v>12252023</v>
      </c>
      <c r="H392">
        <v>2017</v>
      </c>
      <c r="I392">
        <v>6781</v>
      </c>
      <c r="J392">
        <v>437</v>
      </c>
    </row>
    <row r="393" spans="1:10">
      <c r="A393" s="1">
        <v>43994</v>
      </c>
      <c r="B393" t="s">
        <v>0</v>
      </c>
      <c r="C393" t="s">
        <v>1</v>
      </c>
      <c r="D393">
        <v>85622</v>
      </c>
      <c r="E393" s="10">
        <f t="shared" si="7"/>
        <v>2546</v>
      </c>
      <c r="F393">
        <v>5480</v>
      </c>
      <c r="G393">
        <v>12252023</v>
      </c>
      <c r="H393">
        <v>2017</v>
      </c>
      <c r="I393">
        <v>6988</v>
      </c>
      <c r="J393">
        <v>447</v>
      </c>
    </row>
    <row r="394" spans="1:10">
      <c r="A394" s="1">
        <v>43995</v>
      </c>
      <c r="B394" t="s">
        <v>0</v>
      </c>
      <c r="C394" t="s">
        <v>1</v>
      </c>
      <c r="D394">
        <v>89025</v>
      </c>
      <c r="E394" s="10">
        <f t="shared" si="7"/>
        <v>3403</v>
      </c>
      <c r="F394">
        <v>5599</v>
      </c>
      <c r="G394">
        <v>12252023</v>
      </c>
      <c r="H394">
        <v>2017</v>
      </c>
      <c r="I394">
        <v>7266</v>
      </c>
      <c r="J394">
        <v>457</v>
      </c>
    </row>
    <row r="395" spans="1:10">
      <c r="A395" s="1">
        <v>43996</v>
      </c>
      <c r="B395" t="s">
        <v>0</v>
      </c>
      <c r="C395" t="s">
        <v>1</v>
      </c>
      <c r="D395">
        <v>91198</v>
      </c>
      <c r="E395" s="10">
        <f t="shared" si="7"/>
        <v>2173</v>
      </c>
      <c r="F395">
        <v>5623</v>
      </c>
      <c r="G395">
        <v>12252023</v>
      </c>
      <c r="H395">
        <v>2017</v>
      </c>
      <c r="I395">
        <v>7444</v>
      </c>
      <c r="J395">
        <v>459</v>
      </c>
    </row>
    <row r="396" spans="1:10">
      <c r="A396" s="1">
        <v>43997</v>
      </c>
      <c r="B396" t="s">
        <v>0</v>
      </c>
      <c r="C396" t="s">
        <v>1</v>
      </c>
      <c r="D396">
        <v>93448</v>
      </c>
      <c r="E396" s="10">
        <f t="shared" si="7"/>
        <v>2250</v>
      </c>
      <c r="F396">
        <v>5652</v>
      </c>
      <c r="G396">
        <v>12252023</v>
      </c>
      <c r="H396">
        <v>2017</v>
      </c>
      <c r="I396">
        <v>7627</v>
      </c>
      <c r="J396">
        <v>461</v>
      </c>
    </row>
    <row r="397" spans="1:10">
      <c r="A397" s="1">
        <v>43998</v>
      </c>
      <c r="B397" t="s">
        <v>0</v>
      </c>
      <c r="C397" t="s">
        <v>1</v>
      </c>
      <c r="D397">
        <v>97676</v>
      </c>
      <c r="E397" s="10">
        <f t="shared" si="7"/>
        <v>4228</v>
      </c>
      <c r="F397">
        <v>5819</v>
      </c>
      <c r="G397">
        <v>12252023</v>
      </c>
      <c r="H397">
        <v>2017</v>
      </c>
      <c r="I397">
        <v>7972</v>
      </c>
      <c r="J397">
        <v>475</v>
      </c>
    </row>
    <row r="398" spans="1:10">
      <c r="A398" s="1">
        <v>43999</v>
      </c>
      <c r="B398" t="s">
        <v>0</v>
      </c>
      <c r="C398" t="s">
        <v>1</v>
      </c>
      <c r="D398">
        <v>98132</v>
      </c>
      <c r="E398" s="10">
        <f t="shared" si="7"/>
        <v>456</v>
      </c>
      <c r="F398">
        <v>5959</v>
      </c>
      <c r="G398">
        <v>12252023</v>
      </c>
      <c r="H398">
        <v>2017</v>
      </c>
      <c r="I398">
        <v>8009</v>
      </c>
      <c r="J398">
        <v>486</v>
      </c>
    </row>
    <row r="399" spans="1:10">
      <c r="A399" s="1">
        <v>44000</v>
      </c>
      <c r="B399" t="s">
        <v>0</v>
      </c>
      <c r="C399" t="s">
        <v>1</v>
      </c>
      <c r="D399">
        <v>98530</v>
      </c>
      <c r="E399" s="10">
        <f t="shared" si="7"/>
        <v>398</v>
      </c>
      <c r="F399">
        <v>6097</v>
      </c>
      <c r="G399">
        <v>12252023</v>
      </c>
      <c r="H399">
        <v>2017</v>
      </c>
      <c r="I399">
        <v>8042</v>
      </c>
      <c r="J399">
        <v>498</v>
      </c>
    </row>
    <row r="400" spans="1:10">
      <c r="A400" s="1">
        <v>44001</v>
      </c>
      <c r="B400" t="s">
        <v>0</v>
      </c>
      <c r="C400" t="s">
        <v>1</v>
      </c>
      <c r="D400">
        <v>105407</v>
      </c>
      <c r="E400" s="10">
        <f t="shared" si="7"/>
        <v>6877</v>
      </c>
      <c r="F400">
        <v>6255</v>
      </c>
      <c r="G400">
        <v>12252023</v>
      </c>
      <c r="H400">
        <v>2017</v>
      </c>
      <c r="I400">
        <v>8603</v>
      </c>
      <c r="J400">
        <v>511</v>
      </c>
    </row>
    <row r="401" spans="1:10">
      <c r="A401" s="1">
        <v>44002</v>
      </c>
      <c r="B401" t="s">
        <v>0</v>
      </c>
      <c r="C401" t="s">
        <v>1</v>
      </c>
      <c r="D401">
        <v>105591</v>
      </c>
      <c r="E401" s="10">
        <f t="shared" si="7"/>
        <v>184</v>
      </c>
      <c r="F401">
        <v>6371</v>
      </c>
      <c r="G401">
        <v>12252023</v>
      </c>
      <c r="H401">
        <v>2017</v>
      </c>
      <c r="I401">
        <v>8618</v>
      </c>
      <c r="J401">
        <v>520</v>
      </c>
    </row>
    <row r="402" spans="1:10">
      <c r="A402" s="1">
        <v>44003</v>
      </c>
      <c r="B402" t="s">
        <v>0</v>
      </c>
      <c r="C402" t="s">
        <v>1</v>
      </c>
      <c r="D402">
        <v>106540</v>
      </c>
      <c r="E402" s="10">
        <f t="shared" si="7"/>
        <v>949</v>
      </c>
      <c r="F402">
        <v>6387</v>
      </c>
      <c r="G402">
        <v>12252023</v>
      </c>
      <c r="H402">
        <v>2017</v>
      </c>
      <c r="I402">
        <v>8696</v>
      </c>
      <c r="J402">
        <v>521</v>
      </c>
    </row>
    <row r="403" spans="1:10">
      <c r="A403" s="1">
        <v>44004</v>
      </c>
      <c r="B403" t="s">
        <v>0</v>
      </c>
      <c r="C403" t="s">
        <v>1</v>
      </c>
      <c r="D403">
        <v>107731</v>
      </c>
      <c r="E403" s="10">
        <f t="shared" si="7"/>
        <v>1191</v>
      </c>
      <c r="F403">
        <v>6404</v>
      </c>
      <c r="G403">
        <v>12252023</v>
      </c>
      <c r="H403">
        <v>2017</v>
      </c>
      <c r="I403">
        <v>8793</v>
      </c>
      <c r="J403">
        <v>523</v>
      </c>
    </row>
    <row r="404" spans="1:10">
      <c r="A404" s="1">
        <v>44005</v>
      </c>
      <c r="B404" t="s">
        <v>0</v>
      </c>
      <c r="C404" t="s">
        <v>1</v>
      </c>
      <c r="D404">
        <v>110241</v>
      </c>
      <c r="E404" s="10">
        <f t="shared" si="7"/>
        <v>2510</v>
      </c>
      <c r="F404">
        <v>6583</v>
      </c>
      <c r="G404">
        <v>12252023</v>
      </c>
      <c r="H404">
        <v>2017</v>
      </c>
      <c r="I404">
        <v>8998</v>
      </c>
      <c r="J404">
        <v>537</v>
      </c>
    </row>
    <row r="405" spans="1:10">
      <c r="A405" s="1">
        <v>44006</v>
      </c>
      <c r="B405" t="s">
        <v>0</v>
      </c>
      <c r="C405" t="s">
        <v>1</v>
      </c>
      <c r="D405">
        <v>113261</v>
      </c>
      <c r="E405" s="10">
        <f t="shared" si="7"/>
        <v>3020</v>
      </c>
      <c r="F405">
        <v>6675</v>
      </c>
      <c r="G405">
        <v>12252023</v>
      </c>
      <c r="H405">
        <v>2017</v>
      </c>
      <c r="I405">
        <v>9244</v>
      </c>
      <c r="J405">
        <v>545</v>
      </c>
    </row>
    <row r="406" spans="1:10">
      <c r="A406" s="1">
        <v>44007</v>
      </c>
      <c r="B406" t="s">
        <v>0</v>
      </c>
      <c r="C406" t="s">
        <v>1</v>
      </c>
      <c r="D406">
        <v>117311</v>
      </c>
      <c r="E406" s="10">
        <f t="shared" si="7"/>
        <v>4050</v>
      </c>
      <c r="F406">
        <v>6794</v>
      </c>
      <c r="G406">
        <v>12252023</v>
      </c>
      <c r="H406">
        <v>2017</v>
      </c>
      <c r="I406">
        <v>9575</v>
      </c>
      <c r="J406">
        <v>555</v>
      </c>
    </row>
    <row r="407" spans="1:10">
      <c r="A407" s="1">
        <v>44008</v>
      </c>
      <c r="B407" t="s">
        <v>0</v>
      </c>
      <c r="C407" t="s">
        <v>1</v>
      </c>
      <c r="D407">
        <v>121163</v>
      </c>
      <c r="E407" s="10">
        <f t="shared" si="7"/>
        <v>3852</v>
      </c>
      <c r="F407">
        <v>6880</v>
      </c>
      <c r="G407">
        <v>12252023</v>
      </c>
      <c r="H407">
        <v>2017</v>
      </c>
      <c r="I407">
        <v>9889</v>
      </c>
      <c r="J407">
        <v>562</v>
      </c>
    </row>
    <row r="408" spans="1:10">
      <c r="A408" s="1">
        <v>44009</v>
      </c>
      <c r="B408" t="s">
        <v>0</v>
      </c>
      <c r="C408" t="s">
        <v>1</v>
      </c>
      <c r="D408">
        <v>124105</v>
      </c>
      <c r="E408" s="10">
        <f t="shared" si="7"/>
        <v>2942</v>
      </c>
      <c r="F408">
        <v>7003</v>
      </c>
      <c r="G408">
        <v>12252023</v>
      </c>
      <c r="H408">
        <v>2017</v>
      </c>
      <c r="I408">
        <v>10129</v>
      </c>
      <c r="J408">
        <v>572</v>
      </c>
    </row>
    <row r="409" spans="1:10">
      <c r="A409" s="1">
        <v>44010</v>
      </c>
      <c r="B409" t="s">
        <v>0</v>
      </c>
      <c r="C409" t="s">
        <v>1</v>
      </c>
      <c r="D409">
        <v>124105</v>
      </c>
      <c r="E409" s="10">
        <f t="shared" si="7"/>
        <v>0</v>
      </c>
      <c r="F409">
        <v>7003</v>
      </c>
      <c r="G409">
        <v>12252023</v>
      </c>
      <c r="H409">
        <v>2017</v>
      </c>
      <c r="I409">
        <v>10129</v>
      </c>
      <c r="J409">
        <v>572</v>
      </c>
    </row>
    <row r="410" spans="1:10">
      <c r="A410" s="1">
        <v>44011</v>
      </c>
      <c r="B410" t="s">
        <v>0</v>
      </c>
      <c r="C410" t="s">
        <v>1</v>
      </c>
      <c r="D410">
        <v>125012</v>
      </c>
      <c r="E410" s="10">
        <f t="shared" si="7"/>
        <v>907</v>
      </c>
      <c r="F410">
        <v>7026</v>
      </c>
      <c r="G410">
        <v>12252023</v>
      </c>
      <c r="H410">
        <v>2017</v>
      </c>
      <c r="I410">
        <v>10203</v>
      </c>
      <c r="J410">
        <v>573</v>
      </c>
    </row>
    <row r="411" spans="1:10">
      <c r="A411" s="1">
        <v>44012</v>
      </c>
      <c r="B411" t="s">
        <v>0</v>
      </c>
      <c r="C411" t="s">
        <v>1</v>
      </c>
      <c r="D411">
        <v>127119</v>
      </c>
      <c r="E411" s="10">
        <f t="shared" si="7"/>
        <v>2107</v>
      </c>
      <c r="F411">
        <v>7162</v>
      </c>
      <c r="G411">
        <v>12252023</v>
      </c>
      <c r="H411">
        <v>2017</v>
      </c>
      <c r="I411">
        <v>10375</v>
      </c>
      <c r="J411">
        <v>585</v>
      </c>
    </row>
    <row r="412" spans="1:10">
      <c r="A412" s="1">
        <v>44013</v>
      </c>
      <c r="B412" t="s">
        <v>0</v>
      </c>
      <c r="C412" t="s">
        <v>1</v>
      </c>
      <c r="D412">
        <v>129328</v>
      </c>
      <c r="E412" s="10">
        <f t="shared" si="7"/>
        <v>2209</v>
      </c>
      <c r="F412">
        <v>7258</v>
      </c>
      <c r="G412">
        <v>12252023</v>
      </c>
      <c r="H412">
        <v>2017</v>
      </c>
      <c r="I412">
        <v>10556</v>
      </c>
      <c r="J412">
        <v>592</v>
      </c>
    </row>
    <row r="413" spans="1:10">
      <c r="A413" s="1">
        <v>44014</v>
      </c>
      <c r="B413" t="s">
        <v>0</v>
      </c>
      <c r="C413" t="s">
        <v>1</v>
      </c>
      <c r="D413">
        <v>134984</v>
      </c>
      <c r="E413" s="10">
        <f t="shared" si="7"/>
        <v>5656</v>
      </c>
      <c r="F413">
        <v>7370</v>
      </c>
      <c r="G413">
        <v>12252023</v>
      </c>
      <c r="H413">
        <v>2017</v>
      </c>
      <c r="I413">
        <v>11017</v>
      </c>
      <c r="J413">
        <v>602</v>
      </c>
    </row>
    <row r="414" spans="1:10">
      <c r="A414" s="1">
        <v>44015</v>
      </c>
      <c r="B414" t="s">
        <v>0</v>
      </c>
      <c r="C414" t="s">
        <v>1</v>
      </c>
      <c r="D414">
        <v>137762</v>
      </c>
      <c r="E414" s="10">
        <f t="shared" si="7"/>
        <v>2778</v>
      </c>
      <c r="F414">
        <v>7597</v>
      </c>
      <c r="G414">
        <v>12252023</v>
      </c>
      <c r="H414">
        <v>2017</v>
      </c>
      <c r="I414">
        <v>11244</v>
      </c>
      <c r="J414">
        <v>620</v>
      </c>
    </row>
    <row r="415" spans="1:10">
      <c r="A415" s="1">
        <v>44016</v>
      </c>
      <c r="B415" t="s">
        <v>0</v>
      </c>
      <c r="C415" t="s">
        <v>1</v>
      </c>
      <c r="D415">
        <v>139871</v>
      </c>
      <c r="E415" s="10">
        <f t="shared" si="7"/>
        <v>2109</v>
      </c>
      <c r="F415">
        <v>7621</v>
      </c>
      <c r="G415">
        <v>12252023</v>
      </c>
      <c r="H415">
        <v>2017</v>
      </c>
      <c r="I415">
        <v>11416</v>
      </c>
      <c r="J415">
        <v>622</v>
      </c>
    </row>
    <row r="416" spans="1:10">
      <c r="A416" s="1">
        <v>44017</v>
      </c>
      <c r="B416" t="s">
        <v>0</v>
      </c>
      <c r="C416" t="s">
        <v>1</v>
      </c>
      <c r="D416">
        <v>140231</v>
      </c>
      <c r="E416" s="10">
        <f t="shared" si="7"/>
        <v>360</v>
      </c>
      <c r="F416">
        <v>7634</v>
      </c>
      <c r="G416">
        <v>12252023</v>
      </c>
      <c r="H416">
        <v>2017</v>
      </c>
      <c r="I416">
        <v>11446</v>
      </c>
      <c r="J416">
        <v>623</v>
      </c>
    </row>
    <row r="417" spans="1:10">
      <c r="A417" s="1">
        <v>44018</v>
      </c>
      <c r="B417" t="s">
        <v>0</v>
      </c>
      <c r="C417" t="s">
        <v>1</v>
      </c>
      <c r="D417">
        <v>142502</v>
      </c>
      <c r="E417" s="10">
        <f t="shared" si="7"/>
        <v>2271</v>
      </c>
      <c r="F417">
        <v>7743</v>
      </c>
      <c r="G417">
        <v>12252023</v>
      </c>
      <c r="H417">
        <v>2017</v>
      </c>
      <c r="I417">
        <v>11631</v>
      </c>
      <c r="J417">
        <v>632</v>
      </c>
    </row>
    <row r="418" spans="1:10">
      <c r="A418" s="1">
        <v>44019</v>
      </c>
      <c r="B418" t="s">
        <v>0</v>
      </c>
      <c r="C418" t="s">
        <v>1</v>
      </c>
      <c r="D418">
        <v>144573</v>
      </c>
      <c r="E418" s="10">
        <f t="shared" si="7"/>
        <v>2071</v>
      </c>
      <c r="F418">
        <v>7864</v>
      </c>
      <c r="G418">
        <v>12252023</v>
      </c>
      <c r="H418">
        <v>2017</v>
      </c>
      <c r="I418">
        <v>11800</v>
      </c>
      <c r="J418">
        <v>642</v>
      </c>
    </row>
    <row r="419" spans="1:10">
      <c r="A419" s="1">
        <v>44020</v>
      </c>
      <c r="B419" t="s">
        <v>0</v>
      </c>
      <c r="C419" t="s">
        <v>1</v>
      </c>
      <c r="D419">
        <v>146739</v>
      </c>
      <c r="E419" s="10">
        <f t="shared" si="7"/>
        <v>2166</v>
      </c>
      <c r="F419">
        <v>7964</v>
      </c>
      <c r="G419">
        <v>12252023</v>
      </c>
      <c r="H419">
        <v>2017</v>
      </c>
      <c r="I419">
        <v>11977</v>
      </c>
      <c r="J419">
        <v>650</v>
      </c>
    </row>
    <row r="420" spans="1:10">
      <c r="A420" s="1">
        <v>44021</v>
      </c>
      <c r="B420" t="s">
        <v>0</v>
      </c>
      <c r="C420" t="s">
        <v>1</v>
      </c>
      <c r="D420">
        <v>149431</v>
      </c>
      <c r="E420" s="10">
        <f t="shared" si="7"/>
        <v>2692</v>
      </c>
      <c r="F420">
        <v>8089</v>
      </c>
      <c r="G420">
        <v>12252023</v>
      </c>
      <c r="H420">
        <v>2017</v>
      </c>
      <c r="I420">
        <v>12196</v>
      </c>
      <c r="J420">
        <v>660</v>
      </c>
    </row>
    <row r="421" spans="1:10">
      <c r="A421" s="1">
        <v>44022</v>
      </c>
      <c r="B421" t="s">
        <v>0</v>
      </c>
      <c r="C421" t="s">
        <v>1</v>
      </c>
      <c r="D421">
        <v>151365</v>
      </c>
      <c r="E421" s="10">
        <f t="shared" si="7"/>
        <v>1934</v>
      </c>
      <c r="F421">
        <v>8176</v>
      </c>
      <c r="G421">
        <v>12252023</v>
      </c>
      <c r="H421">
        <v>2017</v>
      </c>
      <c r="I421">
        <v>12354</v>
      </c>
      <c r="J421">
        <v>667</v>
      </c>
    </row>
    <row r="422" spans="1:10">
      <c r="A422" s="1">
        <v>44023</v>
      </c>
      <c r="B422" t="s">
        <v>0</v>
      </c>
      <c r="C422" t="s">
        <v>1</v>
      </c>
      <c r="D422">
        <v>152806</v>
      </c>
      <c r="E422" s="10">
        <f t="shared" ref="E422:E485" si="8">D422-D421</f>
        <v>1441</v>
      </c>
      <c r="F422">
        <v>8212</v>
      </c>
      <c r="G422">
        <v>12252023</v>
      </c>
      <c r="H422">
        <v>2017</v>
      </c>
      <c r="I422">
        <v>12472</v>
      </c>
      <c r="J422">
        <v>670</v>
      </c>
    </row>
    <row r="423" spans="1:10">
      <c r="A423" s="1">
        <v>44024</v>
      </c>
      <c r="B423" t="s">
        <v>0</v>
      </c>
      <c r="C423" t="s">
        <v>1</v>
      </c>
      <c r="D423">
        <v>154013</v>
      </c>
      <c r="E423" s="10">
        <f t="shared" si="8"/>
        <v>1207</v>
      </c>
      <c r="F423">
        <v>8231</v>
      </c>
      <c r="G423">
        <v>12252023</v>
      </c>
      <c r="H423">
        <v>2017</v>
      </c>
      <c r="I423">
        <v>12570</v>
      </c>
      <c r="J423">
        <v>672</v>
      </c>
    </row>
    <row r="424" spans="1:10">
      <c r="A424" s="1">
        <v>44025</v>
      </c>
      <c r="B424" t="s">
        <v>0</v>
      </c>
      <c r="C424" t="s">
        <v>1</v>
      </c>
      <c r="D424">
        <v>158802</v>
      </c>
      <c r="E424" s="10">
        <f t="shared" si="8"/>
        <v>4789</v>
      </c>
      <c r="F424">
        <v>8336</v>
      </c>
      <c r="G424">
        <v>12252023</v>
      </c>
      <c r="H424">
        <v>2017</v>
      </c>
      <c r="I424">
        <v>12961</v>
      </c>
      <c r="J424">
        <v>680</v>
      </c>
    </row>
    <row r="425" spans="1:10">
      <c r="A425" s="1">
        <v>44026</v>
      </c>
      <c r="B425" t="s">
        <v>0</v>
      </c>
      <c r="C425" t="s">
        <v>1</v>
      </c>
      <c r="D425">
        <v>160326</v>
      </c>
      <c r="E425" s="10">
        <f t="shared" si="8"/>
        <v>1524</v>
      </c>
      <c r="F425">
        <v>8451</v>
      </c>
      <c r="G425">
        <v>12252023</v>
      </c>
      <c r="H425">
        <v>2017</v>
      </c>
      <c r="I425">
        <v>13086</v>
      </c>
      <c r="J425">
        <v>690</v>
      </c>
    </row>
    <row r="426" spans="1:10">
      <c r="A426" s="1">
        <v>44027</v>
      </c>
      <c r="B426" t="s">
        <v>0</v>
      </c>
      <c r="C426" t="s">
        <v>1</v>
      </c>
      <c r="D426">
        <v>162244</v>
      </c>
      <c r="E426" s="10">
        <f t="shared" si="8"/>
        <v>1918</v>
      </c>
      <c r="F426">
        <v>8585</v>
      </c>
      <c r="G426">
        <v>12252023</v>
      </c>
      <c r="H426">
        <v>2017</v>
      </c>
      <c r="I426">
        <v>13242</v>
      </c>
      <c r="J426">
        <v>701</v>
      </c>
    </row>
    <row r="427" spans="1:10">
      <c r="A427" s="1">
        <v>44028</v>
      </c>
      <c r="B427" t="s">
        <v>0</v>
      </c>
      <c r="C427" t="s">
        <v>1</v>
      </c>
      <c r="D427">
        <v>163624</v>
      </c>
      <c r="E427" s="10">
        <f t="shared" si="8"/>
        <v>1380</v>
      </c>
      <c r="F427">
        <v>8696</v>
      </c>
      <c r="G427">
        <v>12252023</v>
      </c>
      <c r="H427">
        <v>2017</v>
      </c>
      <c r="I427">
        <v>13355</v>
      </c>
      <c r="J427">
        <v>710</v>
      </c>
    </row>
    <row r="428" spans="1:10">
      <c r="A428" s="1">
        <v>44029</v>
      </c>
      <c r="B428" t="s">
        <v>0</v>
      </c>
      <c r="C428" t="s">
        <v>1</v>
      </c>
      <c r="D428">
        <v>165094</v>
      </c>
      <c r="E428" s="10">
        <f t="shared" si="8"/>
        <v>1470</v>
      </c>
      <c r="F428">
        <v>8770</v>
      </c>
      <c r="G428">
        <v>12252023</v>
      </c>
      <c r="H428">
        <v>2017</v>
      </c>
      <c r="I428">
        <v>13475</v>
      </c>
      <c r="J428">
        <v>716</v>
      </c>
    </row>
    <row r="429" spans="1:10">
      <c r="A429" s="1">
        <v>44030</v>
      </c>
      <c r="B429" t="s">
        <v>0</v>
      </c>
      <c r="C429" t="s">
        <v>1</v>
      </c>
      <c r="D429">
        <v>166073</v>
      </c>
      <c r="E429" s="10">
        <f t="shared" si="8"/>
        <v>979</v>
      </c>
      <c r="F429">
        <v>8778</v>
      </c>
      <c r="G429">
        <v>12252023</v>
      </c>
      <c r="H429">
        <v>2017</v>
      </c>
      <c r="I429">
        <v>13555</v>
      </c>
      <c r="J429">
        <v>716</v>
      </c>
    </row>
    <row r="430" spans="1:10">
      <c r="A430" s="1">
        <v>44031</v>
      </c>
      <c r="B430" t="s">
        <v>0</v>
      </c>
      <c r="C430" t="s">
        <v>1</v>
      </c>
      <c r="D430">
        <v>166348</v>
      </c>
      <c r="E430" s="10">
        <f t="shared" si="8"/>
        <v>275</v>
      </c>
      <c r="F430">
        <v>8799</v>
      </c>
      <c r="G430">
        <v>12252023</v>
      </c>
      <c r="H430">
        <v>2017</v>
      </c>
      <c r="I430">
        <v>13577</v>
      </c>
      <c r="J430">
        <v>718</v>
      </c>
    </row>
    <row r="431" spans="1:10">
      <c r="A431" s="1">
        <v>44032</v>
      </c>
      <c r="B431" t="s">
        <v>0</v>
      </c>
      <c r="C431" t="s">
        <v>1</v>
      </c>
      <c r="D431">
        <v>167801</v>
      </c>
      <c r="E431" s="10">
        <f t="shared" si="8"/>
        <v>1453</v>
      </c>
      <c r="F431">
        <v>8920</v>
      </c>
      <c r="G431">
        <v>12252023</v>
      </c>
      <c r="H431">
        <v>2017</v>
      </c>
      <c r="I431">
        <v>13696</v>
      </c>
      <c r="J431">
        <v>728</v>
      </c>
    </row>
    <row r="432" spans="1:10">
      <c r="A432" s="1">
        <v>44033</v>
      </c>
      <c r="B432" t="s">
        <v>0</v>
      </c>
      <c r="C432" t="s">
        <v>1</v>
      </c>
      <c r="D432">
        <v>171119</v>
      </c>
      <c r="E432" s="10">
        <f t="shared" si="8"/>
        <v>3318</v>
      </c>
      <c r="F432">
        <v>9025</v>
      </c>
      <c r="G432">
        <v>12252023</v>
      </c>
      <c r="H432">
        <v>2017</v>
      </c>
      <c r="I432">
        <v>13967</v>
      </c>
      <c r="J432">
        <v>737</v>
      </c>
    </row>
    <row r="433" spans="1:10">
      <c r="A433" s="1">
        <v>44034</v>
      </c>
      <c r="B433" t="s">
        <v>0</v>
      </c>
      <c r="C433" t="s">
        <v>1</v>
      </c>
      <c r="D433">
        <v>173710</v>
      </c>
      <c r="E433" s="10">
        <f t="shared" si="8"/>
        <v>2591</v>
      </c>
      <c r="F433">
        <v>9098</v>
      </c>
      <c r="G433">
        <v>12252023</v>
      </c>
      <c r="H433">
        <v>2017</v>
      </c>
      <c r="I433">
        <v>14178</v>
      </c>
      <c r="J433">
        <v>743</v>
      </c>
    </row>
    <row r="434" spans="1:10">
      <c r="A434" s="1">
        <v>44035</v>
      </c>
      <c r="B434" t="s">
        <v>0</v>
      </c>
      <c r="C434" t="s">
        <v>1</v>
      </c>
      <c r="D434">
        <v>176190</v>
      </c>
      <c r="E434" s="10">
        <f t="shared" si="8"/>
        <v>2480</v>
      </c>
      <c r="F434">
        <v>9156</v>
      </c>
      <c r="G434">
        <v>12252023</v>
      </c>
      <c r="H434">
        <v>2017</v>
      </c>
      <c r="I434">
        <v>14380</v>
      </c>
      <c r="J434">
        <v>747</v>
      </c>
    </row>
    <row r="435" spans="1:10">
      <c r="A435" s="1">
        <v>44036</v>
      </c>
      <c r="B435" t="s">
        <v>0</v>
      </c>
      <c r="C435" t="s">
        <v>1</v>
      </c>
      <c r="D435">
        <v>179115</v>
      </c>
      <c r="E435" s="10">
        <f t="shared" si="8"/>
        <v>2925</v>
      </c>
      <c r="F435">
        <v>9205</v>
      </c>
      <c r="G435">
        <v>12252023</v>
      </c>
      <c r="H435">
        <v>2017</v>
      </c>
      <c r="I435">
        <v>14619</v>
      </c>
      <c r="J435">
        <v>751</v>
      </c>
    </row>
    <row r="436" spans="1:10">
      <c r="A436" s="1">
        <v>44037</v>
      </c>
      <c r="B436" t="s">
        <v>0</v>
      </c>
      <c r="C436" t="s">
        <v>1</v>
      </c>
      <c r="D436">
        <v>179777</v>
      </c>
      <c r="E436" s="10">
        <f t="shared" si="8"/>
        <v>662</v>
      </c>
      <c r="F436">
        <v>9222</v>
      </c>
      <c r="G436">
        <v>12252023</v>
      </c>
      <c r="H436">
        <v>2017</v>
      </c>
      <c r="I436">
        <v>14673</v>
      </c>
      <c r="J436">
        <v>753</v>
      </c>
    </row>
    <row r="437" spans="1:10">
      <c r="A437" s="1">
        <v>44038</v>
      </c>
      <c r="B437" t="s">
        <v>0</v>
      </c>
      <c r="C437" t="s">
        <v>1</v>
      </c>
      <c r="D437">
        <v>182027</v>
      </c>
      <c r="E437" s="10">
        <f t="shared" si="8"/>
        <v>2250</v>
      </c>
      <c r="F437">
        <v>9241</v>
      </c>
      <c r="G437">
        <v>12252023</v>
      </c>
      <c r="H437">
        <v>2017</v>
      </c>
      <c r="I437">
        <v>14857</v>
      </c>
      <c r="J437">
        <v>754</v>
      </c>
    </row>
    <row r="438" spans="1:10">
      <c r="A438" s="1">
        <v>44039</v>
      </c>
      <c r="B438" t="s">
        <v>0</v>
      </c>
      <c r="C438" t="s">
        <v>1</v>
      </c>
      <c r="D438">
        <v>182027</v>
      </c>
      <c r="E438" s="10">
        <f t="shared" si="8"/>
        <v>0</v>
      </c>
      <c r="F438">
        <v>9241</v>
      </c>
      <c r="G438">
        <v>12252023</v>
      </c>
      <c r="H438">
        <v>2017</v>
      </c>
      <c r="I438">
        <v>14857</v>
      </c>
      <c r="J438">
        <v>754</v>
      </c>
    </row>
    <row r="439" spans="1:10">
      <c r="A439" s="1">
        <v>44040</v>
      </c>
      <c r="B439" t="s">
        <v>0</v>
      </c>
      <c r="C439" t="s">
        <v>1</v>
      </c>
      <c r="D439">
        <v>188827</v>
      </c>
      <c r="E439" s="10">
        <f t="shared" si="8"/>
        <v>6800</v>
      </c>
      <c r="F439">
        <v>9396</v>
      </c>
      <c r="G439">
        <v>12252023</v>
      </c>
      <c r="H439">
        <v>2017</v>
      </c>
      <c r="I439">
        <v>15412</v>
      </c>
      <c r="J439">
        <v>767</v>
      </c>
    </row>
    <row r="440" spans="1:10">
      <c r="A440" s="1">
        <v>44041</v>
      </c>
      <c r="B440" t="s">
        <v>0</v>
      </c>
      <c r="C440" t="s">
        <v>1</v>
      </c>
      <c r="D440">
        <v>193684</v>
      </c>
      <c r="E440" s="10">
        <f t="shared" si="8"/>
        <v>4857</v>
      </c>
      <c r="F440">
        <v>9470</v>
      </c>
      <c r="G440">
        <v>12252023</v>
      </c>
      <c r="H440">
        <v>2017</v>
      </c>
      <c r="I440">
        <v>15808</v>
      </c>
      <c r="J440">
        <v>773</v>
      </c>
    </row>
    <row r="441" spans="1:10">
      <c r="A441" s="1">
        <v>44042</v>
      </c>
      <c r="B441" t="s">
        <v>0</v>
      </c>
      <c r="C441" t="s">
        <v>1</v>
      </c>
      <c r="D441">
        <v>197560</v>
      </c>
      <c r="E441" s="10">
        <f t="shared" si="8"/>
        <v>3876</v>
      </c>
      <c r="F441">
        <v>9549</v>
      </c>
      <c r="G441">
        <v>12252023</v>
      </c>
      <c r="H441">
        <v>2017</v>
      </c>
      <c r="I441">
        <v>16125</v>
      </c>
      <c r="J441">
        <v>779</v>
      </c>
    </row>
    <row r="442" spans="1:10">
      <c r="A442" s="1">
        <v>44043</v>
      </c>
      <c r="B442" t="s">
        <v>0</v>
      </c>
      <c r="C442" t="s">
        <v>1</v>
      </c>
      <c r="D442">
        <v>199674</v>
      </c>
      <c r="E442" s="10">
        <f t="shared" si="8"/>
        <v>2114</v>
      </c>
      <c r="F442">
        <v>9619</v>
      </c>
      <c r="G442">
        <v>12252023</v>
      </c>
      <c r="H442">
        <v>2017</v>
      </c>
      <c r="I442">
        <v>16297</v>
      </c>
      <c r="J442">
        <v>785</v>
      </c>
    </row>
    <row r="443" spans="1:10">
      <c r="A443" s="1">
        <v>44044</v>
      </c>
      <c r="B443" t="s">
        <v>0</v>
      </c>
      <c r="C443" t="s">
        <v>1</v>
      </c>
      <c r="D443">
        <v>200444</v>
      </c>
      <c r="E443" s="10">
        <f t="shared" si="8"/>
        <v>770</v>
      </c>
      <c r="F443">
        <v>9634</v>
      </c>
      <c r="G443">
        <v>12252023</v>
      </c>
      <c r="H443">
        <v>2017</v>
      </c>
      <c r="I443">
        <v>16360</v>
      </c>
      <c r="J443">
        <v>786</v>
      </c>
    </row>
    <row r="444" spans="1:10">
      <c r="A444" s="1">
        <v>44045</v>
      </c>
      <c r="B444" t="s">
        <v>0</v>
      </c>
      <c r="C444" t="s">
        <v>1</v>
      </c>
      <c r="D444">
        <v>200705</v>
      </c>
      <c r="E444" s="10">
        <f t="shared" si="8"/>
        <v>261</v>
      </c>
      <c r="F444">
        <v>9644</v>
      </c>
      <c r="G444">
        <v>12252023</v>
      </c>
      <c r="H444">
        <v>2017</v>
      </c>
      <c r="I444">
        <v>16381</v>
      </c>
      <c r="J444">
        <v>787</v>
      </c>
    </row>
    <row r="445" spans="1:10">
      <c r="A445" s="1">
        <v>44046</v>
      </c>
      <c r="B445" t="s">
        <v>0</v>
      </c>
      <c r="C445" t="s">
        <v>1</v>
      </c>
      <c r="D445">
        <v>203279</v>
      </c>
      <c r="E445" s="10">
        <f t="shared" si="8"/>
        <v>2574</v>
      </c>
      <c r="F445">
        <v>9702</v>
      </c>
      <c r="G445">
        <v>12252023</v>
      </c>
      <c r="H445">
        <v>2017</v>
      </c>
      <c r="I445">
        <v>16591</v>
      </c>
      <c r="J445">
        <v>792</v>
      </c>
    </row>
    <row r="446" spans="1:10">
      <c r="A446" s="1">
        <v>44047</v>
      </c>
      <c r="B446" t="s">
        <v>0</v>
      </c>
      <c r="C446" t="s">
        <v>1</v>
      </c>
      <c r="D446">
        <v>206102</v>
      </c>
      <c r="E446" s="10">
        <f t="shared" si="8"/>
        <v>2823</v>
      </c>
      <c r="F446">
        <v>9806</v>
      </c>
      <c r="G446">
        <v>12252023</v>
      </c>
      <c r="H446">
        <v>2017</v>
      </c>
      <c r="I446">
        <v>16822</v>
      </c>
      <c r="J446">
        <v>800</v>
      </c>
    </row>
    <row r="447" spans="1:10">
      <c r="A447" s="1">
        <v>44048</v>
      </c>
      <c r="B447" t="s">
        <v>0</v>
      </c>
      <c r="C447" t="s">
        <v>1</v>
      </c>
      <c r="D447">
        <v>209559</v>
      </c>
      <c r="E447" s="10">
        <f t="shared" si="8"/>
        <v>3457</v>
      </c>
      <c r="F447">
        <v>9909</v>
      </c>
      <c r="G447">
        <v>12252023</v>
      </c>
      <c r="H447">
        <v>2017</v>
      </c>
      <c r="I447">
        <v>17104</v>
      </c>
      <c r="J447">
        <v>809</v>
      </c>
    </row>
    <row r="448" spans="1:10">
      <c r="A448" s="1">
        <v>44049</v>
      </c>
      <c r="B448" t="s">
        <v>0</v>
      </c>
      <c r="C448" t="s">
        <v>1</v>
      </c>
      <c r="D448">
        <v>211469</v>
      </c>
      <c r="E448" s="10">
        <f t="shared" si="8"/>
        <v>1910</v>
      </c>
      <c r="F448">
        <v>10012</v>
      </c>
      <c r="G448">
        <v>12252023</v>
      </c>
      <c r="H448">
        <v>2017</v>
      </c>
      <c r="I448">
        <v>17260</v>
      </c>
      <c r="J448">
        <v>817</v>
      </c>
    </row>
    <row r="449" spans="1:10">
      <c r="A449" s="1">
        <v>44050</v>
      </c>
      <c r="B449" t="s">
        <v>0</v>
      </c>
      <c r="C449" t="s">
        <v>1</v>
      </c>
      <c r="D449">
        <v>213507</v>
      </c>
      <c r="E449" s="10">
        <f t="shared" si="8"/>
        <v>2038</v>
      </c>
      <c r="F449">
        <v>10085</v>
      </c>
      <c r="G449">
        <v>12252023</v>
      </c>
      <c r="H449">
        <v>2017</v>
      </c>
      <c r="I449">
        <v>17426</v>
      </c>
      <c r="J449">
        <v>823</v>
      </c>
    </row>
    <row r="450" spans="1:10">
      <c r="A450" s="1">
        <v>44051</v>
      </c>
      <c r="B450" t="s">
        <v>0</v>
      </c>
      <c r="C450" t="s">
        <v>1</v>
      </c>
      <c r="D450">
        <v>214094</v>
      </c>
      <c r="E450" s="10">
        <f t="shared" si="8"/>
        <v>587</v>
      </c>
      <c r="F450">
        <v>10099</v>
      </c>
      <c r="G450">
        <v>12252023</v>
      </c>
      <c r="H450">
        <v>2017</v>
      </c>
      <c r="I450">
        <v>17474</v>
      </c>
      <c r="J450">
        <v>824</v>
      </c>
    </row>
    <row r="451" spans="1:10">
      <c r="A451" s="1">
        <v>44052</v>
      </c>
      <c r="B451" t="s">
        <v>0</v>
      </c>
      <c r="C451" t="s">
        <v>1</v>
      </c>
      <c r="D451">
        <v>214329</v>
      </c>
      <c r="E451" s="10">
        <f t="shared" si="8"/>
        <v>235</v>
      </c>
      <c r="F451">
        <v>10107</v>
      </c>
      <c r="G451">
        <v>12252023</v>
      </c>
      <c r="H451">
        <v>2017</v>
      </c>
      <c r="I451">
        <v>17493</v>
      </c>
      <c r="J451">
        <v>825</v>
      </c>
    </row>
    <row r="452" spans="1:10">
      <c r="A452" s="1">
        <v>44053</v>
      </c>
      <c r="B452" t="s">
        <v>0</v>
      </c>
      <c r="C452" t="s">
        <v>1</v>
      </c>
      <c r="D452">
        <v>217244</v>
      </c>
      <c r="E452" s="10">
        <f t="shared" si="8"/>
        <v>2915</v>
      </c>
      <c r="F452">
        <v>10221</v>
      </c>
      <c r="G452">
        <v>12252023</v>
      </c>
      <c r="H452">
        <v>2017</v>
      </c>
      <c r="I452">
        <v>17731</v>
      </c>
      <c r="J452">
        <v>834</v>
      </c>
    </row>
    <row r="453" spans="1:10">
      <c r="A453" s="1">
        <v>44054</v>
      </c>
      <c r="B453" t="s">
        <v>0</v>
      </c>
      <c r="C453" t="s">
        <v>1</v>
      </c>
      <c r="D453">
        <v>224140</v>
      </c>
      <c r="E453" s="10">
        <f t="shared" si="8"/>
        <v>6896</v>
      </c>
      <c r="F453">
        <v>10311</v>
      </c>
      <c r="G453">
        <v>12252023</v>
      </c>
      <c r="H453">
        <v>2017</v>
      </c>
      <c r="I453">
        <v>18294</v>
      </c>
      <c r="J453">
        <v>842</v>
      </c>
    </row>
    <row r="454" spans="1:10">
      <c r="A454" s="1">
        <v>44055</v>
      </c>
      <c r="B454" t="s">
        <v>0</v>
      </c>
      <c r="C454" t="s">
        <v>1</v>
      </c>
      <c r="D454">
        <v>231203</v>
      </c>
      <c r="E454" s="10">
        <f t="shared" si="8"/>
        <v>7063</v>
      </c>
      <c r="F454">
        <v>10453</v>
      </c>
      <c r="G454">
        <v>12252023</v>
      </c>
      <c r="H454">
        <v>2017</v>
      </c>
      <c r="I454">
        <v>18871</v>
      </c>
      <c r="J454">
        <v>853</v>
      </c>
    </row>
    <row r="455" spans="1:10">
      <c r="A455" s="1">
        <v>44056</v>
      </c>
      <c r="B455" t="s">
        <v>0</v>
      </c>
      <c r="C455" t="s">
        <v>1</v>
      </c>
      <c r="D455">
        <v>233987</v>
      </c>
      <c r="E455" s="10">
        <f t="shared" si="8"/>
        <v>2784</v>
      </c>
      <c r="F455">
        <v>10563</v>
      </c>
      <c r="G455">
        <v>12252023</v>
      </c>
      <c r="H455">
        <v>2017</v>
      </c>
      <c r="I455">
        <v>19098</v>
      </c>
      <c r="J455">
        <v>862</v>
      </c>
    </row>
    <row r="456" spans="1:10">
      <c r="A456" s="1">
        <v>44057</v>
      </c>
      <c r="B456" t="s">
        <v>0</v>
      </c>
      <c r="C456" t="s">
        <v>1</v>
      </c>
      <c r="D456">
        <v>235519</v>
      </c>
      <c r="E456" s="10">
        <f t="shared" si="8"/>
        <v>1532</v>
      </c>
      <c r="F456">
        <v>10592</v>
      </c>
      <c r="G456">
        <v>12252023</v>
      </c>
      <c r="H456">
        <v>2017</v>
      </c>
      <c r="I456">
        <v>19223</v>
      </c>
      <c r="J456">
        <v>865</v>
      </c>
    </row>
    <row r="457" spans="1:10">
      <c r="A457" s="1">
        <v>44058</v>
      </c>
      <c r="B457" t="s">
        <v>0</v>
      </c>
      <c r="C457" t="s">
        <v>1</v>
      </c>
      <c r="D457">
        <v>235866</v>
      </c>
      <c r="E457" s="10">
        <f t="shared" si="8"/>
        <v>347</v>
      </c>
      <c r="F457">
        <v>10605</v>
      </c>
      <c r="G457">
        <v>12252023</v>
      </c>
      <c r="H457">
        <v>2017</v>
      </c>
      <c r="I457">
        <v>19251</v>
      </c>
      <c r="J457">
        <v>866</v>
      </c>
    </row>
    <row r="458" spans="1:10">
      <c r="A458" s="1">
        <v>44059</v>
      </c>
      <c r="B458" t="s">
        <v>0</v>
      </c>
      <c r="C458" t="s">
        <v>1</v>
      </c>
      <c r="D458">
        <v>236163</v>
      </c>
      <c r="E458" s="10">
        <f t="shared" si="8"/>
        <v>297</v>
      </c>
      <c r="F458">
        <v>10625</v>
      </c>
      <c r="G458">
        <v>12252023</v>
      </c>
      <c r="H458">
        <v>2017</v>
      </c>
      <c r="I458">
        <v>19275</v>
      </c>
      <c r="J458">
        <v>867</v>
      </c>
    </row>
    <row r="459" spans="1:10">
      <c r="A459" s="1">
        <v>44060</v>
      </c>
      <c r="B459" t="s">
        <v>0</v>
      </c>
      <c r="C459" t="s">
        <v>1</v>
      </c>
      <c r="D459">
        <v>237934</v>
      </c>
      <c r="E459" s="10">
        <f t="shared" si="8"/>
        <v>1771</v>
      </c>
      <c r="F459">
        <v>10700</v>
      </c>
      <c r="G459">
        <v>12252023</v>
      </c>
      <c r="H459">
        <v>2017</v>
      </c>
      <c r="I459">
        <v>19420</v>
      </c>
      <c r="J459">
        <v>873</v>
      </c>
    </row>
    <row r="460" spans="1:10">
      <c r="A460" s="1">
        <v>44061</v>
      </c>
      <c r="B460" t="s">
        <v>0</v>
      </c>
      <c r="C460" t="s">
        <v>1</v>
      </c>
      <c r="D460">
        <v>240115</v>
      </c>
      <c r="E460" s="10">
        <f t="shared" si="8"/>
        <v>2181</v>
      </c>
      <c r="F460">
        <v>10761</v>
      </c>
      <c r="G460">
        <v>12252023</v>
      </c>
      <c r="H460">
        <v>2017</v>
      </c>
      <c r="I460">
        <v>19598</v>
      </c>
      <c r="J460">
        <v>878</v>
      </c>
    </row>
    <row r="461" spans="1:10">
      <c r="A461" s="1">
        <v>44062</v>
      </c>
      <c r="B461" t="s">
        <v>0</v>
      </c>
      <c r="C461" t="s">
        <v>1</v>
      </c>
      <c r="D461">
        <v>241764</v>
      </c>
      <c r="E461" s="10">
        <f t="shared" si="8"/>
        <v>1649</v>
      </c>
      <c r="F461">
        <v>10863</v>
      </c>
      <c r="G461">
        <v>12252023</v>
      </c>
      <c r="H461">
        <v>2017</v>
      </c>
      <c r="I461">
        <v>19733</v>
      </c>
      <c r="J461">
        <v>887</v>
      </c>
    </row>
    <row r="462" spans="1:10">
      <c r="A462" s="1">
        <v>44063</v>
      </c>
      <c r="B462" t="s">
        <v>0</v>
      </c>
      <c r="C462" t="s">
        <v>1</v>
      </c>
      <c r="D462">
        <v>242589</v>
      </c>
      <c r="E462" s="10">
        <f t="shared" si="8"/>
        <v>825</v>
      </c>
      <c r="F462">
        <v>10936</v>
      </c>
      <c r="G462">
        <v>12252023</v>
      </c>
      <c r="H462">
        <v>2017</v>
      </c>
      <c r="I462">
        <v>19800</v>
      </c>
      <c r="J462">
        <v>893</v>
      </c>
    </row>
    <row r="463" spans="1:10">
      <c r="A463" s="1">
        <v>44064</v>
      </c>
      <c r="B463" t="s">
        <v>0</v>
      </c>
      <c r="C463" t="s">
        <v>1</v>
      </c>
      <c r="D463">
        <v>246492</v>
      </c>
      <c r="E463" s="10">
        <f t="shared" si="8"/>
        <v>3903</v>
      </c>
      <c r="F463">
        <v>11003</v>
      </c>
      <c r="G463">
        <v>12252023</v>
      </c>
      <c r="H463">
        <v>2017</v>
      </c>
      <c r="I463">
        <v>20118</v>
      </c>
      <c r="J463">
        <v>898</v>
      </c>
    </row>
    <row r="464" spans="1:10">
      <c r="A464" s="1">
        <v>44065</v>
      </c>
      <c r="B464" t="s">
        <v>0</v>
      </c>
      <c r="C464" t="s">
        <v>1</v>
      </c>
      <c r="D464">
        <v>247403</v>
      </c>
      <c r="E464" s="10">
        <f t="shared" si="8"/>
        <v>911</v>
      </c>
      <c r="F464">
        <v>11023</v>
      </c>
      <c r="G464">
        <v>12252023</v>
      </c>
      <c r="H464">
        <v>2017</v>
      </c>
      <c r="I464">
        <v>20193</v>
      </c>
      <c r="J464">
        <v>900</v>
      </c>
    </row>
    <row r="465" spans="1:10">
      <c r="A465" s="1">
        <v>44066</v>
      </c>
      <c r="B465" t="s">
        <v>0</v>
      </c>
      <c r="C465" t="s">
        <v>1</v>
      </c>
      <c r="D465">
        <v>247730</v>
      </c>
      <c r="E465" s="10">
        <f t="shared" si="8"/>
        <v>327</v>
      </c>
      <c r="F465">
        <v>11031</v>
      </c>
      <c r="G465">
        <v>12252023</v>
      </c>
      <c r="H465">
        <v>2017</v>
      </c>
      <c r="I465">
        <v>20220</v>
      </c>
      <c r="J465">
        <v>900</v>
      </c>
    </row>
    <row r="466" spans="1:10">
      <c r="A466" s="1">
        <v>44067</v>
      </c>
      <c r="B466" t="s">
        <v>0</v>
      </c>
      <c r="C466" t="s">
        <v>1</v>
      </c>
      <c r="D466">
        <v>250171</v>
      </c>
      <c r="E466" s="10">
        <f t="shared" si="8"/>
        <v>2441</v>
      </c>
      <c r="F466">
        <v>11141</v>
      </c>
      <c r="G466">
        <v>12252023</v>
      </c>
      <c r="H466">
        <v>2017</v>
      </c>
      <c r="I466">
        <v>20419</v>
      </c>
      <c r="J466">
        <v>909</v>
      </c>
    </row>
    <row r="467" spans="1:10">
      <c r="A467" s="1">
        <v>44068</v>
      </c>
      <c r="B467" t="s">
        <v>0</v>
      </c>
      <c r="C467" t="s">
        <v>1</v>
      </c>
      <c r="D467">
        <v>252063</v>
      </c>
      <c r="E467" s="10">
        <f t="shared" si="8"/>
        <v>1892</v>
      </c>
      <c r="F467">
        <v>11215</v>
      </c>
      <c r="G467">
        <v>12252023</v>
      </c>
      <c r="H467">
        <v>2017</v>
      </c>
      <c r="I467">
        <v>20573</v>
      </c>
      <c r="J467">
        <v>915</v>
      </c>
    </row>
    <row r="468" spans="1:10">
      <c r="A468" s="1">
        <v>44069</v>
      </c>
      <c r="B468" t="s">
        <v>0</v>
      </c>
      <c r="C468" t="s">
        <v>1</v>
      </c>
      <c r="D468">
        <v>254146</v>
      </c>
      <c r="E468" s="10">
        <f t="shared" si="8"/>
        <v>2083</v>
      </c>
      <c r="F468">
        <v>11278</v>
      </c>
      <c r="G468">
        <v>12252023</v>
      </c>
      <c r="H468">
        <v>2017</v>
      </c>
      <c r="I468">
        <v>20743</v>
      </c>
      <c r="J468">
        <v>921</v>
      </c>
    </row>
    <row r="469" spans="1:10">
      <c r="A469" s="1">
        <v>44070</v>
      </c>
      <c r="B469" t="s">
        <v>0</v>
      </c>
      <c r="C469" t="s">
        <v>1</v>
      </c>
      <c r="D469">
        <v>256511</v>
      </c>
      <c r="E469" s="10">
        <f t="shared" si="8"/>
        <v>2365</v>
      </c>
      <c r="F469">
        <v>11344</v>
      </c>
      <c r="G469">
        <v>12252023</v>
      </c>
      <c r="H469">
        <v>2017</v>
      </c>
      <c r="I469">
        <v>20936</v>
      </c>
      <c r="J469">
        <v>926</v>
      </c>
    </row>
    <row r="470" spans="1:10">
      <c r="A470" s="1">
        <v>44071</v>
      </c>
      <c r="B470" t="s">
        <v>0</v>
      </c>
      <c r="C470" t="s">
        <v>1</v>
      </c>
      <c r="D470">
        <v>257528</v>
      </c>
      <c r="E470" s="10">
        <f t="shared" si="8"/>
        <v>1017</v>
      </c>
      <c r="F470">
        <v>11398</v>
      </c>
      <c r="G470">
        <v>12252023</v>
      </c>
      <c r="H470">
        <v>2017</v>
      </c>
      <c r="I470">
        <v>21019</v>
      </c>
      <c r="J470">
        <v>930</v>
      </c>
    </row>
    <row r="471" spans="1:10">
      <c r="A471" s="1">
        <v>44072</v>
      </c>
      <c r="B471" t="s">
        <v>0</v>
      </c>
      <c r="C471" t="s">
        <v>1</v>
      </c>
      <c r="D471">
        <v>257778</v>
      </c>
      <c r="E471" s="10">
        <f t="shared" si="8"/>
        <v>250</v>
      </c>
      <c r="F471">
        <v>11400</v>
      </c>
      <c r="G471">
        <v>12252023</v>
      </c>
      <c r="H471">
        <v>2017</v>
      </c>
      <c r="I471">
        <v>21040</v>
      </c>
      <c r="J471">
        <v>930</v>
      </c>
    </row>
    <row r="472" spans="1:10">
      <c r="A472" s="1">
        <v>44073</v>
      </c>
      <c r="B472" t="s">
        <v>0</v>
      </c>
      <c r="C472" t="s">
        <v>1</v>
      </c>
      <c r="D472">
        <v>257949</v>
      </c>
      <c r="E472" s="10">
        <f t="shared" si="8"/>
        <v>171</v>
      </c>
      <c r="F472">
        <v>11408</v>
      </c>
      <c r="G472">
        <v>12252023</v>
      </c>
      <c r="H472">
        <v>2017</v>
      </c>
      <c r="I472">
        <v>21054</v>
      </c>
      <c r="J472">
        <v>931</v>
      </c>
    </row>
    <row r="473" spans="1:10">
      <c r="A473" s="1">
        <v>44074</v>
      </c>
      <c r="B473" t="s">
        <v>0</v>
      </c>
      <c r="C473" t="s">
        <v>1</v>
      </c>
      <c r="D473">
        <v>260991</v>
      </c>
      <c r="E473" s="10">
        <f t="shared" si="8"/>
        <v>3042</v>
      </c>
      <c r="F473">
        <v>11478</v>
      </c>
      <c r="G473">
        <v>12252023</v>
      </c>
      <c r="H473">
        <v>2017</v>
      </c>
      <c r="I473">
        <v>21302</v>
      </c>
      <c r="J473">
        <v>937</v>
      </c>
    </row>
    <row r="474" spans="1:10">
      <c r="A474" s="1">
        <v>44075</v>
      </c>
      <c r="B474" t="s">
        <v>0</v>
      </c>
      <c r="C474" t="s">
        <v>1</v>
      </c>
      <c r="D474">
        <v>262570</v>
      </c>
      <c r="E474" s="10">
        <f t="shared" si="8"/>
        <v>1579</v>
      </c>
      <c r="F474">
        <v>11554</v>
      </c>
      <c r="G474">
        <v>12252023</v>
      </c>
      <c r="H474">
        <v>2017</v>
      </c>
      <c r="I474">
        <v>21431</v>
      </c>
      <c r="J474">
        <v>943</v>
      </c>
    </row>
    <row r="475" spans="1:10">
      <c r="A475" s="1">
        <v>44076</v>
      </c>
      <c r="B475" t="s">
        <v>0</v>
      </c>
      <c r="C475" t="s">
        <v>1</v>
      </c>
      <c r="D475">
        <v>265066</v>
      </c>
      <c r="E475" s="10">
        <f t="shared" si="8"/>
        <v>2496</v>
      </c>
      <c r="F475">
        <v>11611</v>
      </c>
      <c r="G475">
        <v>12252023</v>
      </c>
      <c r="H475">
        <v>2017</v>
      </c>
      <c r="I475">
        <v>21634</v>
      </c>
      <c r="J475">
        <v>948</v>
      </c>
    </row>
    <row r="476" spans="1:10">
      <c r="A476" s="1">
        <v>44077</v>
      </c>
      <c r="B476" t="s">
        <v>0</v>
      </c>
      <c r="C476" t="s">
        <v>1</v>
      </c>
      <c r="D476">
        <v>266232</v>
      </c>
      <c r="E476" s="10">
        <f t="shared" si="8"/>
        <v>1166</v>
      </c>
      <c r="F476">
        <v>11666</v>
      </c>
      <c r="G476">
        <v>12252023</v>
      </c>
      <c r="H476">
        <v>2017</v>
      </c>
      <c r="I476">
        <v>21730</v>
      </c>
      <c r="J476">
        <v>952</v>
      </c>
    </row>
    <row r="477" spans="1:10">
      <c r="A477" s="1">
        <v>44078</v>
      </c>
      <c r="B477" t="s">
        <v>0</v>
      </c>
      <c r="C477" t="s">
        <v>1</v>
      </c>
      <c r="D477">
        <v>266236</v>
      </c>
      <c r="E477" s="10">
        <f t="shared" si="8"/>
        <v>4</v>
      </c>
      <c r="F477">
        <v>11666</v>
      </c>
      <c r="G477">
        <v>12252023</v>
      </c>
      <c r="H477">
        <v>2017</v>
      </c>
      <c r="I477">
        <v>21730</v>
      </c>
      <c r="J477">
        <v>952</v>
      </c>
    </row>
    <row r="478" spans="1:10">
      <c r="A478" s="1">
        <v>44079</v>
      </c>
      <c r="B478" t="s">
        <v>0</v>
      </c>
      <c r="C478" t="s">
        <v>1</v>
      </c>
      <c r="D478">
        <v>267767</v>
      </c>
      <c r="E478" s="10">
        <f t="shared" si="8"/>
        <v>1531</v>
      </c>
      <c r="F478">
        <v>11731</v>
      </c>
      <c r="G478">
        <v>12252023</v>
      </c>
      <c r="H478">
        <v>2017</v>
      </c>
      <c r="I478">
        <v>21855</v>
      </c>
      <c r="J478">
        <v>957</v>
      </c>
    </row>
    <row r="479" spans="1:10">
      <c r="A479" s="1">
        <v>44080</v>
      </c>
      <c r="B479" t="s">
        <v>0</v>
      </c>
      <c r="C479" t="s">
        <v>1</v>
      </c>
      <c r="D479">
        <v>267926</v>
      </c>
      <c r="E479" s="10">
        <f t="shared" si="8"/>
        <v>159</v>
      </c>
      <c r="F479">
        <v>11735</v>
      </c>
      <c r="G479">
        <v>12252023</v>
      </c>
      <c r="H479">
        <v>2017</v>
      </c>
      <c r="I479">
        <v>21868</v>
      </c>
      <c r="J479">
        <v>958</v>
      </c>
    </row>
    <row r="480" spans="1:10">
      <c r="A480" s="1">
        <v>44081</v>
      </c>
      <c r="B480" t="s">
        <v>0</v>
      </c>
      <c r="C480" t="s">
        <v>1</v>
      </c>
      <c r="D480">
        <v>268347</v>
      </c>
      <c r="E480" s="10">
        <f t="shared" si="8"/>
        <v>421</v>
      </c>
      <c r="F480">
        <v>11740</v>
      </c>
      <c r="G480">
        <v>12252023</v>
      </c>
      <c r="H480">
        <v>2017</v>
      </c>
      <c r="I480">
        <v>21902</v>
      </c>
      <c r="J480">
        <v>958</v>
      </c>
    </row>
    <row r="481" spans="1:10">
      <c r="A481" s="1">
        <v>44082</v>
      </c>
      <c r="B481" t="s">
        <v>0</v>
      </c>
      <c r="C481" t="s">
        <v>1</v>
      </c>
      <c r="D481">
        <v>270000</v>
      </c>
      <c r="E481" s="10">
        <f t="shared" si="8"/>
        <v>1653</v>
      </c>
      <c r="F481">
        <v>11856</v>
      </c>
      <c r="G481">
        <v>12252023</v>
      </c>
      <c r="H481">
        <v>2017</v>
      </c>
      <c r="I481">
        <v>22037</v>
      </c>
      <c r="J481">
        <v>968</v>
      </c>
    </row>
    <row r="482" spans="1:10">
      <c r="A482" s="1">
        <v>44083</v>
      </c>
      <c r="B482" t="s">
        <v>0</v>
      </c>
      <c r="C482" t="s">
        <v>1</v>
      </c>
      <c r="D482">
        <v>271505</v>
      </c>
      <c r="E482" s="10">
        <f t="shared" si="8"/>
        <v>1505</v>
      </c>
      <c r="F482">
        <v>11933</v>
      </c>
      <c r="G482">
        <v>12252023</v>
      </c>
      <c r="H482">
        <v>2017</v>
      </c>
      <c r="I482">
        <v>22160</v>
      </c>
      <c r="J482">
        <v>974</v>
      </c>
    </row>
    <row r="483" spans="1:10">
      <c r="A483" s="1">
        <v>44084</v>
      </c>
      <c r="B483" t="s">
        <v>0</v>
      </c>
      <c r="C483" t="s">
        <v>1</v>
      </c>
      <c r="D483">
        <v>272857</v>
      </c>
      <c r="E483" s="10">
        <f t="shared" si="8"/>
        <v>1352</v>
      </c>
      <c r="F483">
        <v>12003</v>
      </c>
      <c r="G483">
        <v>12252023</v>
      </c>
      <c r="H483">
        <v>2017</v>
      </c>
      <c r="I483">
        <v>22270</v>
      </c>
      <c r="J483">
        <v>980</v>
      </c>
    </row>
    <row r="484" spans="1:10">
      <c r="A484" s="1">
        <v>44085</v>
      </c>
      <c r="B484" t="s">
        <v>0</v>
      </c>
      <c r="C484" t="s">
        <v>1</v>
      </c>
      <c r="D484">
        <v>274173</v>
      </c>
      <c r="E484" s="10">
        <f t="shared" si="8"/>
        <v>1316</v>
      </c>
      <c r="F484">
        <v>12048</v>
      </c>
      <c r="G484">
        <v>12252023</v>
      </c>
      <c r="H484">
        <v>2017</v>
      </c>
      <c r="I484">
        <v>22378</v>
      </c>
      <c r="J484">
        <v>983</v>
      </c>
    </row>
    <row r="485" spans="1:10">
      <c r="A485" s="1">
        <v>44086</v>
      </c>
      <c r="B485" t="s">
        <v>0</v>
      </c>
      <c r="C485" t="s">
        <v>1</v>
      </c>
      <c r="D485">
        <v>274467</v>
      </c>
      <c r="E485" s="10">
        <f t="shared" si="8"/>
        <v>294</v>
      </c>
      <c r="F485">
        <v>12057</v>
      </c>
      <c r="G485">
        <v>12252023</v>
      </c>
      <c r="H485">
        <v>2017</v>
      </c>
      <c r="I485">
        <v>22402</v>
      </c>
      <c r="J485">
        <v>984</v>
      </c>
    </row>
    <row r="486" spans="1:10">
      <c r="A486" s="1">
        <v>44087</v>
      </c>
      <c r="B486" t="s">
        <v>0</v>
      </c>
      <c r="C486" t="s">
        <v>1</v>
      </c>
      <c r="D486">
        <v>274740</v>
      </c>
      <c r="E486" s="10">
        <f t="shared" ref="E486:E549" si="9">D486-D485</f>
        <v>273</v>
      </c>
      <c r="F486">
        <v>12068</v>
      </c>
      <c r="G486">
        <v>12252023</v>
      </c>
      <c r="H486">
        <v>2017</v>
      </c>
      <c r="I486">
        <v>22424</v>
      </c>
      <c r="J486">
        <v>985</v>
      </c>
    </row>
    <row r="487" spans="1:10">
      <c r="A487" s="1">
        <v>44088</v>
      </c>
      <c r="B487" t="s">
        <v>0</v>
      </c>
      <c r="C487" t="s">
        <v>1</v>
      </c>
      <c r="D487">
        <v>276241</v>
      </c>
      <c r="E487" s="10">
        <f t="shared" si="9"/>
        <v>1501</v>
      </c>
      <c r="F487">
        <v>12128</v>
      </c>
      <c r="G487">
        <v>12252023</v>
      </c>
      <c r="H487">
        <v>2017</v>
      </c>
      <c r="I487">
        <v>22547</v>
      </c>
      <c r="J487">
        <v>990</v>
      </c>
    </row>
    <row r="488" spans="1:10">
      <c r="A488" s="1">
        <v>44089</v>
      </c>
      <c r="B488" t="s">
        <v>0</v>
      </c>
      <c r="C488" t="s">
        <v>1</v>
      </c>
      <c r="D488">
        <v>277683</v>
      </c>
      <c r="E488" s="10">
        <f t="shared" si="9"/>
        <v>1442</v>
      </c>
      <c r="F488">
        <v>12213</v>
      </c>
      <c r="G488">
        <v>12252023</v>
      </c>
      <c r="H488">
        <v>2017</v>
      </c>
      <c r="I488">
        <v>22664</v>
      </c>
      <c r="J488">
        <v>997</v>
      </c>
    </row>
    <row r="489" spans="1:10">
      <c r="A489" s="1">
        <v>44090</v>
      </c>
      <c r="B489" t="s">
        <v>0</v>
      </c>
      <c r="C489" t="s">
        <v>1</v>
      </c>
      <c r="D489">
        <v>279193</v>
      </c>
      <c r="E489" s="10">
        <f t="shared" si="9"/>
        <v>1510</v>
      </c>
      <c r="F489">
        <v>12266</v>
      </c>
      <c r="G489">
        <v>12252023</v>
      </c>
      <c r="H489">
        <v>2017</v>
      </c>
      <c r="I489">
        <v>22788</v>
      </c>
      <c r="J489">
        <v>1001</v>
      </c>
    </row>
    <row r="490" spans="1:10">
      <c r="A490" s="1">
        <v>44091</v>
      </c>
      <c r="B490" t="s">
        <v>0</v>
      </c>
      <c r="C490" t="s">
        <v>1</v>
      </c>
      <c r="D490">
        <v>279193</v>
      </c>
      <c r="E490" s="10">
        <f t="shared" si="9"/>
        <v>0</v>
      </c>
      <c r="F490">
        <v>12266</v>
      </c>
      <c r="G490">
        <v>12252023</v>
      </c>
      <c r="H490">
        <v>2017</v>
      </c>
      <c r="I490">
        <v>22788</v>
      </c>
      <c r="J490">
        <v>1001</v>
      </c>
    </row>
    <row r="491" spans="1:10">
      <c r="A491" s="1">
        <v>44092</v>
      </c>
      <c r="B491" t="s">
        <v>0</v>
      </c>
      <c r="C491" t="s">
        <v>1</v>
      </c>
      <c r="D491">
        <v>282217</v>
      </c>
      <c r="E491" s="10">
        <f t="shared" si="9"/>
        <v>3024</v>
      </c>
      <c r="F491">
        <v>12376</v>
      </c>
      <c r="G491">
        <v>12252023</v>
      </c>
      <c r="H491">
        <v>2017</v>
      </c>
      <c r="I491">
        <v>23034</v>
      </c>
      <c r="J491">
        <v>1010</v>
      </c>
    </row>
    <row r="492" spans="1:10">
      <c r="A492" s="1">
        <v>44093</v>
      </c>
      <c r="B492" t="s">
        <v>0</v>
      </c>
      <c r="C492" t="s">
        <v>1</v>
      </c>
      <c r="D492">
        <v>282498</v>
      </c>
      <c r="E492" s="10">
        <f t="shared" si="9"/>
        <v>281</v>
      </c>
      <c r="F492">
        <v>12380</v>
      </c>
      <c r="G492">
        <v>12252023</v>
      </c>
      <c r="H492">
        <v>2017</v>
      </c>
      <c r="I492">
        <v>23057</v>
      </c>
      <c r="J492">
        <v>1010</v>
      </c>
    </row>
    <row r="493" spans="1:10">
      <c r="A493" s="1">
        <v>44094</v>
      </c>
      <c r="B493" t="s">
        <v>0</v>
      </c>
      <c r="C493" t="s">
        <v>1</v>
      </c>
      <c r="D493">
        <v>282726</v>
      </c>
      <c r="E493" s="10">
        <f t="shared" si="9"/>
        <v>228</v>
      </c>
      <c r="F493">
        <v>12384</v>
      </c>
      <c r="G493">
        <v>12252023</v>
      </c>
      <c r="H493">
        <v>2017</v>
      </c>
      <c r="I493">
        <v>23076</v>
      </c>
      <c r="J493">
        <v>1011</v>
      </c>
    </row>
    <row r="494" spans="1:10">
      <c r="A494" s="1">
        <v>44095</v>
      </c>
      <c r="B494" t="s">
        <v>0</v>
      </c>
      <c r="C494" t="s">
        <v>1</v>
      </c>
      <c r="D494">
        <v>284252</v>
      </c>
      <c r="E494" s="10">
        <f t="shared" si="9"/>
        <v>1526</v>
      </c>
      <c r="F494">
        <v>12428</v>
      </c>
      <c r="G494">
        <v>12252023</v>
      </c>
      <c r="H494">
        <v>2017</v>
      </c>
      <c r="I494">
        <v>23200</v>
      </c>
      <c r="J494">
        <v>1014</v>
      </c>
    </row>
    <row r="495" spans="1:10">
      <c r="A495" s="1">
        <v>44096</v>
      </c>
      <c r="B495" t="s">
        <v>0</v>
      </c>
      <c r="C495" t="s">
        <v>1</v>
      </c>
      <c r="D495">
        <v>285475</v>
      </c>
      <c r="E495" s="10">
        <f t="shared" si="9"/>
        <v>1223</v>
      </c>
      <c r="F495">
        <v>12478</v>
      </c>
      <c r="G495">
        <v>12252023</v>
      </c>
      <c r="H495">
        <v>2017</v>
      </c>
      <c r="I495">
        <v>23300</v>
      </c>
      <c r="J495">
        <v>1018</v>
      </c>
    </row>
    <row r="496" spans="1:10">
      <c r="A496" s="1">
        <v>44097</v>
      </c>
      <c r="B496" t="s">
        <v>0</v>
      </c>
      <c r="C496" t="s">
        <v>1</v>
      </c>
      <c r="D496">
        <v>286862</v>
      </c>
      <c r="E496" s="10">
        <f t="shared" si="9"/>
        <v>1387</v>
      </c>
      <c r="F496">
        <v>12504</v>
      </c>
      <c r="G496">
        <v>12252023</v>
      </c>
      <c r="H496">
        <v>2017</v>
      </c>
      <c r="I496">
        <v>23413</v>
      </c>
      <c r="J496">
        <v>1021</v>
      </c>
    </row>
    <row r="497" spans="1:10">
      <c r="A497" s="1">
        <v>44098</v>
      </c>
      <c r="B497" t="s">
        <v>0</v>
      </c>
      <c r="C497" t="s">
        <v>1</v>
      </c>
      <c r="D497">
        <v>288081</v>
      </c>
      <c r="E497" s="10">
        <f t="shared" si="9"/>
        <v>1219</v>
      </c>
      <c r="F497">
        <v>12547</v>
      </c>
      <c r="G497">
        <v>12252023</v>
      </c>
      <c r="H497">
        <v>2017</v>
      </c>
      <c r="I497">
        <v>23513</v>
      </c>
      <c r="J497">
        <v>1024</v>
      </c>
    </row>
    <row r="498" spans="1:10">
      <c r="A498" s="1">
        <v>44099</v>
      </c>
      <c r="B498" t="s">
        <v>0</v>
      </c>
      <c r="C498" t="s">
        <v>1</v>
      </c>
      <c r="D498">
        <v>289185</v>
      </c>
      <c r="E498" s="10">
        <f t="shared" si="9"/>
        <v>1104</v>
      </c>
      <c r="F498">
        <v>12593</v>
      </c>
      <c r="G498">
        <v>12252023</v>
      </c>
      <c r="H498">
        <v>2017</v>
      </c>
      <c r="I498">
        <v>23603</v>
      </c>
      <c r="J498">
        <v>1028</v>
      </c>
    </row>
    <row r="499" spans="1:10">
      <c r="A499" s="1">
        <v>44100</v>
      </c>
      <c r="B499" t="s">
        <v>0</v>
      </c>
      <c r="C499" t="s">
        <v>1</v>
      </c>
      <c r="D499">
        <v>289308</v>
      </c>
      <c r="E499" s="10">
        <f t="shared" si="9"/>
        <v>123</v>
      </c>
      <c r="F499">
        <v>12602</v>
      </c>
      <c r="G499">
        <v>12252023</v>
      </c>
      <c r="H499">
        <v>2017</v>
      </c>
      <c r="I499">
        <v>23613</v>
      </c>
      <c r="J499">
        <v>1029</v>
      </c>
    </row>
    <row r="500" spans="1:10">
      <c r="A500" s="1">
        <v>44101</v>
      </c>
      <c r="B500" t="s">
        <v>0</v>
      </c>
      <c r="C500" t="s">
        <v>1</v>
      </c>
      <c r="D500">
        <v>289466</v>
      </c>
      <c r="E500" s="10">
        <f t="shared" si="9"/>
        <v>158</v>
      </c>
      <c r="F500">
        <v>12605</v>
      </c>
      <c r="G500">
        <v>12252023</v>
      </c>
      <c r="H500">
        <v>2017</v>
      </c>
      <c r="I500">
        <v>23626</v>
      </c>
      <c r="J500">
        <v>1029</v>
      </c>
    </row>
    <row r="501" spans="1:10">
      <c r="A501" s="1">
        <v>44102</v>
      </c>
      <c r="B501" t="s">
        <v>0</v>
      </c>
      <c r="C501" t="s">
        <v>1</v>
      </c>
      <c r="D501">
        <v>290839</v>
      </c>
      <c r="E501" s="10">
        <f t="shared" si="9"/>
        <v>1373</v>
      </c>
      <c r="F501">
        <v>12666</v>
      </c>
      <c r="G501">
        <v>12252023</v>
      </c>
      <c r="H501">
        <v>2017</v>
      </c>
      <c r="I501">
        <v>23738</v>
      </c>
      <c r="J501">
        <v>1034</v>
      </c>
    </row>
    <row r="502" spans="1:10">
      <c r="A502" s="1">
        <v>44103</v>
      </c>
      <c r="B502" t="s">
        <v>0</v>
      </c>
      <c r="C502" t="s">
        <v>1</v>
      </c>
      <c r="D502">
        <v>292067</v>
      </c>
      <c r="E502" s="10">
        <f t="shared" si="9"/>
        <v>1228</v>
      </c>
      <c r="F502">
        <v>12730</v>
      </c>
      <c r="G502">
        <v>12252023</v>
      </c>
      <c r="H502">
        <v>2017</v>
      </c>
      <c r="I502">
        <v>23838</v>
      </c>
      <c r="J502">
        <v>1039</v>
      </c>
    </row>
    <row r="503" spans="1:10">
      <c r="A503" s="1">
        <v>44104</v>
      </c>
      <c r="B503" t="s">
        <v>0</v>
      </c>
      <c r="C503" t="s">
        <v>1</v>
      </c>
      <c r="D503">
        <v>293210</v>
      </c>
      <c r="E503" s="10">
        <f t="shared" si="9"/>
        <v>1143</v>
      </c>
      <c r="F503">
        <v>12840</v>
      </c>
      <c r="G503">
        <v>12252023</v>
      </c>
      <c r="H503">
        <v>2017</v>
      </c>
      <c r="I503">
        <v>23932</v>
      </c>
      <c r="J503">
        <v>1048</v>
      </c>
    </row>
    <row r="504" spans="1:10">
      <c r="A504" s="1">
        <v>44105</v>
      </c>
      <c r="B504" t="s">
        <v>0</v>
      </c>
      <c r="C504" t="s">
        <v>1</v>
      </c>
      <c r="D504">
        <v>294135</v>
      </c>
      <c r="E504" s="10">
        <f t="shared" si="9"/>
        <v>925</v>
      </c>
      <c r="F504">
        <v>12840</v>
      </c>
      <c r="G504">
        <v>12252023</v>
      </c>
      <c r="H504">
        <v>2017</v>
      </c>
      <c r="I504">
        <v>24007</v>
      </c>
      <c r="J504">
        <v>1048</v>
      </c>
    </row>
    <row r="505" spans="1:10">
      <c r="A505" s="1">
        <v>44106</v>
      </c>
      <c r="B505" t="s">
        <v>0</v>
      </c>
      <c r="C505" t="s">
        <v>1</v>
      </c>
      <c r="D505">
        <v>295234</v>
      </c>
      <c r="E505" s="10">
        <f t="shared" si="9"/>
        <v>1099</v>
      </c>
      <c r="F505">
        <v>12891</v>
      </c>
      <c r="G505">
        <v>12252023</v>
      </c>
      <c r="H505">
        <v>2017</v>
      </c>
      <c r="I505">
        <v>24097</v>
      </c>
      <c r="J505">
        <v>1052</v>
      </c>
    </row>
    <row r="506" spans="1:10">
      <c r="A506" s="1">
        <v>44107</v>
      </c>
      <c r="B506" t="s">
        <v>0</v>
      </c>
      <c r="C506" t="s">
        <v>1</v>
      </c>
      <c r="D506">
        <v>295301</v>
      </c>
      <c r="E506" s="10">
        <f t="shared" si="9"/>
        <v>67</v>
      </c>
      <c r="F506">
        <v>12899</v>
      </c>
      <c r="G506">
        <v>12252023</v>
      </c>
      <c r="H506">
        <v>2017</v>
      </c>
      <c r="I506">
        <v>24102</v>
      </c>
      <c r="J506">
        <v>1053</v>
      </c>
    </row>
    <row r="507" spans="1:10">
      <c r="A507" s="1">
        <v>44108</v>
      </c>
      <c r="B507" t="s">
        <v>0</v>
      </c>
      <c r="C507" t="s">
        <v>1</v>
      </c>
      <c r="D507">
        <v>295425</v>
      </c>
      <c r="E507" s="10">
        <f t="shared" si="9"/>
        <v>124</v>
      </c>
      <c r="F507">
        <v>12916</v>
      </c>
      <c r="G507">
        <v>12252023</v>
      </c>
      <c r="H507">
        <v>2017</v>
      </c>
      <c r="I507">
        <v>24112</v>
      </c>
      <c r="J507">
        <v>1054</v>
      </c>
    </row>
    <row r="508" spans="1:10">
      <c r="A508" s="1">
        <v>44109</v>
      </c>
      <c r="B508" t="s">
        <v>0</v>
      </c>
      <c r="C508" t="s">
        <v>1</v>
      </c>
      <c r="D508">
        <v>296593</v>
      </c>
      <c r="E508" s="10">
        <f t="shared" si="9"/>
        <v>1168</v>
      </c>
      <c r="F508">
        <v>12962</v>
      </c>
      <c r="G508">
        <v>12252023</v>
      </c>
      <c r="H508">
        <v>2017</v>
      </c>
      <c r="I508">
        <v>24208</v>
      </c>
      <c r="J508">
        <v>1058</v>
      </c>
    </row>
    <row r="509" spans="1:10">
      <c r="A509" s="1">
        <v>44110</v>
      </c>
      <c r="B509" t="s">
        <v>0</v>
      </c>
      <c r="C509" t="s">
        <v>1</v>
      </c>
      <c r="D509">
        <v>297583</v>
      </c>
      <c r="E509" s="10">
        <f t="shared" si="9"/>
        <v>990</v>
      </c>
      <c r="F509">
        <v>13005</v>
      </c>
      <c r="G509">
        <v>12252023</v>
      </c>
      <c r="H509">
        <v>2017</v>
      </c>
      <c r="I509">
        <v>24288</v>
      </c>
      <c r="J509">
        <v>1061</v>
      </c>
    </row>
    <row r="510" spans="1:10">
      <c r="A510" s="1">
        <v>44111</v>
      </c>
      <c r="B510" t="s">
        <v>0</v>
      </c>
      <c r="C510" t="s">
        <v>1</v>
      </c>
      <c r="D510">
        <v>298405</v>
      </c>
      <c r="E510" s="10">
        <f t="shared" si="9"/>
        <v>822</v>
      </c>
      <c r="F510">
        <v>13056</v>
      </c>
      <c r="G510">
        <v>12252023</v>
      </c>
      <c r="H510">
        <v>2017</v>
      </c>
      <c r="I510">
        <v>24356</v>
      </c>
      <c r="J510">
        <v>1066</v>
      </c>
    </row>
    <row r="511" spans="1:10">
      <c r="A511" s="1">
        <v>44112</v>
      </c>
      <c r="B511" t="s">
        <v>0</v>
      </c>
      <c r="C511" t="s">
        <v>1</v>
      </c>
      <c r="D511">
        <v>299207</v>
      </c>
      <c r="E511" s="10">
        <f t="shared" si="9"/>
        <v>802</v>
      </c>
      <c r="F511">
        <v>13094</v>
      </c>
      <c r="G511">
        <v>12252023</v>
      </c>
      <c r="H511">
        <v>2017</v>
      </c>
      <c r="I511">
        <v>24421</v>
      </c>
      <c r="J511">
        <v>1069</v>
      </c>
    </row>
    <row r="512" spans="1:10">
      <c r="A512" s="1">
        <v>44113</v>
      </c>
      <c r="B512" t="s">
        <v>0</v>
      </c>
      <c r="C512" t="s">
        <v>1</v>
      </c>
      <c r="D512">
        <v>300487</v>
      </c>
      <c r="E512" s="10">
        <f t="shared" si="9"/>
        <v>1280</v>
      </c>
      <c r="F512">
        <v>13124</v>
      </c>
      <c r="G512">
        <v>12252023</v>
      </c>
      <c r="H512">
        <v>2017</v>
      </c>
      <c r="I512">
        <v>24526</v>
      </c>
      <c r="J512">
        <v>1071</v>
      </c>
    </row>
    <row r="513" spans="1:10">
      <c r="A513" s="1">
        <v>44114</v>
      </c>
      <c r="B513" t="s">
        <v>0</v>
      </c>
      <c r="C513" t="s">
        <v>1</v>
      </c>
      <c r="D513">
        <v>300905</v>
      </c>
      <c r="E513" s="10">
        <f t="shared" si="9"/>
        <v>418</v>
      </c>
      <c r="F513">
        <v>13128</v>
      </c>
      <c r="G513">
        <v>12252023</v>
      </c>
      <c r="H513">
        <v>2017</v>
      </c>
      <c r="I513">
        <v>24560</v>
      </c>
      <c r="J513">
        <v>1071</v>
      </c>
    </row>
    <row r="514" spans="1:10">
      <c r="A514" s="1">
        <v>44115</v>
      </c>
      <c r="B514" t="s">
        <v>0</v>
      </c>
      <c r="C514" t="s">
        <v>1</v>
      </c>
      <c r="D514">
        <v>301021</v>
      </c>
      <c r="E514" s="10">
        <f t="shared" si="9"/>
        <v>116</v>
      </c>
      <c r="F514">
        <v>13134</v>
      </c>
      <c r="G514">
        <v>12252023</v>
      </c>
      <c r="H514">
        <v>2017</v>
      </c>
      <c r="I514">
        <v>24569</v>
      </c>
      <c r="J514">
        <v>1072</v>
      </c>
    </row>
    <row r="515" spans="1:10">
      <c r="A515" s="1">
        <v>44116</v>
      </c>
      <c r="B515" t="s">
        <v>0</v>
      </c>
      <c r="C515" t="s">
        <v>1</v>
      </c>
      <c r="D515">
        <v>301209</v>
      </c>
      <c r="E515" s="10">
        <f t="shared" si="9"/>
        <v>188</v>
      </c>
      <c r="F515">
        <v>13142</v>
      </c>
      <c r="G515">
        <v>12252023</v>
      </c>
      <c r="H515">
        <v>2017</v>
      </c>
      <c r="I515">
        <v>24584</v>
      </c>
      <c r="J515">
        <v>1073</v>
      </c>
    </row>
    <row r="516" spans="1:10">
      <c r="A516" s="1">
        <v>44117</v>
      </c>
      <c r="B516" t="s">
        <v>0</v>
      </c>
      <c r="C516" t="s">
        <v>1</v>
      </c>
      <c r="D516">
        <v>302223</v>
      </c>
      <c r="E516" s="10">
        <f t="shared" si="9"/>
        <v>1014</v>
      </c>
      <c r="F516">
        <v>13196</v>
      </c>
      <c r="G516">
        <v>12252023</v>
      </c>
      <c r="H516">
        <v>2017</v>
      </c>
      <c r="I516">
        <v>24667</v>
      </c>
      <c r="J516">
        <v>1077</v>
      </c>
    </row>
    <row r="517" spans="1:10">
      <c r="A517" s="1">
        <v>44118</v>
      </c>
      <c r="B517" t="s">
        <v>0</v>
      </c>
      <c r="C517" t="s">
        <v>1</v>
      </c>
      <c r="D517">
        <v>303298</v>
      </c>
      <c r="E517" s="10">
        <f t="shared" si="9"/>
        <v>1075</v>
      </c>
      <c r="F517">
        <v>13218</v>
      </c>
      <c r="G517">
        <v>12252023</v>
      </c>
      <c r="H517">
        <v>2017</v>
      </c>
      <c r="I517">
        <v>24755</v>
      </c>
      <c r="J517">
        <v>1079</v>
      </c>
    </row>
    <row r="518" spans="1:10">
      <c r="A518" s="1">
        <v>44119</v>
      </c>
      <c r="B518" t="s">
        <v>0</v>
      </c>
      <c r="C518" t="s">
        <v>1</v>
      </c>
      <c r="D518">
        <v>304364</v>
      </c>
      <c r="E518" s="10">
        <f t="shared" si="9"/>
        <v>1066</v>
      </c>
      <c r="F518">
        <v>13265</v>
      </c>
      <c r="G518">
        <v>12252023</v>
      </c>
      <c r="H518">
        <v>2017</v>
      </c>
      <c r="I518">
        <v>24842</v>
      </c>
      <c r="J518">
        <v>1083</v>
      </c>
    </row>
    <row r="519" spans="1:10">
      <c r="A519" s="1">
        <v>44120</v>
      </c>
      <c r="B519" t="s">
        <v>0</v>
      </c>
      <c r="C519" t="s">
        <v>1</v>
      </c>
      <c r="D519">
        <v>305379</v>
      </c>
      <c r="E519" s="10">
        <f t="shared" si="9"/>
        <v>1015</v>
      </c>
      <c r="F519">
        <v>13283</v>
      </c>
      <c r="G519">
        <v>12252023</v>
      </c>
      <c r="H519">
        <v>2017</v>
      </c>
      <c r="I519">
        <v>24925</v>
      </c>
      <c r="J519">
        <v>1084</v>
      </c>
    </row>
    <row r="520" spans="1:10">
      <c r="A520" s="1">
        <v>44121</v>
      </c>
      <c r="B520" t="s">
        <v>0</v>
      </c>
      <c r="C520" t="s">
        <v>1</v>
      </c>
      <c r="D520">
        <v>305379</v>
      </c>
      <c r="E520" s="10">
        <f t="shared" si="9"/>
        <v>0</v>
      </c>
      <c r="F520">
        <v>13283</v>
      </c>
      <c r="G520">
        <v>12252023</v>
      </c>
      <c r="H520">
        <v>2017</v>
      </c>
      <c r="I520">
        <v>24925</v>
      </c>
      <c r="J520">
        <v>1084</v>
      </c>
    </row>
    <row r="521" spans="1:10">
      <c r="A521" s="1">
        <v>44122</v>
      </c>
      <c r="B521" t="s">
        <v>0</v>
      </c>
      <c r="C521" t="s">
        <v>1</v>
      </c>
      <c r="D521">
        <v>305540</v>
      </c>
      <c r="E521" s="10">
        <f t="shared" si="9"/>
        <v>161</v>
      </c>
      <c r="F521">
        <v>13294</v>
      </c>
      <c r="G521">
        <v>12252023</v>
      </c>
      <c r="H521">
        <v>2017</v>
      </c>
      <c r="I521">
        <v>24938</v>
      </c>
      <c r="J521">
        <v>1085</v>
      </c>
    </row>
    <row r="522" spans="1:10">
      <c r="A522" s="1">
        <v>44123</v>
      </c>
      <c r="B522" t="s">
        <v>0</v>
      </c>
      <c r="C522" t="s">
        <v>1</v>
      </c>
      <c r="D522">
        <v>306428</v>
      </c>
      <c r="E522" s="10">
        <f t="shared" si="9"/>
        <v>888</v>
      </c>
      <c r="F522">
        <v>13337</v>
      </c>
      <c r="G522">
        <v>12252023</v>
      </c>
      <c r="H522">
        <v>2017</v>
      </c>
      <c r="I522">
        <v>25010</v>
      </c>
      <c r="J522">
        <v>1089</v>
      </c>
    </row>
    <row r="523" spans="1:10">
      <c r="A523" s="1">
        <v>44124</v>
      </c>
      <c r="B523" t="s">
        <v>0</v>
      </c>
      <c r="C523" t="s">
        <v>1</v>
      </c>
      <c r="D523">
        <v>307230</v>
      </c>
      <c r="E523" s="10">
        <f t="shared" si="9"/>
        <v>802</v>
      </c>
      <c r="F523">
        <v>13358</v>
      </c>
      <c r="G523">
        <v>12252023</v>
      </c>
      <c r="H523">
        <v>2017</v>
      </c>
      <c r="I523">
        <v>25076</v>
      </c>
      <c r="J523">
        <v>1090</v>
      </c>
    </row>
    <row r="524" spans="1:10">
      <c r="A524" s="1">
        <v>44125</v>
      </c>
      <c r="B524" t="s">
        <v>0</v>
      </c>
      <c r="C524" t="s">
        <v>1</v>
      </c>
      <c r="D524">
        <v>308077</v>
      </c>
      <c r="E524" s="10">
        <f t="shared" si="9"/>
        <v>847</v>
      </c>
      <c r="F524">
        <v>13376</v>
      </c>
      <c r="G524">
        <v>12252023</v>
      </c>
      <c r="H524">
        <v>2017</v>
      </c>
      <c r="I524">
        <v>25145</v>
      </c>
      <c r="J524">
        <v>1092</v>
      </c>
    </row>
    <row r="525" spans="1:10">
      <c r="A525" s="1">
        <v>44126</v>
      </c>
      <c r="B525" t="s">
        <v>0</v>
      </c>
      <c r="C525" t="s">
        <v>1</v>
      </c>
      <c r="D525">
        <v>309507</v>
      </c>
      <c r="E525" s="10">
        <f t="shared" si="9"/>
        <v>1430</v>
      </c>
      <c r="F525">
        <v>13395</v>
      </c>
      <c r="G525">
        <v>12252023</v>
      </c>
      <c r="H525">
        <v>2017</v>
      </c>
      <c r="I525">
        <v>25262</v>
      </c>
      <c r="J525">
        <v>1093</v>
      </c>
    </row>
    <row r="526" spans="1:10">
      <c r="A526" s="1">
        <v>44127</v>
      </c>
      <c r="B526" t="s">
        <v>0</v>
      </c>
      <c r="C526" t="s">
        <v>1</v>
      </c>
      <c r="D526">
        <v>310693</v>
      </c>
      <c r="E526" s="10">
        <f t="shared" si="9"/>
        <v>1186</v>
      </c>
      <c r="F526">
        <v>13427</v>
      </c>
      <c r="G526">
        <v>12252023</v>
      </c>
      <c r="H526">
        <v>2017</v>
      </c>
      <c r="I526">
        <v>25359</v>
      </c>
      <c r="J526">
        <v>1096</v>
      </c>
    </row>
    <row r="527" spans="1:10">
      <c r="A527" s="1">
        <v>44128</v>
      </c>
      <c r="B527" t="s">
        <v>0</v>
      </c>
      <c r="C527" t="s">
        <v>1</v>
      </c>
      <c r="D527">
        <v>311116</v>
      </c>
      <c r="E527" s="10">
        <f t="shared" si="9"/>
        <v>423</v>
      </c>
      <c r="F527">
        <v>13431</v>
      </c>
      <c r="G527">
        <v>12252023</v>
      </c>
      <c r="H527">
        <v>2017</v>
      </c>
      <c r="I527">
        <v>25393</v>
      </c>
      <c r="J527">
        <v>1096</v>
      </c>
    </row>
    <row r="528" spans="1:10">
      <c r="A528" s="1">
        <v>44129</v>
      </c>
      <c r="B528" t="s">
        <v>0</v>
      </c>
      <c r="C528" t="s">
        <v>1</v>
      </c>
      <c r="D528">
        <v>311301</v>
      </c>
      <c r="E528" s="10">
        <f t="shared" si="9"/>
        <v>185</v>
      </c>
      <c r="F528">
        <v>13432</v>
      </c>
      <c r="G528">
        <v>12252023</v>
      </c>
      <c r="H528">
        <v>2017</v>
      </c>
      <c r="I528">
        <v>25408</v>
      </c>
      <c r="J528">
        <v>1096</v>
      </c>
    </row>
    <row r="529" spans="1:10">
      <c r="A529" s="1">
        <v>44130</v>
      </c>
      <c r="B529" t="s">
        <v>0</v>
      </c>
      <c r="C529" t="s">
        <v>1</v>
      </c>
      <c r="D529">
        <v>312632</v>
      </c>
      <c r="E529" s="10">
        <f t="shared" si="9"/>
        <v>1331</v>
      </c>
      <c r="F529">
        <v>13451</v>
      </c>
      <c r="G529">
        <v>12252023</v>
      </c>
      <c r="H529">
        <v>2017</v>
      </c>
      <c r="I529">
        <v>25517</v>
      </c>
      <c r="J529">
        <v>1098</v>
      </c>
    </row>
    <row r="530" spans="1:10">
      <c r="A530" s="1">
        <v>44131</v>
      </c>
      <c r="B530" t="s">
        <v>0</v>
      </c>
      <c r="C530" t="s">
        <v>1</v>
      </c>
      <c r="D530">
        <v>312632</v>
      </c>
      <c r="E530" s="10">
        <f t="shared" si="9"/>
        <v>0</v>
      </c>
      <c r="F530">
        <v>13451</v>
      </c>
      <c r="G530">
        <v>12252023</v>
      </c>
      <c r="H530">
        <v>2017</v>
      </c>
      <c r="I530">
        <v>25517</v>
      </c>
      <c r="J530">
        <v>1098</v>
      </c>
    </row>
    <row r="531" spans="1:10">
      <c r="A531" s="1">
        <v>44132</v>
      </c>
      <c r="B531" t="s">
        <v>0</v>
      </c>
      <c r="C531" t="s">
        <v>1</v>
      </c>
      <c r="D531">
        <v>312632</v>
      </c>
      <c r="E531" s="10">
        <f t="shared" si="9"/>
        <v>0</v>
      </c>
      <c r="F531">
        <v>13451</v>
      </c>
      <c r="G531">
        <v>12252023</v>
      </c>
      <c r="H531">
        <v>2017</v>
      </c>
      <c r="I531">
        <v>25517</v>
      </c>
      <c r="J531">
        <v>1098</v>
      </c>
    </row>
    <row r="532" spans="1:10">
      <c r="A532" s="1">
        <v>44133</v>
      </c>
      <c r="B532" t="s">
        <v>0</v>
      </c>
      <c r="C532" t="s">
        <v>1</v>
      </c>
      <c r="D532">
        <v>316265</v>
      </c>
      <c r="E532" s="10">
        <f t="shared" si="9"/>
        <v>3633</v>
      </c>
      <c r="F532">
        <v>13581</v>
      </c>
      <c r="G532">
        <v>12252023</v>
      </c>
      <c r="H532">
        <v>2017</v>
      </c>
      <c r="I532">
        <v>25813</v>
      </c>
      <c r="J532">
        <v>1108</v>
      </c>
    </row>
    <row r="533" spans="1:10">
      <c r="A533" s="1">
        <v>44134</v>
      </c>
      <c r="B533" t="s">
        <v>0</v>
      </c>
      <c r="C533" t="s">
        <v>1</v>
      </c>
      <c r="D533">
        <v>316970</v>
      </c>
      <c r="E533" s="10">
        <f t="shared" si="9"/>
        <v>705</v>
      </c>
      <c r="F533">
        <v>13597</v>
      </c>
      <c r="G533">
        <v>12252023</v>
      </c>
      <c r="H533">
        <v>2017</v>
      </c>
      <c r="I533">
        <v>25871</v>
      </c>
      <c r="J533">
        <v>1110</v>
      </c>
    </row>
    <row r="534" spans="1:10">
      <c r="A534" s="1">
        <v>44135</v>
      </c>
      <c r="B534" t="s">
        <v>0</v>
      </c>
      <c r="C534" t="s">
        <v>1</v>
      </c>
      <c r="D534">
        <v>317215</v>
      </c>
      <c r="E534" s="10">
        <f t="shared" si="9"/>
        <v>245</v>
      </c>
      <c r="F534">
        <v>13600</v>
      </c>
      <c r="G534">
        <v>12252023</v>
      </c>
      <c r="H534">
        <v>2017</v>
      </c>
      <c r="I534">
        <v>25891</v>
      </c>
      <c r="J534">
        <v>1110</v>
      </c>
    </row>
    <row r="535" spans="1:10">
      <c r="A535" s="1">
        <v>44136</v>
      </c>
      <c r="B535" t="s">
        <v>0</v>
      </c>
      <c r="C535" t="s">
        <v>1</v>
      </c>
      <c r="D535">
        <v>317346</v>
      </c>
      <c r="E535" s="10">
        <f t="shared" si="9"/>
        <v>131</v>
      </c>
      <c r="F535">
        <v>13605</v>
      </c>
      <c r="G535">
        <v>12252023</v>
      </c>
      <c r="H535">
        <v>2017</v>
      </c>
      <c r="I535">
        <v>25902</v>
      </c>
      <c r="J535">
        <v>1110</v>
      </c>
    </row>
    <row r="536" spans="1:10">
      <c r="A536" s="1">
        <v>44137</v>
      </c>
      <c r="B536" t="s">
        <v>0</v>
      </c>
      <c r="C536" t="s">
        <v>1</v>
      </c>
      <c r="D536">
        <v>317346</v>
      </c>
      <c r="E536" s="10">
        <f t="shared" si="9"/>
        <v>0</v>
      </c>
      <c r="F536">
        <v>13605</v>
      </c>
      <c r="G536">
        <v>12252023</v>
      </c>
      <c r="H536">
        <v>2017</v>
      </c>
      <c r="I536">
        <v>25902</v>
      </c>
      <c r="J536">
        <v>1110</v>
      </c>
    </row>
    <row r="537" spans="1:10">
      <c r="A537" s="1">
        <v>44138</v>
      </c>
      <c r="B537" t="s">
        <v>0</v>
      </c>
      <c r="C537" t="s">
        <v>1</v>
      </c>
      <c r="D537">
        <v>317533</v>
      </c>
      <c r="E537" s="10">
        <f t="shared" si="9"/>
        <v>187</v>
      </c>
      <c r="F537">
        <v>13606</v>
      </c>
      <c r="G537">
        <v>12252023</v>
      </c>
      <c r="H537">
        <v>2017</v>
      </c>
      <c r="I537">
        <v>25917</v>
      </c>
      <c r="J537">
        <v>1111</v>
      </c>
    </row>
    <row r="538" spans="1:10">
      <c r="A538" s="1">
        <v>44139</v>
      </c>
      <c r="B538" t="s">
        <v>0</v>
      </c>
      <c r="C538" t="s">
        <v>1</v>
      </c>
      <c r="D538">
        <v>318533</v>
      </c>
      <c r="E538" s="10">
        <f t="shared" si="9"/>
        <v>1000</v>
      </c>
      <c r="F538">
        <v>13660</v>
      </c>
      <c r="G538">
        <v>12252023</v>
      </c>
      <c r="H538">
        <v>2017</v>
      </c>
      <c r="I538">
        <v>25998</v>
      </c>
      <c r="J538">
        <v>1115</v>
      </c>
    </row>
    <row r="539" spans="1:10">
      <c r="A539" s="1">
        <v>44140</v>
      </c>
      <c r="B539" t="s">
        <v>0</v>
      </c>
      <c r="C539" t="s">
        <v>1</v>
      </c>
      <c r="D539">
        <v>318533</v>
      </c>
      <c r="E539" s="10">
        <f t="shared" si="9"/>
        <v>0</v>
      </c>
      <c r="F539">
        <v>13660</v>
      </c>
      <c r="G539">
        <v>12252023</v>
      </c>
      <c r="H539">
        <v>2017</v>
      </c>
      <c r="I539">
        <v>25998</v>
      </c>
      <c r="J539">
        <v>1115</v>
      </c>
    </row>
    <row r="540" spans="1:10">
      <c r="A540" s="1">
        <v>44141</v>
      </c>
      <c r="B540" t="s">
        <v>0</v>
      </c>
      <c r="C540" t="s">
        <v>1</v>
      </c>
      <c r="D540">
        <v>318533</v>
      </c>
      <c r="E540" s="10">
        <f t="shared" si="9"/>
        <v>0</v>
      </c>
      <c r="F540">
        <v>13660</v>
      </c>
      <c r="G540">
        <v>12252023</v>
      </c>
      <c r="H540">
        <v>2017</v>
      </c>
      <c r="I540">
        <v>25998</v>
      </c>
      <c r="J540">
        <v>1115</v>
      </c>
    </row>
    <row r="541" spans="1:10">
      <c r="A541" s="1">
        <v>44142</v>
      </c>
      <c r="B541" t="s">
        <v>0</v>
      </c>
      <c r="C541" t="s">
        <v>1</v>
      </c>
      <c r="D541">
        <v>318533</v>
      </c>
      <c r="E541" s="10">
        <f t="shared" si="9"/>
        <v>0</v>
      </c>
      <c r="F541">
        <v>13660</v>
      </c>
      <c r="G541">
        <v>12252023</v>
      </c>
      <c r="H541">
        <v>2017</v>
      </c>
      <c r="I541">
        <v>25998</v>
      </c>
      <c r="J541">
        <v>1115</v>
      </c>
    </row>
    <row r="542" spans="1:10">
      <c r="A542" s="1">
        <v>44143</v>
      </c>
      <c r="B542" t="s">
        <v>0</v>
      </c>
      <c r="C542" t="s">
        <v>1</v>
      </c>
      <c r="D542">
        <v>318533</v>
      </c>
      <c r="E542" s="10">
        <f t="shared" si="9"/>
        <v>0</v>
      </c>
      <c r="F542">
        <v>13660</v>
      </c>
      <c r="G542">
        <v>12252023</v>
      </c>
      <c r="H542">
        <v>2017</v>
      </c>
      <c r="I542">
        <v>25998</v>
      </c>
      <c r="J542">
        <v>1115</v>
      </c>
    </row>
    <row r="543" spans="1:10">
      <c r="A543" s="1">
        <v>44144</v>
      </c>
      <c r="B543" t="s">
        <v>0</v>
      </c>
      <c r="C543" t="s">
        <v>1</v>
      </c>
      <c r="D543">
        <v>318533</v>
      </c>
      <c r="E543" s="10">
        <f t="shared" si="9"/>
        <v>0</v>
      </c>
      <c r="F543">
        <v>13660</v>
      </c>
      <c r="G543">
        <v>12252023</v>
      </c>
      <c r="H543">
        <v>2017</v>
      </c>
      <c r="I543">
        <v>25998</v>
      </c>
      <c r="J543">
        <v>1115</v>
      </c>
    </row>
    <row r="544" spans="1:10">
      <c r="A544" s="1">
        <v>44145</v>
      </c>
      <c r="B544" t="s">
        <v>0</v>
      </c>
      <c r="C544" t="s">
        <v>1</v>
      </c>
      <c r="D544">
        <v>318533</v>
      </c>
      <c r="E544" s="10">
        <f t="shared" si="9"/>
        <v>0</v>
      </c>
      <c r="F544">
        <v>13660</v>
      </c>
      <c r="G544">
        <v>12252023</v>
      </c>
      <c r="H544">
        <v>2017</v>
      </c>
      <c r="I544">
        <v>25998</v>
      </c>
      <c r="J544">
        <v>1115</v>
      </c>
    </row>
    <row r="545" spans="1:10">
      <c r="A545" s="1">
        <v>44146</v>
      </c>
      <c r="B545" t="s">
        <v>0</v>
      </c>
      <c r="C545" t="s">
        <v>1</v>
      </c>
      <c r="D545">
        <v>318533</v>
      </c>
      <c r="E545" s="10">
        <f t="shared" si="9"/>
        <v>0</v>
      </c>
      <c r="F545">
        <v>13660</v>
      </c>
      <c r="G545">
        <v>12252023</v>
      </c>
      <c r="H545">
        <v>2017</v>
      </c>
      <c r="I545">
        <v>25998</v>
      </c>
      <c r="J545">
        <v>1115</v>
      </c>
    </row>
    <row r="546" spans="1:10">
      <c r="A546" s="1">
        <v>44147</v>
      </c>
      <c r="B546" t="s">
        <v>0</v>
      </c>
      <c r="C546" t="s">
        <v>1</v>
      </c>
      <c r="D546">
        <v>327185</v>
      </c>
      <c r="E546" s="10">
        <f t="shared" si="9"/>
        <v>8652</v>
      </c>
      <c r="F546">
        <v>13840</v>
      </c>
      <c r="G546">
        <v>12252023</v>
      </c>
      <c r="H546">
        <v>2017</v>
      </c>
      <c r="I546">
        <v>26705</v>
      </c>
      <c r="J546">
        <v>1130</v>
      </c>
    </row>
    <row r="547" spans="1:10">
      <c r="A547" s="1">
        <v>44148</v>
      </c>
      <c r="B547" t="s">
        <v>0</v>
      </c>
      <c r="C547" t="s">
        <v>1</v>
      </c>
      <c r="D547">
        <v>328953</v>
      </c>
      <c r="E547" s="10">
        <f t="shared" si="9"/>
        <v>1768</v>
      </c>
      <c r="F547">
        <v>13840</v>
      </c>
      <c r="G547">
        <v>12252023</v>
      </c>
      <c r="H547">
        <v>2017</v>
      </c>
      <c r="I547">
        <v>26849</v>
      </c>
      <c r="J547">
        <v>1130</v>
      </c>
    </row>
    <row r="548" spans="1:10">
      <c r="A548" s="1">
        <v>44149</v>
      </c>
      <c r="B548" t="s">
        <v>0</v>
      </c>
      <c r="C548" t="s">
        <v>1</v>
      </c>
      <c r="D548">
        <v>330266</v>
      </c>
      <c r="E548" s="10">
        <f t="shared" si="9"/>
        <v>1313</v>
      </c>
      <c r="F548">
        <v>13949</v>
      </c>
      <c r="G548">
        <v>12252023</v>
      </c>
      <c r="H548">
        <v>2017</v>
      </c>
      <c r="I548">
        <v>26956</v>
      </c>
      <c r="J548">
        <v>1139</v>
      </c>
    </row>
    <row r="549" spans="1:10">
      <c r="A549" s="1">
        <v>44150</v>
      </c>
      <c r="B549" t="s">
        <v>0</v>
      </c>
      <c r="C549" t="s">
        <v>1</v>
      </c>
      <c r="D549">
        <v>330753</v>
      </c>
      <c r="E549" s="10">
        <f t="shared" si="9"/>
        <v>487</v>
      </c>
      <c r="F549">
        <v>13958</v>
      </c>
      <c r="G549">
        <v>12252023</v>
      </c>
      <c r="H549">
        <v>2017</v>
      </c>
      <c r="I549">
        <v>26996</v>
      </c>
      <c r="J549">
        <v>1139</v>
      </c>
    </row>
    <row r="550" spans="1:10">
      <c r="A550" s="1">
        <v>44151</v>
      </c>
      <c r="B550" t="s">
        <v>0</v>
      </c>
      <c r="C550" t="s">
        <v>1</v>
      </c>
      <c r="D550">
        <v>330753</v>
      </c>
      <c r="E550" s="10">
        <f t="shared" ref="E550:E613" si="10">D550-D549</f>
        <v>0</v>
      </c>
      <c r="F550">
        <v>13958</v>
      </c>
      <c r="G550">
        <v>12252023</v>
      </c>
      <c r="H550">
        <v>2017</v>
      </c>
      <c r="I550">
        <v>26996</v>
      </c>
      <c r="J550">
        <v>1139</v>
      </c>
    </row>
    <row r="551" spans="1:10">
      <c r="A551" s="1">
        <v>44152</v>
      </c>
      <c r="B551" t="s">
        <v>0</v>
      </c>
      <c r="C551" t="s">
        <v>1</v>
      </c>
      <c r="D551">
        <v>334733</v>
      </c>
      <c r="E551" s="10">
        <f t="shared" si="10"/>
        <v>3980</v>
      </c>
      <c r="F551">
        <v>14067</v>
      </c>
      <c r="G551">
        <v>12252023</v>
      </c>
      <c r="H551">
        <v>2017</v>
      </c>
      <c r="I551">
        <v>27321</v>
      </c>
      <c r="J551">
        <v>1148</v>
      </c>
    </row>
    <row r="552" spans="1:10">
      <c r="A552" s="1">
        <v>44153</v>
      </c>
      <c r="B552" t="s">
        <v>0</v>
      </c>
      <c r="C552" t="s">
        <v>1</v>
      </c>
      <c r="D552">
        <v>336703</v>
      </c>
      <c r="E552" s="10">
        <f t="shared" si="10"/>
        <v>1970</v>
      </c>
      <c r="F552">
        <v>14101</v>
      </c>
      <c r="G552">
        <v>12252023</v>
      </c>
      <c r="H552">
        <v>2017</v>
      </c>
      <c r="I552">
        <v>27481</v>
      </c>
      <c r="J552">
        <v>1151</v>
      </c>
    </row>
    <row r="553" spans="1:10">
      <c r="A553" s="1">
        <v>44154</v>
      </c>
      <c r="B553" t="s">
        <v>0</v>
      </c>
      <c r="C553" t="s">
        <v>1</v>
      </c>
      <c r="D553">
        <v>336703</v>
      </c>
      <c r="E553" s="10">
        <f t="shared" si="10"/>
        <v>0</v>
      </c>
      <c r="F553">
        <v>14101</v>
      </c>
      <c r="G553">
        <v>12252023</v>
      </c>
      <c r="H553">
        <v>2017</v>
      </c>
      <c r="I553">
        <v>27481</v>
      </c>
      <c r="J553">
        <v>1151</v>
      </c>
    </row>
    <row r="554" spans="1:10">
      <c r="A554" s="1">
        <v>44155</v>
      </c>
      <c r="B554" t="s">
        <v>0</v>
      </c>
      <c r="C554" t="s">
        <v>1</v>
      </c>
      <c r="D554">
        <v>338989</v>
      </c>
      <c r="E554" s="10">
        <f t="shared" si="10"/>
        <v>2286</v>
      </c>
      <c r="F554">
        <v>14140</v>
      </c>
      <c r="G554">
        <v>12252023</v>
      </c>
      <c r="H554">
        <v>2017</v>
      </c>
      <c r="I554">
        <v>27668</v>
      </c>
      <c r="J554">
        <v>1154</v>
      </c>
    </row>
    <row r="555" spans="1:10">
      <c r="A555" s="1">
        <v>44156</v>
      </c>
      <c r="B555" t="s">
        <v>0</v>
      </c>
      <c r="C555" t="s">
        <v>1</v>
      </c>
      <c r="D555">
        <v>340537</v>
      </c>
      <c r="E555" s="10">
        <f t="shared" si="10"/>
        <v>1548</v>
      </c>
      <c r="F555">
        <v>14169</v>
      </c>
      <c r="G555">
        <v>12252023</v>
      </c>
      <c r="H555">
        <v>2017</v>
      </c>
      <c r="I555">
        <v>27794</v>
      </c>
      <c r="J555">
        <v>1156</v>
      </c>
    </row>
    <row r="556" spans="1:10">
      <c r="A556" s="1">
        <v>44157</v>
      </c>
      <c r="B556" t="s">
        <v>0</v>
      </c>
      <c r="C556" t="s">
        <v>1</v>
      </c>
      <c r="D556">
        <v>341035</v>
      </c>
      <c r="E556" s="10">
        <f t="shared" si="10"/>
        <v>498</v>
      </c>
      <c r="F556">
        <v>14175</v>
      </c>
      <c r="G556">
        <v>12252023</v>
      </c>
      <c r="H556">
        <v>2017</v>
      </c>
      <c r="I556">
        <v>27835</v>
      </c>
      <c r="J556">
        <v>1157</v>
      </c>
    </row>
    <row r="557" spans="1:10">
      <c r="A557" s="1">
        <v>44158</v>
      </c>
      <c r="B557" t="s">
        <v>0</v>
      </c>
      <c r="C557" t="s">
        <v>1</v>
      </c>
      <c r="D557">
        <v>341340</v>
      </c>
      <c r="E557" s="10">
        <f t="shared" si="10"/>
        <v>305</v>
      </c>
      <c r="F557">
        <v>14179</v>
      </c>
      <c r="G557">
        <v>12252023</v>
      </c>
      <c r="H557">
        <v>2017</v>
      </c>
      <c r="I557">
        <v>27860</v>
      </c>
      <c r="J557">
        <v>1157</v>
      </c>
    </row>
    <row r="558" spans="1:10">
      <c r="A558" s="1">
        <v>44159</v>
      </c>
      <c r="B558" t="s">
        <v>0</v>
      </c>
      <c r="C558" t="s">
        <v>1</v>
      </c>
      <c r="D558">
        <v>342822</v>
      </c>
      <c r="E558" s="10">
        <f t="shared" si="10"/>
        <v>1482</v>
      </c>
      <c r="F558">
        <v>14216</v>
      </c>
      <c r="G558">
        <v>12252023</v>
      </c>
      <c r="H558">
        <v>2017</v>
      </c>
      <c r="I558">
        <v>27981</v>
      </c>
      <c r="J558">
        <v>1160</v>
      </c>
    </row>
    <row r="559" spans="1:10">
      <c r="A559" s="1">
        <v>44160</v>
      </c>
      <c r="B559" t="s">
        <v>0</v>
      </c>
      <c r="C559" t="s">
        <v>1</v>
      </c>
      <c r="D559">
        <v>346655</v>
      </c>
      <c r="E559" s="10">
        <f t="shared" si="10"/>
        <v>3833</v>
      </c>
      <c r="F559">
        <v>14308</v>
      </c>
      <c r="G559">
        <v>12252023</v>
      </c>
      <c r="H559">
        <v>2017</v>
      </c>
      <c r="I559">
        <v>28294</v>
      </c>
      <c r="J559">
        <v>1168</v>
      </c>
    </row>
    <row r="560" spans="1:10">
      <c r="A560" s="1">
        <v>44161</v>
      </c>
      <c r="B560" t="s">
        <v>0</v>
      </c>
      <c r="C560" t="s">
        <v>1</v>
      </c>
      <c r="D560">
        <v>346655</v>
      </c>
      <c r="E560" s="10">
        <f t="shared" si="10"/>
        <v>0</v>
      </c>
      <c r="F560">
        <v>14308</v>
      </c>
      <c r="G560">
        <v>12252023</v>
      </c>
      <c r="H560">
        <v>2017</v>
      </c>
      <c r="I560">
        <v>28294</v>
      </c>
      <c r="J560">
        <v>1168</v>
      </c>
    </row>
    <row r="561" spans="1:10">
      <c r="A561" s="1">
        <v>44162</v>
      </c>
      <c r="B561" t="s">
        <v>0</v>
      </c>
      <c r="C561" t="s">
        <v>1</v>
      </c>
      <c r="D561">
        <v>349033</v>
      </c>
      <c r="E561" s="10">
        <f t="shared" si="10"/>
        <v>2378</v>
      </c>
      <c r="F561">
        <v>14384</v>
      </c>
      <c r="G561">
        <v>12252023</v>
      </c>
      <c r="H561">
        <v>2017</v>
      </c>
      <c r="I561">
        <v>28488</v>
      </c>
      <c r="J561">
        <v>1174</v>
      </c>
    </row>
    <row r="562" spans="1:10">
      <c r="A562" s="1">
        <v>44163</v>
      </c>
      <c r="B562" t="s">
        <v>0</v>
      </c>
      <c r="C562" t="s">
        <v>1</v>
      </c>
      <c r="D562">
        <v>349622</v>
      </c>
      <c r="E562" s="10">
        <f t="shared" si="10"/>
        <v>589</v>
      </c>
      <c r="F562">
        <v>14394</v>
      </c>
      <c r="G562">
        <v>12252023</v>
      </c>
      <c r="H562">
        <v>2017</v>
      </c>
      <c r="I562">
        <v>28536</v>
      </c>
      <c r="J562">
        <v>1175</v>
      </c>
    </row>
    <row r="563" spans="1:10">
      <c r="A563" s="1">
        <v>44164</v>
      </c>
      <c r="B563" t="s">
        <v>0</v>
      </c>
      <c r="C563" t="s">
        <v>1</v>
      </c>
      <c r="D563">
        <v>349912</v>
      </c>
      <c r="E563" s="10">
        <f t="shared" si="10"/>
        <v>290</v>
      </c>
      <c r="F563">
        <v>14401</v>
      </c>
      <c r="G563">
        <v>12252023</v>
      </c>
      <c r="H563">
        <v>2017</v>
      </c>
      <c r="I563">
        <v>28560</v>
      </c>
      <c r="J563">
        <v>1175</v>
      </c>
    </row>
    <row r="564" spans="1:10">
      <c r="A564" s="1">
        <v>44165</v>
      </c>
      <c r="B564" t="s">
        <v>0</v>
      </c>
      <c r="C564" t="s">
        <v>1</v>
      </c>
      <c r="D564">
        <v>349912</v>
      </c>
      <c r="E564" s="10">
        <f t="shared" si="10"/>
        <v>0</v>
      </c>
      <c r="F564">
        <v>14401</v>
      </c>
      <c r="G564">
        <v>12252023</v>
      </c>
      <c r="H564">
        <v>2017</v>
      </c>
      <c r="I564">
        <v>28560</v>
      </c>
      <c r="J564">
        <v>1175</v>
      </c>
    </row>
    <row r="565" spans="1:10">
      <c r="A565" s="1">
        <v>44166</v>
      </c>
      <c r="B565" t="s">
        <v>0</v>
      </c>
      <c r="C565" t="s">
        <v>1</v>
      </c>
      <c r="D565">
        <v>352144</v>
      </c>
      <c r="E565" s="10">
        <f t="shared" si="10"/>
        <v>2232</v>
      </c>
      <c r="F565">
        <v>14470</v>
      </c>
      <c r="G565">
        <v>12252023</v>
      </c>
      <c r="H565">
        <v>2017</v>
      </c>
      <c r="I565">
        <v>28742</v>
      </c>
      <c r="J565">
        <v>1181</v>
      </c>
    </row>
    <row r="566" spans="1:10">
      <c r="A566" s="1">
        <v>44167</v>
      </c>
      <c r="B566" t="s">
        <v>0</v>
      </c>
      <c r="C566" t="s">
        <v>1</v>
      </c>
      <c r="D566">
        <v>356278</v>
      </c>
      <c r="E566" s="10">
        <f t="shared" si="10"/>
        <v>4134</v>
      </c>
      <c r="F566">
        <v>14602</v>
      </c>
      <c r="G566">
        <v>12252023</v>
      </c>
      <c r="H566">
        <v>2017</v>
      </c>
      <c r="I566">
        <v>29079</v>
      </c>
      <c r="J566">
        <v>1192</v>
      </c>
    </row>
    <row r="567" spans="1:10">
      <c r="A567" s="1">
        <v>44168</v>
      </c>
      <c r="B567" t="s">
        <v>0</v>
      </c>
      <c r="C567" t="s">
        <v>1</v>
      </c>
      <c r="D567">
        <v>358390</v>
      </c>
      <c r="E567" s="10">
        <f t="shared" si="10"/>
        <v>2112</v>
      </c>
      <c r="F567">
        <v>14637</v>
      </c>
      <c r="G567">
        <v>12252023</v>
      </c>
      <c r="H567">
        <v>2017</v>
      </c>
      <c r="I567">
        <v>29251</v>
      </c>
      <c r="J567">
        <v>1195</v>
      </c>
    </row>
    <row r="568" spans="1:10">
      <c r="A568" s="1">
        <v>44169</v>
      </c>
      <c r="B568" t="s">
        <v>0</v>
      </c>
      <c r="C568" t="s">
        <v>1</v>
      </c>
      <c r="D568">
        <v>360539</v>
      </c>
      <c r="E568" s="10">
        <f t="shared" si="10"/>
        <v>2149</v>
      </c>
      <c r="F568">
        <v>14693</v>
      </c>
      <c r="G568">
        <v>12252023</v>
      </c>
      <c r="H568">
        <v>2017</v>
      </c>
      <c r="I568">
        <v>29427</v>
      </c>
      <c r="J568">
        <v>1199</v>
      </c>
    </row>
    <row r="569" spans="1:10">
      <c r="A569" s="1">
        <v>44170</v>
      </c>
      <c r="B569" t="s">
        <v>0</v>
      </c>
      <c r="C569" t="s">
        <v>1</v>
      </c>
      <c r="D569">
        <v>360539</v>
      </c>
      <c r="E569" s="10">
        <f t="shared" si="10"/>
        <v>0</v>
      </c>
      <c r="F569">
        <v>14693</v>
      </c>
      <c r="G569">
        <v>12252023</v>
      </c>
      <c r="H569">
        <v>2017</v>
      </c>
      <c r="I569">
        <v>29427</v>
      </c>
      <c r="J569">
        <v>1199</v>
      </c>
    </row>
    <row r="570" spans="1:10">
      <c r="A570" s="1">
        <v>44171</v>
      </c>
      <c r="B570" t="s">
        <v>0</v>
      </c>
      <c r="C570" t="s">
        <v>1</v>
      </c>
      <c r="D570">
        <v>361450</v>
      </c>
      <c r="E570" s="10">
        <f t="shared" si="10"/>
        <v>911</v>
      </c>
      <c r="F570">
        <v>14705</v>
      </c>
      <c r="G570">
        <v>12252023</v>
      </c>
      <c r="H570">
        <v>2017</v>
      </c>
      <c r="I570">
        <v>29501</v>
      </c>
      <c r="J570">
        <v>1200</v>
      </c>
    </row>
    <row r="571" spans="1:10">
      <c r="A571" s="1">
        <v>44172</v>
      </c>
      <c r="B571" t="s">
        <v>0</v>
      </c>
      <c r="C571" t="s">
        <v>1</v>
      </c>
      <c r="D571">
        <v>363495</v>
      </c>
      <c r="E571" s="10">
        <f t="shared" si="10"/>
        <v>2045</v>
      </c>
      <c r="F571">
        <v>14761</v>
      </c>
      <c r="G571">
        <v>12252023</v>
      </c>
      <c r="H571">
        <v>2017</v>
      </c>
      <c r="I571">
        <v>29668</v>
      </c>
      <c r="J571">
        <v>1205</v>
      </c>
    </row>
    <row r="572" spans="1:10">
      <c r="A572" s="1">
        <v>44173</v>
      </c>
      <c r="B572" t="s">
        <v>0</v>
      </c>
      <c r="C572" t="s">
        <v>1</v>
      </c>
      <c r="D572">
        <v>365670</v>
      </c>
      <c r="E572" s="10">
        <f t="shared" si="10"/>
        <v>2175</v>
      </c>
      <c r="F572">
        <v>14805</v>
      </c>
      <c r="G572">
        <v>12252023</v>
      </c>
      <c r="H572">
        <v>2017</v>
      </c>
      <c r="I572">
        <v>29846</v>
      </c>
      <c r="J572">
        <v>1208</v>
      </c>
    </row>
    <row r="573" spans="1:10">
      <c r="A573" s="1">
        <v>44174</v>
      </c>
      <c r="B573" t="s">
        <v>0</v>
      </c>
      <c r="C573" t="s">
        <v>1</v>
      </c>
      <c r="D573">
        <v>367666</v>
      </c>
      <c r="E573" s="10">
        <f t="shared" si="10"/>
        <v>1996</v>
      </c>
      <c r="F573">
        <v>14868</v>
      </c>
      <c r="G573">
        <v>12252023</v>
      </c>
      <c r="H573">
        <v>2017</v>
      </c>
      <c r="I573">
        <v>30009</v>
      </c>
      <c r="J573">
        <v>1214</v>
      </c>
    </row>
    <row r="574" spans="1:10">
      <c r="A574" s="1">
        <v>44175</v>
      </c>
      <c r="B574" t="s">
        <v>0</v>
      </c>
      <c r="C574" t="s">
        <v>1</v>
      </c>
      <c r="D574">
        <v>367666</v>
      </c>
      <c r="E574" s="10">
        <f t="shared" si="10"/>
        <v>0</v>
      </c>
      <c r="F574">
        <v>14868</v>
      </c>
      <c r="G574">
        <v>12252023</v>
      </c>
      <c r="H574">
        <v>2017</v>
      </c>
      <c r="I574">
        <v>30009</v>
      </c>
      <c r="J574">
        <v>1214</v>
      </c>
    </row>
    <row r="575" spans="1:10">
      <c r="A575" s="1">
        <v>44176</v>
      </c>
      <c r="B575" t="s">
        <v>0</v>
      </c>
      <c r="C575" t="s">
        <v>1</v>
      </c>
      <c r="D575">
        <v>371468</v>
      </c>
      <c r="E575" s="10">
        <f t="shared" si="10"/>
        <v>3802</v>
      </c>
      <c r="F575">
        <v>14944</v>
      </c>
      <c r="G575">
        <v>12252023</v>
      </c>
      <c r="H575">
        <v>2017</v>
      </c>
      <c r="I575">
        <v>30319</v>
      </c>
      <c r="J575">
        <v>1220</v>
      </c>
    </row>
    <row r="576" spans="1:10">
      <c r="A576" s="1">
        <v>44177</v>
      </c>
      <c r="B576" t="s">
        <v>0</v>
      </c>
      <c r="C576" t="s">
        <v>1</v>
      </c>
      <c r="D576">
        <v>371468</v>
      </c>
      <c r="E576" s="10">
        <f t="shared" si="10"/>
        <v>0</v>
      </c>
      <c r="F576">
        <v>14944</v>
      </c>
      <c r="G576">
        <v>12252023</v>
      </c>
      <c r="H576">
        <v>2017</v>
      </c>
      <c r="I576">
        <v>30319</v>
      </c>
      <c r="J576">
        <v>1220</v>
      </c>
    </row>
    <row r="577" spans="1:10">
      <c r="A577" s="1">
        <v>44178</v>
      </c>
      <c r="B577" t="s">
        <v>0</v>
      </c>
      <c r="C577" t="s">
        <v>1</v>
      </c>
      <c r="D577">
        <v>371669</v>
      </c>
      <c r="E577" s="10">
        <f t="shared" si="10"/>
        <v>201</v>
      </c>
      <c r="F577">
        <v>14968</v>
      </c>
      <c r="G577">
        <v>12252023</v>
      </c>
      <c r="H577">
        <v>2017</v>
      </c>
      <c r="I577">
        <v>30335</v>
      </c>
      <c r="J577">
        <v>1222</v>
      </c>
    </row>
    <row r="578" spans="1:10">
      <c r="A578" s="1">
        <v>44179</v>
      </c>
      <c r="B578" t="s">
        <v>0</v>
      </c>
      <c r="C578" t="s">
        <v>1</v>
      </c>
      <c r="D578">
        <v>371959</v>
      </c>
      <c r="E578" s="10">
        <f t="shared" si="10"/>
        <v>290</v>
      </c>
      <c r="F578">
        <v>14984</v>
      </c>
      <c r="G578">
        <v>12252023</v>
      </c>
      <c r="H578">
        <v>2017</v>
      </c>
      <c r="I578">
        <v>30359</v>
      </c>
      <c r="J578">
        <v>1223</v>
      </c>
    </row>
    <row r="579" spans="1:10">
      <c r="A579" s="1">
        <v>44180</v>
      </c>
      <c r="B579" t="s">
        <v>0</v>
      </c>
      <c r="C579" t="s">
        <v>1</v>
      </c>
      <c r="D579">
        <v>372875</v>
      </c>
      <c r="E579" s="10">
        <f t="shared" si="10"/>
        <v>916</v>
      </c>
      <c r="F579">
        <v>15054</v>
      </c>
      <c r="G579">
        <v>12252023</v>
      </c>
      <c r="H579">
        <v>2017</v>
      </c>
      <c r="I579">
        <v>30434</v>
      </c>
      <c r="J579">
        <v>1229</v>
      </c>
    </row>
    <row r="580" spans="1:10">
      <c r="A580" s="1">
        <v>44181</v>
      </c>
      <c r="B580" t="s">
        <v>0</v>
      </c>
      <c r="C580" t="s">
        <v>1</v>
      </c>
      <c r="D580">
        <v>372875</v>
      </c>
      <c r="E580" s="10">
        <f t="shared" si="10"/>
        <v>0</v>
      </c>
      <c r="F580">
        <v>15054</v>
      </c>
      <c r="G580">
        <v>12252023</v>
      </c>
      <c r="H580">
        <v>2017</v>
      </c>
      <c r="I580">
        <v>30434</v>
      </c>
      <c r="J580">
        <v>1229</v>
      </c>
    </row>
    <row r="581" spans="1:10">
      <c r="A581" s="1">
        <v>44182</v>
      </c>
      <c r="B581" t="s">
        <v>0</v>
      </c>
      <c r="C581" t="s">
        <v>1</v>
      </c>
      <c r="D581">
        <v>377507</v>
      </c>
      <c r="E581" s="10">
        <f t="shared" si="10"/>
        <v>4632</v>
      </c>
      <c r="F581">
        <v>15175</v>
      </c>
      <c r="G581">
        <v>12252023</v>
      </c>
      <c r="H581">
        <v>2017</v>
      </c>
      <c r="I581">
        <v>30812</v>
      </c>
      <c r="J581">
        <v>1239</v>
      </c>
    </row>
    <row r="582" spans="1:10">
      <c r="A582" s="1">
        <v>44183</v>
      </c>
      <c r="B582" t="s">
        <v>0</v>
      </c>
      <c r="C582" t="s">
        <v>1</v>
      </c>
      <c r="D582">
        <v>379532</v>
      </c>
      <c r="E582" s="10">
        <f t="shared" si="10"/>
        <v>2025</v>
      </c>
      <c r="F582">
        <v>15223</v>
      </c>
      <c r="G582">
        <v>12252023</v>
      </c>
      <c r="H582">
        <v>2017</v>
      </c>
      <c r="I582">
        <v>30977</v>
      </c>
      <c r="J582">
        <v>1242</v>
      </c>
    </row>
    <row r="583" spans="1:10">
      <c r="A583" s="1">
        <v>44184</v>
      </c>
      <c r="B583" t="s">
        <v>0</v>
      </c>
      <c r="C583" t="s">
        <v>1</v>
      </c>
      <c r="D583">
        <v>382030</v>
      </c>
      <c r="E583" s="10">
        <f t="shared" si="10"/>
        <v>2498</v>
      </c>
      <c r="F583">
        <v>15266</v>
      </c>
      <c r="G583">
        <v>12252023</v>
      </c>
      <c r="H583">
        <v>2017</v>
      </c>
      <c r="I583">
        <v>31181</v>
      </c>
      <c r="J583">
        <v>1246</v>
      </c>
    </row>
    <row r="584" spans="1:10">
      <c r="A584" s="1">
        <v>44185</v>
      </c>
      <c r="B584" t="s">
        <v>0</v>
      </c>
      <c r="C584" t="s">
        <v>1</v>
      </c>
      <c r="D584">
        <v>382030</v>
      </c>
      <c r="E584" s="10">
        <f t="shared" si="10"/>
        <v>0</v>
      </c>
      <c r="F584">
        <v>15266</v>
      </c>
      <c r="G584">
        <v>12252023</v>
      </c>
      <c r="H584">
        <v>2017</v>
      </c>
      <c r="I584">
        <v>31181</v>
      </c>
      <c r="J584">
        <v>1246</v>
      </c>
    </row>
    <row r="585" spans="1:10">
      <c r="A585" s="1">
        <v>44186</v>
      </c>
      <c r="B585" t="s">
        <v>0</v>
      </c>
      <c r="C585" t="s">
        <v>1</v>
      </c>
      <c r="D585">
        <v>382760</v>
      </c>
      <c r="E585" s="10">
        <f t="shared" si="10"/>
        <v>730</v>
      </c>
      <c r="F585">
        <v>15280</v>
      </c>
      <c r="G585">
        <v>12252023</v>
      </c>
      <c r="H585">
        <v>2017</v>
      </c>
      <c r="I585">
        <v>31241</v>
      </c>
      <c r="J585">
        <v>1247</v>
      </c>
    </row>
    <row r="586" spans="1:10">
      <c r="A586" s="1">
        <v>44187</v>
      </c>
      <c r="B586" t="s">
        <v>0</v>
      </c>
      <c r="C586" t="s">
        <v>1</v>
      </c>
      <c r="D586">
        <v>382760</v>
      </c>
      <c r="E586" s="10">
        <f t="shared" si="10"/>
        <v>0</v>
      </c>
      <c r="F586">
        <v>15334</v>
      </c>
      <c r="G586">
        <v>12252023</v>
      </c>
      <c r="H586">
        <v>2017</v>
      </c>
      <c r="I586">
        <v>31241</v>
      </c>
      <c r="J586">
        <v>1252</v>
      </c>
    </row>
    <row r="587" spans="1:10">
      <c r="A587" s="1">
        <v>44188</v>
      </c>
      <c r="B587" t="s">
        <v>0</v>
      </c>
      <c r="C587" t="s">
        <v>1</v>
      </c>
      <c r="D587">
        <v>389822</v>
      </c>
      <c r="E587" s="10">
        <f t="shared" si="10"/>
        <v>7062</v>
      </c>
      <c r="F587">
        <v>15440</v>
      </c>
      <c r="G587">
        <v>12252023</v>
      </c>
      <c r="H587">
        <v>2017</v>
      </c>
      <c r="I587">
        <v>31817</v>
      </c>
      <c r="J587">
        <v>1260</v>
      </c>
    </row>
    <row r="588" spans="1:10">
      <c r="A588" s="1">
        <v>44189</v>
      </c>
      <c r="B588" t="s">
        <v>0</v>
      </c>
      <c r="C588" t="s">
        <v>1</v>
      </c>
      <c r="D588">
        <v>389822</v>
      </c>
      <c r="E588" s="10">
        <f t="shared" si="10"/>
        <v>0</v>
      </c>
      <c r="F588">
        <v>15440</v>
      </c>
      <c r="G588">
        <v>12252023</v>
      </c>
      <c r="H588">
        <v>2017</v>
      </c>
      <c r="I588">
        <v>31817</v>
      </c>
      <c r="J588">
        <v>1260</v>
      </c>
    </row>
    <row r="589" spans="1:10">
      <c r="A589" s="1">
        <v>44190</v>
      </c>
      <c r="B589" t="s">
        <v>0</v>
      </c>
      <c r="C589" t="s">
        <v>1</v>
      </c>
      <c r="D589">
        <v>390834</v>
      </c>
      <c r="E589" s="10">
        <f t="shared" si="10"/>
        <v>1012</v>
      </c>
      <c r="F589">
        <v>15449</v>
      </c>
      <c r="G589">
        <v>12252023</v>
      </c>
      <c r="H589">
        <v>2017</v>
      </c>
      <c r="I589">
        <v>31900</v>
      </c>
      <c r="J589">
        <v>1261</v>
      </c>
    </row>
    <row r="590" spans="1:10">
      <c r="A590" s="1">
        <v>44191</v>
      </c>
      <c r="B590" t="s">
        <v>0</v>
      </c>
      <c r="C590" t="s">
        <v>1</v>
      </c>
      <c r="D590">
        <v>391257</v>
      </c>
      <c r="E590" s="10">
        <f t="shared" si="10"/>
        <v>423</v>
      </c>
      <c r="F590">
        <v>15456</v>
      </c>
      <c r="G590">
        <v>12252023</v>
      </c>
      <c r="H590">
        <v>2017</v>
      </c>
      <c r="I590">
        <v>31934</v>
      </c>
      <c r="J590">
        <v>1262</v>
      </c>
    </row>
    <row r="591" spans="1:10">
      <c r="A591" s="1">
        <v>44192</v>
      </c>
      <c r="B591" t="s">
        <v>0</v>
      </c>
      <c r="C591" t="s">
        <v>1</v>
      </c>
      <c r="D591">
        <v>392401</v>
      </c>
      <c r="E591" s="10">
        <f t="shared" si="10"/>
        <v>1144</v>
      </c>
      <c r="F591">
        <v>15477</v>
      </c>
      <c r="G591">
        <v>12252023</v>
      </c>
      <c r="H591">
        <v>2017</v>
      </c>
      <c r="I591">
        <v>32027</v>
      </c>
      <c r="J591">
        <v>1263</v>
      </c>
    </row>
    <row r="592" spans="1:10">
      <c r="A592" s="1">
        <v>44193</v>
      </c>
      <c r="B592" t="s">
        <v>0</v>
      </c>
      <c r="C592" t="s">
        <v>1</v>
      </c>
      <c r="D592">
        <v>392401</v>
      </c>
      <c r="E592" s="10">
        <f t="shared" si="10"/>
        <v>0</v>
      </c>
      <c r="F592">
        <v>15477</v>
      </c>
      <c r="G592">
        <v>12252023</v>
      </c>
      <c r="H592">
        <v>2017</v>
      </c>
      <c r="I592">
        <v>32027</v>
      </c>
      <c r="J592">
        <v>1263</v>
      </c>
    </row>
    <row r="593" spans="1:10">
      <c r="A593" s="1">
        <v>44194</v>
      </c>
      <c r="B593" t="s">
        <v>0</v>
      </c>
      <c r="C593" t="s">
        <v>1</v>
      </c>
      <c r="D593">
        <v>399061</v>
      </c>
      <c r="E593" s="10">
        <f t="shared" si="10"/>
        <v>6660</v>
      </c>
      <c r="F593">
        <v>15601</v>
      </c>
      <c r="G593">
        <v>12252023</v>
      </c>
      <c r="H593">
        <v>2017</v>
      </c>
      <c r="I593">
        <v>32571</v>
      </c>
      <c r="J593">
        <v>1273</v>
      </c>
    </row>
    <row r="594" spans="1:10">
      <c r="A594" s="1">
        <v>44195</v>
      </c>
      <c r="B594" t="s">
        <v>0</v>
      </c>
      <c r="C594" t="s">
        <v>1</v>
      </c>
      <c r="D594">
        <v>401718</v>
      </c>
      <c r="E594" s="10">
        <f t="shared" si="10"/>
        <v>2657</v>
      </c>
      <c r="F594">
        <v>15679</v>
      </c>
      <c r="G594">
        <v>12252023</v>
      </c>
      <c r="H594">
        <v>2017</v>
      </c>
      <c r="I594">
        <v>32788</v>
      </c>
      <c r="J594">
        <v>1280</v>
      </c>
    </row>
    <row r="595" spans="1:10">
      <c r="A595" s="1">
        <v>44196</v>
      </c>
      <c r="B595" t="s">
        <v>0</v>
      </c>
      <c r="C595" t="s">
        <v>1</v>
      </c>
      <c r="D595">
        <v>401718</v>
      </c>
      <c r="E595" s="10">
        <f t="shared" si="10"/>
        <v>0</v>
      </c>
      <c r="F595">
        <v>15679</v>
      </c>
      <c r="G595">
        <v>12252023</v>
      </c>
      <c r="H595">
        <v>2017</v>
      </c>
      <c r="I595">
        <v>32788</v>
      </c>
      <c r="J595">
        <v>1280</v>
      </c>
    </row>
    <row r="596" spans="1:10">
      <c r="A596" s="1">
        <v>44197</v>
      </c>
      <c r="B596" t="s">
        <v>0</v>
      </c>
      <c r="C596" t="s">
        <v>1</v>
      </c>
      <c r="D596">
        <v>403388</v>
      </c>
      <c r="E596" s="10">
        <f t="shared" si="10"/>
        <v>1670</v>
      </c>
      <c r="F596">
        <v>15716</v>
      </c>
      <c r="G596">
        <v>12252023</v>
      </c>
      <c r="H596">
        <v>2017</v>
      </c>
      <c r="I596">
        <v>32924</v>
      </c>
      <c r="J596">
        <v>1283</v>
      </c>
    </row>
    <row r="597" spans="1:10">
      <c r="A597" s="1">
        <v>44198</v>
      </c>
      <c r="B597" t="s">
        <v>0</v>
      </c>
      <c r="C597" t="s">
        <v>1</v>
      </c>
      <c r="D597">
        <v>403388</v>
      </c>
      <c r="E597" s="10">
        <f t="shared" si="10"/>
        <v>0</v>
      </c>
      <c r="F597">
        <v>15716</v>
      </c>
      <c r="G597">
        <v>12252023</v>
      </c>
      <c r="H597">
        <v>2017</v>
      </c>
      <c r="I597">
        <v>32924</v>
      </c>
      <c r="J597">
        <v>1283</v>
      </c>
    </row>
    <row r="598" spans="1:10">
      <c r="A598" s="1">
        <v>44199</v>
      </c>
      <c r="B598" t="s">
        <v>0</v>
      </c>
      <c r="C598" t="s">
        <v>1</v>
      </c>
      <c r="D598">
        <v>404576</v>
      </c>
      <c r="E598" s="10">
        <f t="shared" si="10"/>
        <v>1188</v>
      </c>
      <c r="F598">
        <v>15743</v>
      </c>
      <c r="G598">
        <v>12252023</v>
      </c>
      <c r="H598">
        <v>2017</v>
      </c>
      <c r="I598">
        <v>33021</v>
      </c>
      <c r="J598">
        <v>1285</v>
      </c>
    </row>
    <row r="599" spans="1:10">
      <c r="A599" s="1">
        <v>44200</v>
      </c>
      <c r="B599" t="s">
        <v>0</v>
      </c>
      <c r="C599" t="s">
        <v>1</v>
      </c>
      <c r="D599">
        <v>407577</v>
      </c>
      <c r="E599" s="10">
        <f t="shared" si="10"/>
        <v>3001</v>
      </c>
      <c r="F599">
        <v>15836</v>
      </c>
      <c r="G599">
        <v>12252023</v>
      </c>
      <c r="H599">
        <v>2017</v>
      </c>
      <c r="I599">
        <v>33266</v>
      </c>
      <c r="J599">
        <v>1293</v>
      </c>
    </row>
    <row r="600" spans="1:10">
      <c r="A600" s="1">
        <v>44201</v>
      </c>
      <c r="B600" t="s">
        <v>0</v>
      </c>
      <c r="C600" t="s">
        <v>1</v>
      </c>
      <c r="D600">
        <v>410765</v>
      </c>
      <c r="E600" s="10">
        <f t="shared" si="10"/>
        <v>3188</v>
      </c>
      <c r="F600">
        <v>15910</v>
      </c>
      <c r="G600">
        <v>12252023</v>
      </c>
      <c r="H600">
        <v>2017</v>
      </c>
      <c r="I600">
        <v>33526</v>
      </c>
      <c r="J600">
        <v>1299</v>
      </c>
    </row>
    <row r="601" spans="1:10">
      <c r="A601" s="1">
        <v>44202</v>
      </c>
      <c r="B601" t="s">
        <v>0</v>
      </c>
      <c r="C601" t="s">
        <v>1</v>
      </c>
      <c r="D601">
        <v>413892</v>
      </c>
      <c r="E601" s="10">
        <f t="shared" si="10"/>
        <v>3127</v>
      </c>
      <c r="F601">
        <v>15970</v>
      </c>
      <c r="G601">
        <v>12252023</v>
      </c>
      <c r="H601">
        <v>2017</v>
      </c>
      <c r="I601">
        <v>33782</v>
      </c>
      <c r="J601">
        <v>1303</v>
      </c>
    </row>
    <row r="602" spans="1:10">
      <c r="A602" s="1">
        <v>44203</v>
      </c>
      <c r="B602" t="s">
        <v>0</v>
      </c>
      <c r="C602" t="s">
        <v>1</v>
      </c>
      <c r="D602">
        <v>417221</v>
      </c>
      <c r="E602" s="10">
        <f t="shared" si="10"/>
        <v>3329</v>
      </c>
      <c r="F602">
        <v>16040</v>
      </c>
      <c r="G602">
        <v>12252023</v>
      </c>
      <c r="H602">
        <v>2017</v>
      </c>
      <c r="I602">
        <v>34053</v>
      </c>
      <c r="J602">
        <v>1309</v>
      </c>
    </row>
    <row r="603" spans="1:10">
      <c r="A603" s="1">
        <v>44204</v>
      </c>
      <c r="B603" t="s">
        <v>0</v>
      </c>
      <c r="C603" t="s">
        <v>1</v>
      </c>
      <c r="D603">
        <v>417221</v>
      </c>
      <c r="E603" s="10">
        <f t="shared" si="10"/>
        <v>0</v>
      </c>
      <c r="F603">
        <v>16040</v>
      </c>
      <c r="G603">
        <v>12252023</v>
      </c>
      <c r="H603">
        <v>2017</v>
      </c>
      <c r="I603">
        <v>34053</v>
      </c>
      <c r="J603">
        <v>1309</v>
      </c>
    </row>
    <row r="604" spans="1:10">
      <c r="A604" s="1">
        <v>44205</v>
      </c>
      <c r="B604" t="s">
        <v>0</v>
      </c>
      <c r="C604" t="s">
        <v>1</v>
      </c>
      <c r="D604">
        <v>420939</v>
      </c>
      <c r="E604" s="10">
        <f t="shared" si="10"/>
        <v>3718</v>
      </c>
      <c r="F604">
        <v>16130</v>
      </c>
      <c r="G604">
        <v>12252023</v>
      </c>
      <c r="H604">
        <v>2017</v>
      </c>
      <c r="I604">
        <v>34357</v>
      </c>
      <c r="J604">
        <v>1317</v>
      </c>
    </row>
    <row r="605" spans="1:10">
      <c r="A605" s="1">
        <v>44206</v>
      </c>
      <c r="B605" t="s">
        <v>0</v>
      </c>
      <c r="C605" t="s">
        <v>1</v>
      </c>
      <c r="D605">
        <v>421614</v>
      </c>
      <c r="E605" s="10">
        <f t="shared" si="10"/>
        <v>675</v>
      </c>
      <c r="F605">
        <v>16142</v>
      </c>
      <c r="G605">
        <v>12252023</v>
      </c>
      <c r="H605">
        <v>2017</v>
      </c>
      <c r="I605">
        <v>34412</v>
      </c>
      <c r="J605">
        <v>1317</v>
      </c>
    </row>
    <row r="606" spans="1:10">
      <c r="A606" s="1">
        <v>44207</v>
      </c>
      <c r="B606" t="s">
        <v>0</v>
      </c>
      <c r="C606" t="s">
        <v>1</v>
      </c>
      <c r="D606">
        <v>421614</v>
      </c>
      <c r="E606" s="10">
        <f t="shared" si="10"/>
        <v>0</v>
      </c>
      <c r="F606">
        <v>16142</v>
      </c>
      <c r="G606">
        <v>12252023</v>
      </c>
      <c r="H606">
        <v>2017</v>
      </c>
      <c r="I606">
        <v>34412</v>
      </c>
      <c r="J606">
        <v>1317</v>
      </c>
    </row>
    <row r="607" spans="1:10">
      <c r="A607" s="1">
        <v>44208</v>
      </c>
      <c r="B607" t="s">
        <v>0</v>
      </c>
      <c r="C607" t="s">
        <v>1</v>
      </c>
      <c r="D607">
        <v>427832</v>
      </c>
      <c r="E607" s="10">
        <f t="shared" si="10"/>
        <v>6218</v>
      </c>
      <c r="F607">
        <v>16291</v>
      </c>
      <c r="G607">
        <v>12252023</v>
      </c>
      <c r="H607">
        <v>2017</v>
      </c>
      <c r="I607">
        <v>34919</v>
      </c>
      <c r="J607">
        <v>1330</v>
      </c>
    </row>
    <row r="608" spans="1:10">
      <c r="A608" s="1">
        <v>44209</v>
      </c>
      <c r="B608" t="s">
        <v>0</v>
      </c>
      <c r="C608" t="s">
        <v>1</v>
      </c>
      <c r="D608">
        <v>430702</v>
      </c>
      <c r="E608" s="10">
        <f t="shared" si="10"/>
        <v>2870</v>
      </c>
      <c r="F608">
        <v>16388</v>
      </c>
      <c r="G608">
        <v>12252023</v>
      </c>
      <c r="H608">
        <v>2017</v>
      </c>
      <c r="I608">
        <v>35154</v>
      </c>
      <c r="J608">
        <v>1338</v>
      </c>
    </row>
    <row r="609" spans="1:10">
      <c r="A609" s="1">
        <v>44210</v>
      </c>
      <c r="B609" t="s">
        <v>0</v>
      </c>
      <c r="C609" t="s">
        <v>1</v>
      </c>
      <c r="D609">
        <v>434168</v>
      </c>
      <c r="E609" s="10">
        <f t="shared" si="10"/>
        <v>3466</v>
      </c>
      <c r="F609">
        <v>16486</v>
      </c>
      <c r="G609">
        <v>12252023</v>
      </c>
      <c r="H609">
        <v>2017</v>
      </c>
      <c r="I609">
        <v>35436</v>
      </c>
      <c r="J609">
        <v>1346</v>
      </c>
    </row>
    <row r="610" spans="1:10">
      <c r="A610" s="1">
        <v>44211</v>
      </c>
      <c r="B610" t="s">
        <v>0</v>
      </c>
      <c r="C610" t="s">
        <v>1</v>
      </c>
      <c r="D610">
        <v>437229</v>
      </c>
      <c r="E610" s="10">
        <f t="shared" si="10"/>
        <v>3061</v>
      </c>
      <c r="F610">
        <v>16561</v>
      </c>
      <c r="G610">
        <v>12252023</v>
      </c>
      <c r="H610">
        <v>2017</v>
      </c>
      <c r="I610">
        <v>35686</v>
      </c>
      <c r="J610">
        <v>1352</v>
      </c>
    </row>
    <row r="611" spans="1:10">
      <c r="A611" s="1">
        <v>44212</v>
      </c>
      <c r="B611" t="s">
        <v>0</v>
      </c>
      <c r="C611" t="s">
        <v>1</v>
      </c>
      <c r="D611">
        <v>438369</v>
      </c>
      <c r="E611" s="10">
        <f t="shared" si="10"/>
        <v>1140</v>
      </c>
      <c r="F611">
        <v>16580</v>
      </c>
      <c r="G611">
        <v>12252023</v>
      </c>
      <c r="H611">
        <v>2017</v>
      </c>
      <c r="I611">
        <v>35779</v>
      </c>
      <c r="J611">
        <v>1353</v>
      </c>
    </row>
    <row r="612" spans="1:10">
      <c r="A612" s="1">
        <v>44213</v>
      </c>
      <c r="B612" t="s">
        <v>0</v>
      </c>
      <c r="C612" t="s">
        <v>1</v>
      </c>
      <c r="D612">
        <v>439011</v>
      </c>
      <c r="E612" s="10">
        <f t="shared" si="10"/>
        <v>642</v>
      </c>
      <c r="F612">
        <v>16592</v>
      </c>
      <c r="G612">
        <v>12252023</v>
      </c>
      <c r="H612">
        <v>2017</v>
      </c>
      <c r="I612">
        <v>35832</v>
      </c>
      <c r="J612">
        <v>1354</v>
      </c>
    </row>
    <row r="613" spans="1:10">
      <c r="A613" s="1">
        <v>44214</v>
      </c>
      <c r="B613" t="s">
        <v>0</v>
      </c>
      <c r="C613" t="s">
        <v>1</v>
      </c>
      <c r="D613">
        <v>442477</v>
      </c>
      <c r="E613" s="10">
        <f t="shared" si="10"/>
        <v>3466</v>
      </c>
      <c r="F613">
        <v>16667</v>
      </c>
      <c r="G613">
        <v>12252023</v>
      </c>
      <c r="H613">
        <v>2017</v>
      </c>
      <c r="I613">
        <v>36115</v>
      </c>
      <c r="J613">
        <v>1360</v>
      </c>
    </row>
    <row r="614" spans="1:10">
      <c r="A614" s="1">
        <v>44215</v>
      </c>
      <c r="B614" t="s">
        <v>0</v>
      </c>
      <c r="C614" t="s">
        <v>1</v>
      </c>
      <c r="D614">
        <v>445876</v>
      </c>
      <c r="E614" s="10">
        <f t="shared" ref="E614:E677" si="11">D614-D613</f>
        <v>3399</v>
      </c>
      <c r="F614">
        <v>16772</v>
      </c>
      <c r="G614">
        <v>12252023</v>
      </c>
      <c r="H614">
        <v>2017</v>
      </c>
      <c r="I614">
        <v>36392</v>
      </c>
      <c r="J614">
        <v>1369</v>
      </c>
    </row>
    <row r="615" spans="1:10">
      <c r="A615" s="1">
        <v>44216</v>
      </c>
      <c r="B615" t="s">
        <v>0</v>
      </c>
      <c r="C615" t="s">
        <v>1</v>
      </c>
      <c r="D615">
        <v>448744</v>
      </c>
      <c r="E615" s="10">
        <f t="shared" si="11"/>
        <v>2868</v>
      </c>
      <c r="F615">
        <v>16855</v>
      </c>
      <c r="G615">
        <v>12252023</v>
      </c>
      <c r="H615">
        <v>2017</v>
      </c>
      <c r="I615">
        <v>36626</v>
      </c>
      <c r="J615">
        <v>1376</v>
      </c>
    </row>
    <row r="616" spans="1:10">
      <c r="A616" s="1">
        <v>44217</v>
      </c>
      <c r="B616" t="s">
        <v>0</v>
      </c>
      <c r="C616" t="s">
        <v>1</v>
      </c>
      <c r="D616">
        <v>450460</v>
      </c>
      <c r="E616" s="10">
        <f t="shared" si="11"/>
        <v>1716</v>
      </c>
      <c r="F616">
        <v>16915</v>
      </c>
      <c r="G616">
        <v>12252023</v>
      </c>
      <c r="H616">
        <v>2017</v>
      </c>
      <c r="I616">
        <v>36766</v>
      </c>
      <c r="J616">
        <v>1381</v>
      </c>
    </row>
    <row r="617" spans="1:10">
      <c r="A617" s="1">
        <v>44218</v>
      </c>
      <c r="B617" t="s">
        <v>0</v>
      </c>
      <c r="C617" t="s">
        <v>1</v>
      </c>
      <c r="D617">
        <v>453461</v>
      </c>
      <c r="E617" s="10">
        <f t="shared" si="11"/>
        <v>3001</v>
      </c>
      <c r="F617">
        <v>16976</v>
      </c>
      <c r="G617">
        <v>12252023</v>
      </c>
      <c r="H617">
        <v>2017</v>
      </c>
      <c r="I617">
        <v>37011</v>
      </c>
      <c r="J617">
        <v>1386</v>
      </c>
    </row>
    <row r="618" spans="1:10">
      <c r="A618" s="1">
        <v>44219</v>
      </c>
      <c r="B618" t="s">
        <v>0</v>
      </c>
      <c r="C618" t="s">
        <v>1</v>
      </c>
      <c r="D618">
        <v>454355</v>
      </c>
      <c r="E618" s="10">
        <f t="shared" si="11"/>
        <v>894</v>
      </c>
      <c r="F618">
        <v>16988</v>
      </c>
      <c r="G618">
        <v>12252023</v>
      </c>
      <c r="H618">
        <v>2017</v>
      </c>
      <c r="I618">
        <v>37084</v>
      </c>
      <c r="J618">
        <v>1387</v>
      </c>
    </row>
    <row r="619" spans="1:10">
      <c r="A619" s="1">
        <v>44220</v>
      </c>
      <c r="B619" t="s">
        <v>0</v>
      </c>
      <c r="C619" t="s">
        <v>1</v>
      </c>
      <c r="D619">
        <v>454900</v>
      </c>
      <c r="E619" s="10">
        <f t="shared" si="11"/>
        <v>545</v>
      </c>
      <c r="F619">
        <v>17004</v>
      </c>
      <c r="G619">
        <v>12252023</v>
      </c>
      <c r="H619">
        <v>2017</v>
      </c>
      <c r="I619">
        <v>37129</v>
      </c>
      <c r="J619">
        <v>1388</v>
      </c>
    </row>
    <row r="620" spans="1:10">
      <c r="A620" s="1">
        <v>44221</v>
      </c>
      <c r="B620" t="s">
        <v>0</v>
      </c>
      <c r="C620" t="s">
        <v>1</v>
      </c>
      <c r="D620">
        <v>456067</v>
      </c>
      <c r="E620" s="10">
        <f t="shared" si="11"/>
        <v>1167</v>
      </c>
      <c r="F620">
        <v>17023</v>
      </c>
      <c r="G620">
        <v>12252023</v>
      </c>
      <c r="H620">
        <v>2017</v>
      </c>
      <c r="I620">
        <v>37224</v>
      </c>
      <c r="J620">
        <v>1389</v>
      </c>
    </row>
    <row r="621" spans="1:10">
      <c r="A621" s="1">
        <v>44222</v>
      </c>
      <c r="B621" t="s">
        <v>0</v>
      </c>
      <c r="C621" t="s">
        <v>1</v>
      </c>
      <c r="D621">
        <v>461172</v>
      </c>
      <c r="E621" s="10">
        <f t="shared" si="11"/>
        <v>5105</v>
      </c>
      <c r="F621">
        <v>17158</v>
      </c>
      <c r="G621">
        <v>12252023</v>
      </c>
      <c r="H621">
        <v>2017</v>
      </c>
      <c r="I621">
        <v>37640</v>
      </c>
      <c r="J621">
        <v>1400</v>
      </c>
    </row>
    <row r="622" spans="1:10">
      <c r="A622" s="1">
        <v>44223</v>
      </c>
      <c r="B622" t="s">
        <v>0</v>
      </c>
      <c r="C622" t="s">
        <v>1</v>
      </c>
      <c r="D622">
        <v>462905</v>
      </c>
      <c r="E622" s="10">
        <f t="shared" si="11"/>
        <v>1733</v>
      </c>
      <c r="F622">
        <v>17199</v>
      </c>
      <c r="G622">
        <v>12252023</v>
      </c>
      <c r="H622">
        <v>2017</v>
      </c>
      <c r="I622">
        <v>37782</v>
      </c>
      <c r="J622">
        <v>1404</v>
      </c>
    </row>
    <row r="623" spans="1:10">
      <c r="A623" s="1">
        <v>44224</v>
      </c>
      <c r="B623" t="s">
        <v>0</v>
      </c>
      <c r="C623" t="s">
        <v>1</v>
      </c>
      <c r="D623">
        <v>466172</v>
      </c>
      <c r="E623" s="10">
        <f t="shared" si="11"/>
        <v>3267</v>
      </c>
      <c r="F623">
        <v>17250</v>
      </c>
      <c r="G623">
        <v>12252023</v>
      </c>
      <c r="H623">
        <v>2017</v>
      </c>
      <c r="I623">
        <v>38049</v>
      </c>
      <c r="J623">
        <v>1408</v>
      </c>
    </row>
    <row r="624" spans="1:10">
      <c r="A624" s="1">
        <v>44225</v>
      </c>
      <c r="B624" t="s">
        <v>0</v>
      </c>
      <c r="C624" t="s">
        <v>1</v>
      </c>
      <c r="D624">
        <v>468893</v>
      </c>
      <c r="E624" s="10">
        <f t="shared" si="11"/>
        <v>2721</v>
      </c>
      <c r="F624">
        <v>17309</v>
      </c>
      <c r="G624">
        <v>12252023</v>
      </c>
      <c r="H624">
        <v>2017</v>
      </c>
      <c r="I624">
        <v>38271</v>
      </c>
      <c r="J624">
        <v>1413</v>
      </c>
    </row>
    <row r="625" spans="1:10">
      <c r="A625" s="1">
        <v>44226</v>
      </c>
      <c r="B625" t="s">
        <v>0</v>
      </c>
      <c r="C625" t="s">
        <v>1</v>
      </c>
      <c r="D625">
        <v>469657</v>
      </c>
      <c r="E625" s="10">
        <f t="shared" si="11"/>
        <v>764</v>
      </c>
      <c r="F625">
        <v>17333</v>
      </c>
      <c r="G625">
        <v>12252023</v>
      </c>
      <c r="H625">
        <v>2017</v>
      </c>
      <c r="I625">
        <v>38333</v>
      </c>
      <c r="J625">
        <v>1415</v>
      </c>
    </row>
    <row r="626" spans="1:10">
      <c r="A626" s="1">
        <v>44227</v>
      </c>
      <c r="B626" t="s">
        <v>0</v>
      </c>
      <c r="C626" t="s">
        <v>1</v>
      </c>
      <c r="D626">
        <v>470125</v>
      </c>
      <c r="E626" s="10">
        <f t="shared" si="11"/>
        <v>468</v>
      </c>
      <c r="F626">
        <v>17341</v>
      </c>
      <c r="G626">
        <v>12252023</v>
      </c>
      <c r="H626">
        <v>2017</v>
      </c>
      <c r="I626">
        <v>38371</v>
      </c>
      <c r="J626">
        <v>1415</v>
      </c>
    </row>
    <row r="627" spans="1:10">
      <c r="A627" s="1">
        <v>44228</v>
      </c>
      <c r="B627" t="s">
        <v>0</v>
      </c>
      <c r="C627" t="s">
        <v>1</v>
      </c>
      <c r="D627">
        <v>473263</v>
      </c>
      <c r="E627" s="10">
        <f t="shared" si="11"/>
        <v>3138</v>
      </c>
      <c r="F627">
        <v>17412</v>
      </c>
      <c r="G627">
        <v>12252023</v>
      </c>
      <c r="H627">
        <v>2017</v>
      </c>
      <c r="I627">
        <v>38627</v>
      </c>
      <c r="J627">
        <v>1421</v>
      </c>
    </row>
    <row r="628" spans="1:10">
      <c r="A628" s="1">
        <v>44229</v>
      </c>
      <c r="B628" t="s">
        <v>0</v>
      </c>
      <c r="C628" t="s">
        <v>1</v>
      </c>
      <c r="D628">
        <v>476299</v>
      </c>
      <c r="E628" s="10">
        <f t="shared" si="11"/>
        <v>3036</v>
      </c>
      <c r="F628">
        <v>17474</v>
      </c>
      <c r="G628">
        <v>12252023</v>
      </c>
      <c r="H628">
        <v>2017</v>
      </c>
      <c r="I628">
        <v>38875</v>
      </c>
      <c r="J628">
        <v>1426</v>
      </c>
    </row>
    <row r="629" spans="1:10">
      <c r="A629" s="1">
        <v>44230</v>
      </c>
      <c r="B629" t="s">
        <v>0</v>
      </c>
      <c r="C629" t="s">
        <v>1</v>
      </c>
      <c r="D629">
        <v>479512</v>
      </c>
      <c r="E629" s="10">
        <f t="shared" si="11"/>
        <v>3213</v>
      </c>
      <c r="F629">
        <v>17523</v>
      </c>
      <c r="G629">
        <v>12252023</v>
      </c>
      <c r="H629">
        <v>2017</v>
      </c>
      <c r="I629">
        <v>39137</v>
      </c>
      <c r="J629">
        <v>1430</v>
      </c>
    </row>
    <row r="630" spans="1:10">
      <c r="A630" s="1">
        <v>44231</v>
      </c>
      <c r="B630" t="s">
        <v>0</v>
      </c>
      <c r="C630" t="s">
        <v>1</v>
      </c>
      <c r="D630">
        <v>481934</v>
      </c>
      <c r="E630" s="10">
        <f t="shared" si="11"/>
        <v>2422</v>
      </c>
      <c r="F630">
        <v>17583</v>
      </c>
      <c r="G630">
        <v>12252023</v>
      </c>
      <c r="H630">
        <v>2017</v>
      </c>
      <c r="I630">
        <v>39335</v>
      </c>
      <c r="J630">
        <v>1435</v>
      </c>
    </row>
    <row r="631" spans="1:10">
      <c r="A631" s="1">
        <v>44232</v>
      </c>
      <c r="B631" t="s">
        <v>0</v>
      </c>
      <c r="C631" t="s">
        <v>1</v>
      </c>
      <c r="D631">
        <v>484353</v>
      </c>
      <c r="E631" s="10">
        <f t="shared" si="11"/>
        <v>2419</v>
      </c>
      <c r="F631">
        <v>17632</v>
      </c>
      <c r="G631">
        <v>12252023</v>
      </c>
      <c r="H631">
        <v>2017</v>
      </c>
      <c r="I631">
        <v>39532</v>
      </c>
      <c r="J631">
        <v>1439</v>
      </c>
    </row>
    <row r="632" spans="1:10">
      <c r="A632" s="1">
        <v>44233</v>
      </c>
      <c r="B632" t="s">
        <v>0</v>
      </c>
      <c r="C632" t="s">
        <v>1</v>
      </c>
      <c r="D632">
        <v>485155</v>
      </c>
      <c r="E632" s="10">
        <f t="shared" si="11"/>
        <v>802</v>
      </c>
      <c r="F632">
        <v>17650</v>
      </c>
      <c r="G632">
        <v>12252023</v>
      </c>
      <c r="H632">
        <v>2017</v>
      </c>
      <c r="I632">
        <v>39598</v>
      </c>
      <c r="J632">
        <v>1441</v>
      </c>
    </row>
    <row r="633" spans="1:10">
      <c r="A633" s="1">
        <v>44234</v>
      </c>
      <c r="B633" t="s">
        <v>0</v>
      </c>
      <c r="C633" t="s">
        <v>1</v>
      </c>
      <c r="D633">
        <v>485709</v>
      </c>
      <c r="E633" s="10">
        <f t="shared" si="11"/>
        <v>554</v>
      </c>
      <c r="F633">
        <v>17666</v>
      </c>
      <c r="G633">
        <v>12252023</v>
      </c>
      <c r="H633">
        <v>2017</v>
      </c>
      <c r="I633">
        <v>39643</v>
      </c>
      <c r="J633">
        <v>1442</v>
      </c>
    </row>
    <row r="634" spans="1:10">
      <c r="A634" s="1">
        <v>44235</v>
      </c>
      <c r="B634" t="s">
        <v>0</v>
      </c>
      <c r="C634" t="s">
        <v>1</v>
      </c>
      <c r="D634">
        <v>488446</v>
      </c>
      <c r="E634" s="10">
        <f t="shared" si="11"/>
        <v>2737</v>
      </c>
      <c r="F634">
        <v>17759</v>
      </c>
      <c r="G634">
        <v>12252023</v>
      </c>
      <c r="H634">
        <v>2017</v>
      </c>
      <c r="I634">
        <v>39867</v>
      </c>
      <c r="J634">
        <v>1449</v>
      </c>
    </row>
    <row r="635" spans="1:10">
      <c r="A635" s="1">
        <v>44236</v>
      </c>
      <c r="B635" t="s">
        <v>0</v>
      </c>
      <c r="C635" t="s">
        <v>1</v>
      </c>
      <c r="D635">
        <v>491256</v>
      </c>
      <c r="E635" s="10">
        <f t="shared" si="11"/>
        <v>2810</v>
      </c>
      <c r="F635">
        <v>17822</v>
      </c>
      <c r="G635">
        <v>12252023</v>
      </c>
      <c r="H635">
        <v>2017</v>
      </c>
      <c r="I635">
        <v>40096</v>
      </c>
      <c r="J635">
        <v>1455</v>
      </c>
    </row>
    <row r="636" spans="1:10">
      <c r="A636" s="1">
        <v>44237</v>
      </c>
      <c r="B636" t="s">
        <v>0</v>
      </c>
      <c r="C636" t="s">
        <v>1</v>
      </c>
      <c r="D636">
        <v>493409</v>
      </c>
      <c r="E636" s="10">
        <f t="shared" si="11"/>
        <v>2153</v>
      </c>
      <c r="F636">
        <v>17893</v>
      </c>
      <c r="G636">
        <v>12252023</v>
      </c>
      <c r="H636">
        <v>2017</v>
      </c>
      <c r="I636">
        <v>40272</v>
      </c>
      <c r="J636">
        <v>1460</v>
      </c>
    </row>
    <row r="637" spans="1:10">
      <c r="A637" s="1">
        <v>44238</v>
      </c>
      <c r="B637" t="s">
        <v>0</v>
      </c>
      <c r="C637" t="s">
        <v>1</v>
      </c>
      <c r="D637">
        <v>495938</v>
      </c>
      <c r="E637" s="10">
        <f t="shared" si="11"/>
        <v>2529</v>
      </c>
      <c r="F637">
        <v>17954</v>
      </c>
      <c r="G637">
        <v>12252023</v>
      </c>
      <c r="H637">
        <v>2017</v>
      </c>
      <c r="I637">
        <v>40478</v>
      </c>
      <c r="J637">
        <v>1465</v>
      </c>
    </row>
    <row r="638" spans="1:10">
      <c r="A638" s="1">
        <v>44239</v>
      </c>
      <c r="B638" t="s">
        <v>0</v>
      </c>
      <c r="C638" t="s">
        <v>1</v>
      </c>
      <c r="D638">
        <v>498141</v>
      </c>
      <c r="E638" s="10">
        <f t="shared" si="11"/>
        <v>2203</v>
      </c>
      <c r="F638">
        <v>17982</v>
      </c>
      <c r="G638">
        <v>12252023</v>
      </c>
      <c r="H638">
        <v>2017</v>
      </c>
      <c r="I638">
        <v>40658</v>
      </c>
      <c r="J638">
        <v>1468</v>
      </c>
    </row>
    <row r="639" spans="1:10">
      <c r="A639" s="1">
        <v>44240</v>
      </c>
      <c r="B639" t="s">
        <v>0</v>
      </c>
      <c r="C639" t="s">
        <v>1</v>
      </c>
      <c r="D639">
        <v>498726</v>
      </c>
      <c r="E639" s="10">
        <f t="shared" si="11"/>
        <v>585</v>
      </c>
      <c r="F639">
        <v>18000</v>
      </c>
      <c r="G639">
        <v>12252023</v>
      </c>
      <c r="H639">
        <v>2017</v>
      </c>
      <c r="I639">
        <v>40706</v>
      </c>
      <c r="J639">
        <v>1469</v>
      </c>
    </row>
    <row r="640" spans="1:10">
      <c r="A640" s="1">
        <v>44241</v>
      </c>
      <c r="B640" t="s">
        <v>0</v>
      </c>
      <c r="C640" t="s">
        <v>1</v>
      </c>
      <c r="D640">
        <v>499278</v>
      </c>
      <c r="E640" s="10">
        <f t="shared" si="11"/>
        <v>552</v>
      </c>
      <c r="F640">
        <v>18081</v>
      </c>
      <c r="G640">
        <v>12252023</v>
      </c>
      <c r="H640">
        <v>2017</v>
      </c>
      <c r="I640">
        <v>40751</v>
      </c>
      <c r="J640">
        <v>1476</v>
      </c>
    </row>
    <row r="641" spans="1:10">
      <c r="A641" s="1">
        <v>44242</v>
      </c>
      <c r="B641" t="s">
        <v>0</v>
      </c>
      <c r="C641" t="s">
        <v>1</v>
      </c>
      <c r="D641">
        <v>501625</v>
      </c>
      <c r="E641" s="10">
        <f t="shared" si="11"/>
        <v>2347</v>
      </c>
      <c r="F641">
        <v>18081</v>
      </c>
      <c r="G641">
        <v>12252023</v>
      </c>
      <c r="H641">
        <v>2017</v>
      </c>
      <c r="I641">
        <v>40942</v>
      </c>
      <c r="J641">
        <v>1476</v>
      </c>
    </row>
    <row r="642" spans="1:10">
      <c r="A642" s="1">
        <v>44243</v>
      </c>
      <c r="B642" t="s">
        <v>0</v>
      </c>
      <c r="C642" t="s">
        <v>1</v>
      </c>
      <c r="D642">
        <v>504310</v>
      </c>
      <c r="E642" s="10">
        <f t="shared" si="11"/>
        <v>2685</v>
      </c>
      <c r="F642">
        <v>18144</v>
      </c>
      <c r="G642">
        <v>12252023</v>
      </c>
      <c r="H642">
        <v>2017</v>
      </c>
      <c r="I642">
        <v>41161</v>
      </c>
      <c r="J642">
        <v>1481</v>
      </c>
    </row>
    <row r="643" spans="1:10">
      <c r="A643" s="1">
        <v>44244</v>
      </c>
      <c r="B643" t="s">
        <v>0</v>
      </c>
      <c r="C643" t="s">
        <v>1</v>
      </c>
      <c r="D643">
        <v>506805</v>
      </c>
      <c r="E643" s="10">
        <f t="shared" si="11"/>
        <v>2495</v>
      </c>
      <c r="F643">
        <v>18192</v>
      </c>
      <c r="G643">
        <v>12252023</v>
      </c>
      <c r="H643">
        <v>2017</v>
      </c>
      <c r="I643">
        <v>41365</v>
      </c>
      <c r="J643">
        <v>1485</v>
      </c>
    </row>
    <row r="644" spans="1:10">
      <c r="A644" s="1">
        <v>44245</v>
      </c>
      <c r="B644" t="s">
        <v>0</v>
      </c>
      <c r="C644" t="s">
        <v>1</v>
      </c>
      <c r="D644">
        <v>508944</v>
      </c>
      <c r="E644" s="10">
        <f t="shared" si="11"/>
        <v>2139</v>
      </c>
      <c r="F644">
        <v>18236</v>
      </c>
      <c r="G644">
        <v>12252023</v>
      </c>
      <c r="H644">
        <v>2017</v>
      </c>
      <c r="I644">
        <v>41540</v>
      </c>
      <c r="J644">
        <v>1488</v>
      </c>
    </row>
    <row r="645" spans="1:10">
      <c r="A645" s="1">
        <v>44246</v>
      </c>
      <c r="B645" t="s">
        <v>0</v>
      </c>
      <c r="C645" t="s">
        <v>1</v>
      </c>
      <c r="D645">
        <v>511095</v>
      </c>
      <c r="E645" s="10">
        <f t="shared" si="11"/>
        <v>2151</v>
      </c>
      <c r="F645">
        <v>18286</v>
      </c>
      <c r="G645">
        <v>12252023</v>
      </c>
      <c r="H645">
        <v>2017</v>
      </c>
      <c r="I645">
        <v>41715</v>
      </c>
      <c r="J645">
        <v>1492</v>
      </c>
    </row>
    <row r="646" spans="1:10">
      <c r="A646" s="1">
        <v>44247</v>
      </c>
      <c r="B646" t="s">
        <v>0</v>
      </c>
      <c r="C646" t="s">
        <v>1</v>
      </c>
      <c r="D646">
        <v>511924</v>
      </c>
      <c r="E646" s="10">
        <f t="shared" si="11"/>
        <v>829</v>
      </c>
      <c r="F646">
        <v>18306</v>
      </c>
      <c r="G646">
        <v>12252023</v>
      </c>
      <c r="H646">
        <v>2017</v>
      </c>
      <c r="I646">
        <v>41783</v>
      </c>
      <c r="J646">
        <v>1494</v>
      </c>
    </row>
    <row r="647" spans="1:10">
      <c r="A647" s="1">
        <v>44248</v>
      </c>
      <c r="B647" t="s">
        <v>0</v>
      </c>
      <c r="C647" t="s">
        <v>1</v>
      </c>
      <c r="D647">
        <v>512631</v>
      </c>
      <c r="E647" s="10">
        <f t="shared" si="11"/>
        <v>707</v>
      </c>
      <c r="F647">
        <v>18321</v>
      </c>
      <c r="G647">
        <v>12252023</v>
      </c>
      <c r="H647">
        <v>2017</v>
      </c>
      <c r="I647">
        <v>41841</v>
      </c>
      <c r="J647">
        <v>1495</v>
      </c>
    </row>
    <row r="648" spans="1:10">
      <c r="A648" s="1">
        <v>44249</v>
      </c>
      <c r="B648" t="s">
        <v>0</v>
      </c>
      <c r="C648" t="s">
        <v>1</v>
      </c>
      <c r="D648">
        <v>514913</v>
      </c>
      <c r="E648" s="10">
        <f t="shared" si="11"/>
        <v>2282</v>
      </c>
      <c r="F648">
        <v>18391</v>
      </c>
      <c r="G648">
        <v>12252023</v>
      </c>
      <c r="H648">
        <v>2017</v>
      </c>
      <c r="I648">
        <v>42027</v>
      </c>
      <c r="J648">
        <v>1501</v>
      </c>
    </row>
    <row r="649" spans="1:10">
      <c r="A649" s="1">
        <v>44250</v>
      </c>
      <c r="B649" t="s">
        <v>0</v>
      </c>
      <c r="C649" t="s">
        <v>1</v>
      </c>
      <c r="D649">
        <v>517362</v>
      </c>
      <c r="E649" s="10">
        <f t="shared" si="11"/>
        <v>2449</v>
      </c>
      <c r="F649">
        <v>18469</v>
      </c>
      <c r="G649">
        <v>12252023</v>
      </c>
      <c r="H649">
        <v>2017</v>
      </c>
      <c r="I649">
        <v>42227</v>
      </c>
      <c r="J649">
        <v>1507</v>
      </c>
    </row>
    <row r="650" spans="1:10">
      <c r="A650" s="1">
        <v>44251</v>
      </c>
      <c r="B650" t="s">
        <v>0</v>
      </c>
      <c r="C650" t="s">
        <v>1</v>
      </c>
      <c r="D650">
        <v>519954</v>
      </c>
      <c r="E650" s="10">
        <f t="shared" si="11"/>
        <v>2592</v>
      </c>
      <c r="F650">
        <v>18529</v>
      </c>
      <c r="G650">
        <v>12252023</v>
      </c>
      <c r="H650">
        <v>2017</v>
      </c>
      <c r="I650">
        <v>42438</v>
      </c>
      <c r="J650">
        <v>1512</v>
      </c>
    </row>
    <row r="651" spans="1:10">
      <c r="A651" s="1">
        <v>44252</v>
      </c>
      <c r="B651" t="s">
        <v>0</v>
      </c>
      <c r="C651" t="s">
        <v>1</v>
      </c>
      <c r="D651">
        <v>522087</v>
      </c>
      <c r="E651" s="10">
        <f t="shared" si="11"/>
        <v>2133</v>
      </c>
      <c r="F651">
        <v>18573</v>
      </c>
      <c r="G651">
        <v>12252023</v>
      </c>
      <c r="H651">
        <v>2017</v>
      </c>
      <c r="I651">
        <v>42612</v>
      </c>
      <c r="J651">
        <v>1516</v>
      </c>
    </row>
    <row r="652" spans="1:10">
      <c r="A652" s="1">
        <v>44253</v>
      </c>
      <c r="B652" t="s">
        <v>0</v>
      </c>
      <c r="C652" t="s">
        <v>1</v>
      </c>
      <c r="D652">
        <v>524001</v>
      </c>
      <c r="E652" s="10">
        <f t="shared" si="11"/>
        <v>1914</v>
      </c>
      <c r="F652">
        <v>18623</v>
      </c>
      <c r="G652">
        <v>12252023</v>
      </c>
      <c r="H652">
        <v>2017</v>
      </c>
      <c r="I652">
        <v>42769</v>
      </c>
      <c r="J652">
        <v>1520</v>
      </c>
    </row>
    <row r="653" spans="1:10">
      <c r="A653" s="1">
        <v>44254</v>
      </c>
      <c r="B653" t="s">
        <v>0</v>
      </c>
      <c r="C653" t="s">
        <v>1</v>
      </c>
      <c r="D653">
        <v>524858</v>
      </c>
      <c r="E653" s="10">
        <f t="shared" si="11"/>
        <v>857</v>
      </c>
      <c r="F653">
        <v>18642</v>
      </c>
      <c r="G653">
        <v>12252023</v>
      </c>
      <c r="H653">
        <v>2017</v>
      </c>
      <c r="I653">
        <v>42838</v>
      </c>
      <c r="J653">
        <v>1522</v>
      </c>
    </row>
    <row r="654" spans="1:10">
      <c r="A654" s="1">
        <v>44255</v>
      </c>
      <c r="B654" t="s">
        <v>0</v>
      </c>
      <c r="C654" t="s">
        <v>1</v>
      </c>
      <c r="D654">
        <v>525595</v>
      </c>
      <c r="E654" s="10">
        <f t="shared" si="11"/>
        <v>737</v>
      </c>
      <c r="F654">
        <v>18667</v>
      </c>
      <c r="G654">
        <v>12252023</v>
      </c>
      <c r="H654">
        <v>2017</v>
      </c>
      <c r="I654">
        <v>42899</v>
      </c>
      <c r="J654">
        <v>1524</v>
      </c>
    </row>
    <row r="655" spans="1:10">
      <c r="A655" s="1">
        <v>44256</v>
      </c>
      <c r="B655" t="s">
        <v>0</v>
      </c>
      <c r="C655" t="s">
        <v>1</v>
      </c>
      <c r="D655">
        <v>527515</v>
      </c>
      <c r="E655" s="10">
        <f t="shared" si="11"/>
        <v>1920</v>
      </c>
      <c r="F655">
        <v>18769</v>
      </c>
      <c r="G655">
        <v>12252023</v>
      </c>
      <c r="H655">
        <v>2017</v>
      </c>
      <c r="I655">
        <v>43055</v>
      </c>
      <c r="J655">
        <v>1532</v>
      </c>
    </row>
    <row r="656" spans="1:10">
      <c r="A656" s="1">
        <v>44257</v>
      </c>
      <c r="B656" t="s">
        <v>0</v>
      </c>
      <c r="C656" t="s">
        <v>1</v>
      </c>
      <c r="D656">
        <v>530183</v>
      </c>
      <c r="E656" s="10">
        <f t="shared" si="11"/>
        <v>2668</v>
      </c>
      <c r="F656">
        <v>18836</v>
      </c>
      <c r="G656">
        <v>12252023</v>
      </c>
      <c r="H656">
        <v>2017</v>
      </c>
      <c r="I656">
        <v>43273</v>
      </c>
      <c r="J656">
        <v>1537</v>
      </c>
    </row>
    <row r="657" spans="1:10">
      <c r="A657" s="1">
        <v>44258</v>
      </c>
      <c r="B657" t="s">
        <v>0</v>
      </c>
      <c r="C657" t="s">
        <v>1</v>
      </c>
      <c r="D657">
        <v>530755</v>
      </c>
      <c r="E657" s="10">
        <f t="shared" si="11"/>
        <v>572</v>
      </c>
      <c r="F657">
        <v>18899</v>
      </c>
      <c r="G657">
        <v>12252023</v>
      </c>
      <c r="H657">
        <v>2017</v>
      </c>
      <c r="I657">
        <v>43320</v>
      </c>
      <c r="J657">
        <v>1543</v>
      </c>
    </row>
    <row r="658" spans="1:10">
      <c r="A658" s="1">
        <v>44259</v>
      </c>
      <c r="B658" t="s">
        <v>0</v>
      </c>
      <c r="C658" t="s">
        <v>1</v>
      </c>
      <c r="D658">
        <v>535617</v>
      </c>
      <c r="E658" s="10">
        <f t="shared" si="11"/>
        <v>4862</v>
      </c>
      <c r="F658">
        <v>18973</v>
      </c>
      <c r="G658">
        <v>12252023</v>
      </c>
      <c r="H658">
        <v>2017</v>
      </c>
      <c r="I658">
        <v>43717</v>
      </c>
      <c r="J658">
        <v>1549</v>
      </c>
    </row>
    <row r="659" spans="1:10">
      <c r="A659" s="1">
        <v>44260</v>
      </c>
      <c r="B659" t="s">
        <v>0</v>
      </c>
      <c r="C659" t="s">
        <v>1</v>
      </c>
      <c r="D659">
        <v>538333</v>
      </c>
      <c r="E659" s="10">
        <f t="shared" si="11"/>
        <v>2716</v>
      </c>
      <c r="F659">
        <v>19043</v>
      </c>
      <c r="G659">
        <v>12252023</v>
      </c>
      <c r="H659">
        <v>2017</v>
      </c>
      <c r="I659">
        <v>43938</v>
      </c>
      <c r="J659">
        <v>1554</v>
      </c>
    </row>
    <row r="660" spans="1:10">
      <c r="A660" s="1">
        <v>44261</v>
      </c>
      <c r="B660" t="s">
        <v>0</v>
      </c>
      <c r="C660" t="s">
        <v>1</v>
      </c>
      <c r="D660">
        <v>539683</v>
      </c>
      <c r="E660" s="10">
        <f t="shared" si="11"/>
        <v>1350</v>
      </c>
      <c r="F660">
        <v>19052</v>
      </c>
      <c r="G660">
        <v>12252023</v>
      </c>
      <c r="H660">
        <v>2017</v>
      </c>
      <c r="I660">
        <v>44048</v>
      </c>
      <c r="J660">
        <v>1555</v>
      </c>
    </row>
    <row r="661" spans="1:10">
      <c r="A661" s="1">
        <v>44262</v>
      </c>
      <c r="B661" t="s">
        <v>0</v>
      </c>
      <c r="C661" t="s">
        <v>1</v>
      </c>
      <c r="D661">
        <v>540750</v>
      </c>
      <c r="E661" s="10">
        <f t="shared" si="11"/>
        <v>1067</v>
      </c>
      <c r="F661">
        <v>19177</v>
      </c>
      <c r="G661">
        <v>12252023</v>
      </c>
      <c r="H661">
        <v>2017</v>
      </c>
      <c r="I661">
        <v>44136</v>
      </c>
      <c r="J661">
        <v>1565</v>
      </c>
    </row>
    <row r="662" spans="1:10">
      <c r="A662" s="1">
        <v>44263</v>
      </c>
      <c r="B662" t="s">
        <v>0</v>
      </c>
      <c r="C662" t="s">
        <v>1</v>
      </c>
      <c r="D662">
        <v>544063</v>
      </c>
      <c r="E662" s="10">
        <f t="shared" si="11"/>
        <v>3313</v>
      </c>
      <c r="F662">
        <v>19207</v>
      </c>
      <c r="G662">
        <v>12252023</v>
      </c>
      <c r="H662">
        <v>2017</v>
      </c>
      <c r="I662">
        <v>44406</v>
      </c>
      <c r="J662">
        <v>1568</v>
      </c>
    </row>
    <row r="663" spans="1:10">
      <c r="A663" s="1">
        <v>44264</v>
      </c>
      <c r="B663" t="s">
        <v>0</v>
      </c>
      <c r="C663" t="s">
        <v>1</v>
      </c>
      <c r="D663">
        <v>547384</v>
      </c>
      <c r="E663" s="10">
        <f t="shared" si="11"/>
        <v>3321</v>
      </c>
      <c r="F663">
        <v>19300</v>
      </c>
      <c r="G663">
        <v>12252023</v>
      </c>
      <c r="H663">
        <v>2017</v>
      </c>
      <c r="I663">
        <v>44677</v>
      </c>
      <c r="J663">
        <v>1575</v>
      </c>
    </row>
    <row r="664" spans="1:10">
      <c r="A664" s="1">
        <v>44265</v>
      </c>
      <c r="B664" t="s">
        <v>0</v>
      </c>
      <c r="C664" t="s">
        <v>1</v>
      </c>
      <c r="D664">
        <v>550654</v>
      </c>
      <c r="E664" s="10">
        <f t="shared" si="11"/>
        <v>3270</v>
      </c>
      <c r="F664">
        <v>19387</v>
      </c>
      <c r="G664">
        <v>12252023</v>
      </c>
      <c r="H664">
        <v>2017</v>
      </c>
      <c r="I664">
        <v>44944</v>
      </c>
      <c r="J664">
        <v>1582</v>
      </c>
    </row>
    <row r="665" spans="1:10">
      <c r="A665" s="1">
        <v>44266</v>
      </c>
      <c r="B665" t="s">
        <v>0</v>
      </c>
      <c r="C665" t="s">
        <v>1</v>
      </c>
      <c r="D665">
        <v>553751</v>
      </c>
      <c r="E665" s="10">
        <f t="shared" si="11"/>
        <v>3097</v>
      </c>
      <c r="F665">
        <v>19473</v>
      </c>
      <c r="G665">
        <v>12252023</v>
      </c>
      <c r="H665">
        <v>2017</v>
      </c>
      <c r="I665">
        <v>45197</v>
      </c>
      <c r="J665">
        <v>1589</v>
      </c>
    </row>
    <row r="666" spans="1:10">
      <c r="A666" s="1">
        <v>44267</v>
      </c>
      <c r="B666" t="s">
        <v>0</v>
      </c>
      <c r="C666" t="s">
        <v>1</v>
      </c>
      <c r="D666">
        <v>556869</v>
      </c>
      <c r="E666" s="10">
        <f t="shared" si="11"/>
        <v>3118</v>
      </c>
      <c r="F666">
        <v>19566</v>
      </c>
      <c r="G666">
        <v>12252023</v>
      </c>
      <c r="H666">
        <v>2017</v>
      </c>
      <c r="I666">
        <v>45451</v>
      </c>
      <c r="J666">
        <v>1597</v>
      </c>
    </row>
    <row r="667" spans="1:10">
      <c r="A667" s="1">
        <v>44268</v>
      </c>
      <c r="B667" t="s">
        <v>0</v>
      </c>
      <c r="C667" t="s">
        <v>1</v>
      </c>
      <c r="D667">
        <v>558514</v>
      </c>
      <c r="E667" s="10">
        <f t="shared" si="11"/>
        <v>1645</v>
      </c>
      <c r="F667">
        <v>19600</v>
      </c>
      <c r="G667">
        <v>12252023</v>
      </c>
      <c r="H667">
        <v>2017</v>
      </c>
      <c r="I667">
        <v>45585</v>
      </c>
      <c r="J667">
        <v>1600</v>
      </c>
    </row>
    <row r="668" spans="1:10">
      <c r="A668" s="1">
        <v>44269</v>
      </c>
      <c r="B668" t="s">
        <v>0</v>
      </c>
      <c r="C668" t="s">
        <v>1</v>
      </c>
      <c r="D668">
        <v>559817</v>
      </c>
      <c r="E668" s="10">
        <f t="shared" si="11"/>
        <v>1303</v>
      </c>
      <c r="F668">
        <v>19635</v>
      </c>
      <c r="G668">
        <v>12252023</v>
      </c>
      <c r="H668">
        <v>2017</v>
      </c>
      <c r="I668">
        <v>45692</v>
      </c>
      <c r="J668">
        <v>1603</v>
      </c>
    </row>
    <row r="669" spans="1:10">
      <c r="A669" s="1">
        <v>44270</v>
      </c>
      <c r="B669" t="s">
        <v>0</v>
      </c>
      <c r="C669" t="s">
        <v>1</v>
      </c>
      <c r="D669">
        <v>559817</v>
      </c>
      <c r="E669" s="10">
        <f t="shared" si="11"/>
        <v>0</v>
      </c>
      <c r="F669">
        <v>19635</v>
      </c>
      <c r="G669">
        <v>12252023</v>
      </c>
      <c r="H669">
        <v>2017</v>
      </c>
      <c r="I669">
        <v>45692</v>
      </c>
      <c r="J669">
        <v>1603</v>
      </c>
    </row>
    <row r="670" spans="1:10">
      <c r="A670" s="1">
        <v>44271</v>
      </c>
      <c r="B670" t="s">
        <v>0</v>
      </c>
      <c r="C670" t="s">
        <v>1</v>
      </c>
      <c r="D670">
        <v>559817</v>
      </c>
      <c r="E670" s="10">
        <f t="shared" si="11"/>
        <v>0</v>
      </c>
      <c r="F670">
        <v>19635</v>
      </c>
      <c r="G670">
        <v>12252023</v>
      </c>
      <c r="H670">
        <v>2017</v>
      </c>
      <c r="I670">
        <v>45692</v>
      </c>
      <c r="J670">
        <v>1603</v>
      </c>
    </row>
    <row r="671" spans="1:10">
      <c r="A671" s="1">
        <v>44272</v>
      </c>
      <c r="B671" t="s">
        <v>0</v>
      </c>
      <c r="C671" t="s">
        <v>1</v>
      </c>
      <c r="D671">
        <v>571358</v>
      </c>
      <c r="E671" s="10">
        <f t="shared" si="11"/>
        <v>11541</v>
      </c>
      <c r="F671">
        <v>20076</v>
      </c>
      <c r="G671">
        <v>12252023</v>
      </c>
      <c r="H671">
        <v>2017</v>
      </c>
      <c r="I671">
        <v>46634</v>
      </c>
      <c r="J671">
        <v>1639</v>
      </c>
    </row>
    <row r="672" spans="1:10">
      <c r="A672" s="1">
        <v>44273</v>
      </c>
      <c r="B672" t="s">
        <v>0</v>
      </c>
      <c r="C672" t="s">
        <v>1</v>
      </c>
      <c r="D672">
        <v>575331</v>
      </c>
      <c r="E672" s="10">
        <f t="shared" si="11"/>
        <v>3973</v>
      </c>
      <c r="F672">
        <v>20236</v>
      </c>
      <c r="G672">
        <v>12252023</v>
      </c>
      <c r="H672">
        <v>2017</v>
      </c>
      <c r="I672">
        <v>46958</v>
      </c>
      <c r="J672">
        <v>1652</v>
      </c>
    </row>
    <row r="673" spans="1:10">
      <c r="A673" s="1">
        <v>44274</v>
      </c>
      <c r="B673" t="s">
        <v>0</v>
      </c>
      <c r="C673" t="s">
        <v>1</v>
      </c>
      <c r="D673">
        <v>579380</v>
      </c>
      <c r="E673" s="10">
        <f t="shared" si="11"/>
        <v>4049</v>
      </c>
      <c r="F673">
        <v>20352</v>
      </c>
      <c r="G673">
        <v>12252023</v>
      </c>
      <c r="H673">
        <v>2017</v>
      </c>
      <c r="I673">
        <v>47289</v>
      </c>
      <c r="J673">
        <v>1661</v>
      </c>
    </row>
    <row r="674" spans="1:10">
      <c r="A674" s="1">
        <v>44275</v>
      </c>
      <c r="B674" t="s">
        <v>0</v>
      </c>
      <c r="C674" t="s">
        <v>1</v>
      </c>
      <c r="D674">
        <v>581013</v>
      </c>
      <c r="E674" s="10">
        <f t="shared" si="11"/>
        <v>1633</v>
      </c>
      <c r="F674">
        <v>20368</v>
      </c>
      <c r="G674">
        <v>12252023</v>
      </c>
      <c r="H674">
        <v>2017</v>
      </c>
      <c r="I674">
        <v>47422</v>
      </c>
      <c r="J674">
        <v>1662</v>
      </c>
    </row>
    <row r="675" spans="1:10">
      <c r="A675" s="1">
        <v>44276</v>
      </c>
      <c r="B675" t="s">
        <v>0</v>
      </c>
      <c r="C675" t="s">
        <v>1</v>
      </c>
      <c r="D675">
        <v>582245</v>
      </c>
      <c r="E675" s="10">
        <f t="shared" si="11"/>
        <v>1232</v>
      </c>
      <c r="F675">
        <v>20388</v>
      </c>
      <c r="G675">
        <v>12252023</v>
      </c>
      <c r="H675">
        <v>2017</v>
      </c>
      <c r="I675">
        <v>47522</v>
      </c>
      <c r="J675">
        <v>1664</v>
      </c>
    </row>
    <row r="676" spans="1:10">
      <c r="A676" s="1">
        <v>44277</v>
      </c>
      <c r="B676" t="s">
        <v>0</v>
      </c>
      <c r="C676" t="s">
        <v>1</v>
      </c>
      <c r="D676">
        <v>586394</v>
      </c>
      <c r="E676" s="10">
        <f t="shared" si="11"/>
        <v>4149</v>
      </c>
      <c r="F676">
        <v>20634</v>
      </c>
      <c r="G676">
        <v>12252023</v>
      </c>
      <c r="H676">
        <v>2017</v>
      </c>
      <c r="I676">
        <v>47861</v>
      </c>
      <c r="J676">
        <v>1684</v>
      </c>
    </row>
    <row r="677" spans="1:10">
      <c r="A677" s="1">
        <v>44278</v>
      </c>
      <c r="B677" t="s">
        <v>0</v>
      </c>
      <c r="C677" t="s">
        <v>1</v>
      </c>
      <c r="D677">
        <v>590885</v>
      </c>
      <c r="E677" s="10">
        <f t="shared" si="11"/>
        <v>4491</v>
      </c>
      <c r="F677">
        <v>20700</v>
      </c>
      <c r="G677">
        <v>12252023</v>
      </c>
      <c r="H677">
        <v>2017</v>
      </c>
      <c r="I677">
        <v>48228</v>
      </c>
      <c r="J677">
        <v>1690</v>
      </c>
    </row>
    <row r="678" spans="1:10">
      <c r="A678" s="1">
        <v>44279</v>
      </c>
      <c r="B678" t="s">
        <v>0</v>
      </c>
      <c r="C678" t="s">
        <v>1</v>
      </c>
      <c r="D678">
        <v>595099</v>
      </c>
      <c r="E678" s="10">
        <f t="shared" ref="E678:E730" si="12">D678-D677</f>
        <v>4214</v>
      </c>
      <c r="F678">
        <v>20843</v>
      </c>
      <c r="G678">
        <v>12252023</v>
      </c>
      <c r="H678">
        <v>2017</v>
      </c>
      <c r="I678">
        <v>48571</v>
      </c>
      <c r="J678">
        <v>1701</v>
      </c>
    </row>
    <row r="679" spans="1:10">
      <c r="A679" s="1">
        <v>44280</v>
      </c>
      <c r="B679" t="s">
        <v>0</v>
      </c>
      <c r="C679" t="s">
        <v>1</v>
      </c>
      <c r="D679">
        <v>599340</v>
      </c>
      <c r="E679" s="10">
        <f t="shared" si="12"/>
        <v>4241</v>
      </c>
      <c r="F679">
        <v>21131</v>
      </c>
      <c r="G679">
        <v>12252023</v>
      </c>
      <c r="H679">
        <v>2017</v>
      </c>
      <c r="I679">
        <v>48918</v>
      </c>
      <c r="J679">
        <v>1725</v>
      </c>
    </row>
    <row r="680" spans="1:10">
      <c r="A680" s="1">
        <v>44281</v>
      </c>
      <c r="B680" t="s">
        <v>0</v>
      </c>
      <c r="C680" t="s">
        <v>1</v>
      </c>
      <c r="D680">
        <v>603049</v>
      </c>
      <c r="E680" s="10">
        <f t="shared" si="12"/>
        <v>3709</v>
      </c>
      <c r="F680">
        <v>21408</v>
      </c>
      <c r="G680">
        <v>12252023</v>
      </c>
      <c r="H680">
        <v>2017</v>
      </c>
      <c r="I680">
        <v>49220</v>
      </c>
      <c r="J680">
        <v>1747</v>
      </c>
    </row>
    <row r="681" spans="1:10">
      <c r="A681" s="1">
        <v>44282</v>
      </c>
      <c r="B681" t="s">
        <v>0</v>
      </c>
      <c r="C681" t="s">
        <v>1</v>
      </c>
      <c r="D681">
        <v>605059</v>
      </c>
      <c r="E681" s="10">
        <f t="shared" si="12"/>
        <v>2010</v>
      </c>
      <c r="F681">
        <v>21440</v>
      </c>
      <c r="G681">
        <v>12252023</v>
      </c>
      <c r="H681">
        <v>2017</v>
      </c>
      <c r="I681">
        <v>49384</v>
      </c>
      <c r="J681">
        <v>1750</v>
      </c>
    </row>
    <row r="682" spans="1:10">
      <c r="A682" s="1">
        <v>44283</v>
      </c>
      <c r="B682" t="s">
        <v>0</v>
      </c>
      <c r="C682" t="s">
        <v>1</v>
      </c>
      <c r="D682">
        <v>606301</v>
      </c>
      <c r="E682" s="10">
        <f t="shared" si="12"/>
        <v>1242</v>
      </c>
      <c r="F682">
        <v>21558</v>
      </c>
      <c r="G682">
        <v>12252023</v>
      </c>
      <c r="H682">
        <v>2017</v>
      </c>
      <c r="I682">
        <v>49486</v>
      </c>
      <c r="J682">
        <v>1760</v>
      </c>
    </row>
    <row r="683" spans="1:10">
      <c r="A683" s="1">
        <v>44284</v>
      </c>
      <c r="B683" t="s">
        <v>0</v>
      </c>
      <c r="C683" t="s">
        <v>1</v>
      </c>
      <c r="D683">
        <v>611049</v>
      </c>
      <c r="E683" s="10">
        <f t="shared" si="12"/>
        <v>4748</v>
      </c>
      <c r="F683">
        <v>21837</v>
      </c>
      <c r="G683">
        <v>12252023</v>
      </c>
      <c r="H683">
        <v>2017</v>
      </c>
      <c r="I683">
        <v>49873</v>
      </c>
      <c r="J683">
        <v>1782</v>
      </c>
    </row>
    <row r="684" spans="1:10">
      <c r="A684" s="1">
        <v>44285</v>
      </c>
      <c r="B684" t="s">
        <v>0</v>
      </c>
      <c r="C684" t="s">
        <v>1</v>
      </c>
      <c r="D684">
        <v>619397</v>
      </c>
      <c r="E684" s="10">
        <f t="shared" si="12"/>
        <v>8348</v>
      </c>
      <c r="F684">
        <v>22128</v>
      </c>
      <c r="G684">
        <v>12252023</v>
      </c>
      <c r="H684">
        <v>2017</v>
      </c>
      <c r="I684">
        <v>50555</v>
      </c>
      <c r="J684">
        <v>1806</v>
      </c>
    </row>
    <row r="685" spans="1:10">
      <c r="A685" s="1">
        <v>44286</v>
      </c>
      <c r="B685" t="s">
        <v>0</v>
      </c>
      <c r="C685" t="s">
        <v>1</v>
      </c>
      <c r="D685">
        <v>628043</v>
      </c>
      <c r="E685" s="10">
        <f t="shared" si="12"/>
        <v>8646</v>
      </c>
      <c r="F685">
        <v>22425</v>
      </c>
      <c r="G685">
        <v>12252023</v>
      </c>
      <c r="H685">
        <v>2017</v>
      </c>
      <c r="I685">
        <v>51260</v>
      </c>
      <c r="J685">
        <v>1830</v>
      </c>
    </row>
    <row r="686" spans="1:10">
      <c r="A686" s="1">
        <v>44287</v>
      </c>
      <c r="B686" t="s">
        <v>0</v>
      </c>
      <c r="C686" t="s">
        <v>1</v>
      </c>
      <c r="D686">
        <v>631786</v>
      </c>
      <c r="E686" s="10">
        <f t="shared" si="12"/>
        <v>3743</v>
      </c>
      <c r="F686">
        <v>22673</v>
      </c>
      <c r="G686">
        <v>12252023</v>
      </c>
      <c r="H686">
        <v>2017</v>
      </c>
      <c r="I686">
        <v>51566</v>
      </c>
      <c r="J686">
        <v>1851</v>
      </c>
    </row>
    <row r="687" spans="1:10">
      <c r="A687" s="1">
        <v>44288</v>
      </c>
      <c r="B687" t="s">
        <v>0</v>
      </c>
      <c r="C687" t="s">
        <v>1</v>
      </c>
      <c r="D687">
        <v>633097</v>
      </c>
      <c r="E687" s="10">
        <f t="shared" si="12"/>
        <v>1311</v>
      </c>
      <c r="F687">
        <v>22734</v>
      </c>
      <c r="G687">
        <v>12252023</v>
      </c>
      <c r="H687">
        <v>2017</v>
      </c>
      <c r="I687">
        <v>51673</v>
      </c>
      <c r="J687">
        <v>1856</v>
      </c>
    </row>
    <row r="688" spans="1:10">
      <c r="A688" s="1">
        <v>44289</v>
      </c>
      <c r="B688" t="s">
        <v>0</v>
      </c>
      <c r="C688" t="s">
        <v>1</v>
      </c>
      <c r="D688">
        <v>634456</v>
      </c>
      <c r="E688" s="10">
        <f t="shared" si="12"/>
        <v>1359</v>
      </c>
      <c r="F688">
        <v>22794</v>
      </c>
      <c r="G688">
        <v>12252023</v>
      </c>
      <c r="H688">
        <v>2017</v>
      </c>
      <c r="I688">
        <v>51784</v>
      </c>
      <c r="J688">
        <v>1860</v>
      </c>
    </row>
    <row r="689" spans="1:10">
      <c r="A689" s="1">
        <v>44290</v>
      </c>
      <c r="B689" t="s">
        <v>0</v>
      </c>
      <c r="C689" t="s">
        <v>1</v>
      </c>
      <c r="D689">
        <v>635582</v>
      </c>
      <c r="E689" s="10">
        <f t="shared" si="12"/>
        <v>1126</v>
      </c>
      <c r="F689">
        <v>22844</v>
      </c>
      <c r="G689">
        <v>12252023</v>
      </c>
      <c r="H689">
        <v>2017</v>
      </c>
      <c r="I689">
        <v>51876</v>
      </c>
      <c r="J689">
        <v>1865</v>
      </c>
    </row>
    <row r="690" spans="1:10">
      <c r="A690" s="1">
        <v>44291</v>
      </c>
      <c r="B690" t="s">
        <v>0</v>
      </c>
      <c r="C690" t="s">
        <v>1</v>
      </c>
      <c r="D690">
        <v>647322</v>
      </c>
      <c r="E690" s="10">
        <f t="shared" si="12"/>
        <v>11740</v>
      </c>
      <c r="F690">
        <v>23222</v>
      </c>
      <c r="G690">
        <v>12252023</v>
      </c>
      <c r="H690">
        <v>2017</v>
      </c>
      <c r="I690">
        <v>52834</v>
      </c>
      <c r="J690">
        <v>1895</v>
      </c>
    </row>
    <row r="691" spans="1:10">
      <c r="A691" s="1">
        <v>44292</v>
      </c>
      <c r="B691" t="s">
        <v>0</v>
      </c>
      <c r="C691" t="s">
        <v>1</v>
      </c>
      <c r="D691">
        <v>647445</v>
      </c>
      <c r="E691" s="10">
        <f t="shared" si="12"/>
        <v>123</v>
      </c>
      <c r="F691">
        <v>23403</v>
      </c>
      <c r="G691">
        <v>12252023</v>
      </c>
      <c r="H691">
        <v>2017</v>
      </c>
      <c r="I691">
        <v>52844</v>
      </c>
      <c r="J691">
        <v>191</v>
      </c>
    </row>
    <row r="692" spans="1:10">
      <c r="A692" s="1">
        <v>44293</v>
      </c>
      <c r="B692" t="s">
        <v>0</v>
      </c>
      <c r="C692" t="s">
        <v>1</v>
      </c>
      <c r="D692">
        <v>652116</v>
      </c>
      <c r="E692" s="10">
        <f t="shared" si="12"/>
        <v>4671</v>
      </c>
      <c r="F692">
        <v>2375</v>
      </c>
      <c r="G692">
        <v>12252023</v>
      </c>
      <c r="H692">
        <v>2017</v>
      </c>
      <c r="I692">
        <v>53225</v>
      </c>
      <c r="J692">
        <v>1938</v>
      </c>
    </row>
    <row r="693" spans="1:10">
      <c r="A693" s="1">
        <v>44294</v>
      </c>
      <c r="B693" t="s">
        <v>0</v>
      </c>
      <c r="C693" t="s">
        <v>1</v>
      </c>
      <c r="D693">
        <v>656513</v>
      </c>
      <c r="E693" s="10">
        <f t="shared" si="12"/>
        <v>4397</v>
      </c>
      <c r="F693">
        <v>23982</v>
      </c>
      <c r="G693">
        <v>12252023</v>
      </c>
      <c r="H693">
        <v>2017</v>
      </c>
      <c r="I693">
        <v>53584</v>
      </c>
      <c r="J693">
        <v>1957</v>
      </c>
    </row>
    <row r="694" spans="1:10">
      <c r="A694" s="1">
        <v>44295</v>
      </c>
      <c r="B694" t="s">
        <v>0</v>
      </c>
      <c r="C694" t="s">
        <v>1</v>
      </c>
      <c r="D694">
        <v>660192</v>
      </c>
      <c r="E694" s="10">
        <f t="shared" si="12"/>
        <v>3679</v>
      </c>
      <c r="F694">
        <v>24135</v>
      </c>
      <c r="G694">
        <v>12252023</v>
      </c>
      <c r="H694">
        <v>2017</v>
      </c>
      <c r="I694">
        <v>53884</v>
      </c>
      <c r="J694">
        <v>197</v>
      </c>
    </row>
    <row r="695" spans="1:10">
      <c r="A695" s="1">
        <v>44296</v>
      </c>
      <c r="B695" t="s">
        <v>0</v>
      </c>
      <c r="C695" t="s">
        <v>1</v>
      </c>
      <c r="D695">
        <v>661881</v>
      </c>
      <c r="E695" s="10">
        <f t="shared" si="12"/>
        <v>1689</v>
      </c>
      <c r="F695">
        <v>24241</v>
      </c>
      <c r="G695">
        <v>12252023</v>
      </c>
      <c r="H695">
        <v>2017</v>
      </c>
      <c r="I695">
        <v>54022</v>
      </c>
      <c r="J695">
        <v>1979</v>
      </c>
    </row>
    <row r="696" spans="1:10">
      <c r="A696" s="1">
        <v>44297</v>
      </c>
      <c r="B696" t="s">
        <v>0</v>
      </c>
      <c r="C696" t="s">
        <v>1</v>
      </c>
      <c r="D696">
        <v>663212</v>
      </c>
      <c r="E696" s="10">
        <f t="shared" si="12"/>
        <v>1331</v>
      </c>
      <c r="F696">
        <v>24282</v>
      </c>
      <c r="G696">
        <v>12252023</v>
      </c>
      <c r="H696">
        <v>2017</v>
      </c>
      <c r="I696">
        <v>54131</v>
      </c>
      <c r="J696">
        <v>1982</v>
      </c>
    </row>
    <row r="697" spans="1:10">
      <c r="A697" s="1">
        <v>44298</v>
      </c>
      <c r="B697" t="s">
        <v>0</v>
      </c>
      <c r="C697" t="s">
        <v>1</v>
      </c>
      <c r="D697">
        <v>667097</v>
      </c>
      <c r="E697" s="10">
        <f t="shared" si="12"/>
        <v>3885</v>
      </c>
      <c r="F697">
        <v>24605</v>
      </c>
      <c r="G697">
        <v>12252023</v>
      </c>
      <c r="H697">
        <v>2017</v>
      </c>
      <c r="I697">
        <v>54448</v>
      </c>
      <c r="J697">
        <v>2008</v>
      </c>
    </row>
    <row r="698" spans="1:10">
      <c r="A698" s="1">
        <v>44299</v>
      </c>
      <c r="B698" t="s">
        <v>0</v>
      </c>
      <c r="C698" t="s">
        <v>1</v>
      </c>
      <c r="D698">
        <v>671169</v>
      </c>
      <c r="E698" s="10">
        <f t="shared" si="12"/>
        <v>4072</v>
      </c>
      <c r="F698">
        <v>24832</v>
      </c>
      <c r="G698">
        <v>12252023</v>
      </c>
      <c r="H698">
        <v>2017</v>
      </c>
      <c r="I698" s="7">
        <v>54780</v>
      </c>
      <c r="J698">
        <v>2027</v>
      </c>
    </row>
    <row r="699" spans="1:10">
      <c r="A699" s="1">
        <v>44300</v>
      </c>
      <c r="B699" t="s">
        <v>0</v>
      </c>
      <c r="C699" t="s">
        <v>1</v>
      </c>
      <c r="D699" s="7">
        <v>675330</v>
      </c>
      <c r="E699" s="10">
        <f t="shared" si="12"/>
        <v>4161</v>
      </c>
      <c r="F699">
        <v>25123</v>
      </c>
      <c r="G699">
        <v>12252023</v>
      </c>
      <c r="H699">
        <v>2017</v>
      </c>
      <c r="I699" s="7">
        <v>55120</v>
      </c>
      <c r="J699">
        <v>2051</v>
      </c>
    </row>
    <row r="700" spans="1:10">
      <c r="A700" s="1">
        <v>44301</v>
      </c>
      <c r="B700" t="s">
        <v>0</v>
      </c>
      <c r="C700" t="s">
        <v>1</v>
      </c>
      <c r="D700">
        <v>679586</v>
      </c>
      <c r="E700" s="10">
        <f t="shared" si="12"/>
        <v>4256</v>
      </c>
      <c r="F700">
        <v>25319</v>
      </c>
      <c r="G700">
        <v>12252023</v>
      </c>
      <c r="H700">
        <v>2017</v>
      </c>
      <c r="I700">
        <v>55467</v>
      </c>
      <c r="J700">
        <v>2067</v>
      </c>
    </row>
    <row r="701" spans="1:10">
      <c r="A701" s="1">
        <v>44302</v>
      </c>
      <c r="B701" t="s">
        <v>0</v>
      </c>
      <c r="C701" t="s">
        <v>1</v>
      </c>
      <c r="D701">
        <v>683309</v>
      </c>
      <c r="E701" s="10">
        <f t="shared" si="12"/>
        <v>3723</v>
      </c>
      <c r="F701">
        <v>25526</v>
      </c>
      <c r="G701">
        <v>12252023</v>
      </c>
      <c r="H701">
        <v>2017</v>
      </c>
      <c r="I701">
        <v>55771</v>
      </c>
      <c r="J701">
        <v>2083</v>
      </c>
    </row>
    <row r="702" spans="1:10">
      <c r="A702" s="1">
        <v>44303</v>
      </c>
      <c r="B702" t="s">
        <v>0</v>
      </c>
      <c r="C702" t="s">
        <v>1</v>
      </c>
      <c r="D702">
        <v>684239</v>
      </c>
      <c r="E702" s="10">
        <f t="shared" si="12"/>
        <v>930</v>
      </c>
      <c r="F702">
        <v>25548</v>
      </c>
      <c r="G702">
        <v>12252023</v>
      </c>
      <c r="H702">
        <v>2017</v>
      </c>
      <c r="I702">
        <v>55847</v>
      </c>
      <c r="J702">
        <v>2085</v>
      </c>
    </row>
    <row r="703" spans="1:10">
      <c r="A703" s="1">
        <v>44304</v>
      </c>
      <c r="B703" t="s">
        <v>0</v>
      </c>
      <c r="C703" t="s">
        <v>1</v>
      </c>
      <c r="D703">
        <v>685365</v>
      </c>
      <c r="E703" s="10">
        <f t="shared" si="12"/>
        <v>1126</v>
      </c>
      <c r="F703">
        <v>25593</v>
      </c>
      <c r="G703">
        <v>12252023</v>
      </c>
      <c r="H703">
        <v>2017</v>
      </c>
      <c r="I703">
        <v>55939</v>
      </c>
      <c r="J703">
        <v>2089</v>
      </c>
    </row>
    <row r="704" spans="1:10">
      <c r="A704" s="1">
        <v>44305</v>
      </c>
      <c r="B704" t="s">
        <v>0</v>
      </c>
      <c r="C704" t="s">
        <v>1</v>
      </c>
      <c r="D704">
        <v>689351</v>
      </c>
      <c r="E704" s="10">
        <f t="shared" si="12"/>
        <v>3986</v>
      </c>
      <c r="F704">
        <v>25816</v>
      </c>
      <c r="G704">
        <v>12252023</v>
      </c>
      <c r="H704">
        <v>2017</v>
      </c>
      <c r="I704">
        <v>56264</v>
      </c>
      <c r="J704">
        <v>2107</v>
      </c>
    </row>
    <row r="705" spans="1:10">
      <c r="A705" s="1">
        <v>44306</v>
      </c>
      <c r="B705" t="s">
        <v>0</v>
      </c>
      <c r="C705" t="s">
        <v>1</v>
      </c>
      <c r="D705">
        <v>693255</v>
      </c>
      <c r="E705" s="10">
        <f t="shared" si="12"/>
        <v>3904</v>
      </c>
      <c r="F705">
        <v>26105</v>
      </c>
      <c r="G705">
        <v>12252023</v>
      </c>
      <c r="H705">
        <v>2017</v>
      </c>
      <c r="I705">
        <v>56583</v>
      </c>
      <c r="J705">
        <v>2131</v>
      </c>
    </row>
    <row r="706" spans="1:10">
      <c r="A706" s="1">
        <v>44307</v>
      </c>
      <c r="B706" t="s">
        <v>0</v>
      </c>
      <c r="C706" t="s">
        <v>1</v>
      </c>
      <c r="D706">
        <v>695427</v>
      </c>
      <c r="E706" s="10">
        <f t="shared" si="12"/>
        <v>2172</v>
      </c>
      <c r="F706">
        <v>26158</v>
      </c>
      <c r="G706">
        <v>12252023</v>
      </c>
      <c r="H706">
        <v>2017</v>
      </c>
      <c r="I706" s="7">
        <v>56760</v>
      </c>
      <c r="J706">
        <v>2135</v>
      </c>
    </row>
    <row r="707" spans="1:10">
      <c r="A707" s="1">
        <v>44308</v>
      </c>
      <c r="B707" t="s">
        <v>0</v>
      </c>
      <c r="C707" t="s">
        <v>1</v>
      </c>
      <c r="D707">
        <v>699461</v>
      </c>
      <c r="E707" s="10">
        <f t="shared" si="12"/>
        <v>4034</v>
      </c>
      <c r="F707">
        <v>26389</v>
      </c>
      <c r="G707">
        <v>12252023</v>
      </c>
      <c r="H707">
        <v>2017</v>
      </c>
      <c r="I707">
        <v>57089</v>
      </c>
      <c r="J707">
        <v>2154</v>
      </c>
    </row>
    <row r="708" spans="1:10">
      <c r="A708" s="1">
        <v>44309</v>
      </c>
      <c r="B708" t="s">
        <v>0</v>
      </c>
      <c r="C708" t="s">
        <v>1</v>
      </c>
      <c r="D708">
        <v>702874</v>
      </c>
      <c r="E708" s="10">
        <f t="shared" si="12"/>
        <v>3413</v>
      </c>
      <c r="F708">
        <v>26587</v>
      </c>
      <c r="G708">
        <v>12252023</v>
      </c>
      <c r="H708">
        <v>2017</v>
      </c>
      <c r="I708">
        <v>57368</v>
      </c>
      <c r="J708" s="7">
        <v>2170</v>
      </c>
    </row>
    <row r="709" spans="1:10">
      <c r="A709" s="1">
        <v>44310</v>
      </c>
      <c r="B709" t="s">
        <v>0</v>
      </c>
      <c r="C709" t="s">
        <v>1</v>
      </c>
      <c r="D709">
        <v>702874</v>
      </c>
      <c r="E709" s="10">
        <f t="shared" si="12"/>
        <v>0</v>
      </c>
      <c r="F709">
        <v>26587</v>
      </c>
      <c r="G709">
        <v>12252023</v>
      </c>
      <c r="H709">
        <v>2017</v>
      </c>
      <c r="I709">
        <v>57368</v>
      </c>
      <c r="J709" s="7">
        <v>2170</v>
      </c>
    </row>
    <row r="710" spans="1:10">
      <c r="A710" s="1">
        <v>44311</v>
      </c>
      <c r="B710" t="s">
        <v>0</v>
      </c>
      <c r="C710" t="s">
        <v>1</v>
      </c>
      <c r="D710">
        <v>704998</v>
      </c>
      <c r="E710" s="10">
        <f t="shared" si="12"/>
        <v>2124</v>
      </c>
      <c r="F710">
        <v>26671</v>
      </c>
      <c r="G710">
        <v>12252023</v>
      </c>
      <c r="H710">
        <v>2017</v>
      </c>
      <c r="I710">
        <v>57541</v>
      </c>
      <c r="J710">
        <v>2177</v>
      </c>
    </row>
    <row r="711" spans="1:10">
      <c r="A711" s="1">
        <v>44312</v>
      </c>
      <c r="B711" t="s">
        <v>0</v>
      </c>
      <c r="C711" t="s">
        <v>1</v>
      </c>
      <c r="D711">
        <v>708635</v>
      </c>
      <c r="E711" s="10">
        <f t="shared" si="12"/>
        <v>3637</v>
      </c>
      <c r="F711">
        <v>26915</v>
      </c>
      <c r="G711">
        <v>12252023</v>
      </c>
      <c r="H711">
        <v>2017</v>
      </c>
      <c r="I711">
        <v>57838</v>
      </c>
      <c r="J711">
        <v>2197</v>
      </c>
    </row>
    <row r="712" spans="1:10">
      <c r="A712" s="1">
        <v>44313</v>
      </c>
      <c r="B712" t="s">
        <v>0</v>
      </c>
      <c r="C712" t="s">
        <v>1</v>
      </c>
      <c r="D712">
        <v>712523</v>
      </c>
      <c r="E712" s="10">
        <f t="shared" si="12"/>
        <v>3888</v>
      </c>
      <c r="F712">
        <v>27092</v>
      </c>
      <c r="G712">
        <v>12252023</v>
      </c>
      <c r="H712">
        <v>2017</v>
      </c>
      <c r="I712">
        <v>58156</v>
      </c>
      <c r="J712">
        <v>2211</v>
      </c>
    </row>
    <row r="713" spans="1:10">
      <c r="A713" s="1">
        <v>44314</v>
      </c>
      <c r="B713" t="s">
        <v>0</v>
      </c>
      <c r="C713" t="s">
        <v>1</v>
      </c>
      <c r="D713">
        <v>715625</v>
      </c>
      <c r="E713" s="10">
        <f t="shared" si="12"/>
        <v>3102</v>
      </c>
      <c r="F713">
        <v>27252</v>
      </c>
      <c r="G713">
        <v>12252023</v>
      </c>
      <c r="H713">
        <v>2017</v>
      </c>
      <c r="I713">
        <v>58409</v>
      </c>
      <c r="J713">
        <v>2224</v>
      </c>
    </row>
    <row r="714" spans="1:10">
      <c r="A714" s="1">
        <v>44315</v>
      </c>
      <c r="B714" t="s">
        <v>0</v>
      </c>
      <c r="C714" t="s">
        <v>1</v>
      </c>
      <c r="D714">
        <v>718661</v>
      </c>
      <c r="E714" s="10">
        <f t="shared" si="12"/>
        <v>3036</v>
      </c>
      <c r="F714">
        <v>27368</v>
      </c>
      <c r="G714">
        <v>12252023</v>
      </c>
      <c r="H714">
        <v>2017</v>
      </c>
      <c r="I714">
        <v>58657</v>
      </c>
      <c r="J714">
        <v>2234</v>
      </c>
    </row>
    <row r="715" spans="1:10">
      <c r="A715" s="1">
        <v>44316</v>
      </c>
      <c r="B715" t="s">
        <v>0</v>
      </c>
      <c r="C715" t="s">
        <v>1</v>
      </c>
      <c r="D715">
        <v>721361</v>
      </c>
      <c r="E715" s="10">
        <f t="shared" si="12"/>
        <v>2700</v>
      </c>
      <c r="F715">
        <v>27507</v>
      </c>
      <c r="G715">
        <v>12252023</v>
      </c>
      <c r="H715">
        <v>2017</v>
      </c>
      <c r="I715">
        <v>58877</v>
      </c>
      <c r="J715">
        <v>2245</v>
      </c>
    </row>
    <row r="716" spans="1:10">
      <c r="A716" s="1">
        <v>44317</v>
      </c>
      <c r="B716" t="s">
        <v>0</v>
      </c>
      <c r="C716" t="s">
        <v>1</v>
      </c>
      <c r="D716">
        <v>725264</v>
      </c>
      <c r="E716" s="10">
        <f t="shared" si="12"/>
        <v>3903</v>
      </c>
      <c r="F716">
        <v>27601</v>
      </c>
      <c r="G716">
        <v>12252023</v>
      </c>
      <c r="H716">
        <v>2017</v>
      </c>
      <c r="I716">
        <v>59195</v>
      </c>
      <c r="J716">
        <v>2253</v>
      </c>
    </row>
    <row r="717" spans="1:10">
      <c r="A717" s="1">
        <v>44318</v>
      </c>
      <c r="B717" t="s">
        <v>0</v>
      </c>
      <c r="C717" t="s">
        <v>1</v>
      </c>
      <c r="D717">
        <v>722823</v>
      </c>
      <c r="E717" s="10">
        <f t="shared" si="12"/>
        <v>-2441</v>
      </c>
      <c r="F717">
        <v>27565</v>
      </c>
      <c r="G717">
        <v>12252023</v>
      </c>
      <c r="H717">
        <v>2017</v>
      </c>
      <c r="I717">
        <v>58996</v>
      </c>
      <c r="J717" s="7">
        <v>2250</v>
      </c>
    </row>
    <row r="718" spans="1:10">
      <c r="A718" s="1">
        <v>44319</v>
      </c>
      <c r="B718" t="s">
        <v>0</v>
      </c>
      <c r="C718" t="s">
        <v>1</v>
      </c>
      <c r="D718">
        <v>725547</v>
      </c>
      <c r="E718" s="10">
        <f t="shared" si="12"/>
        <v>2724</v>
      </c>
      <c r="F718">
        <v>27743</v>
      </c>
      <c r="G718">
        <v>12252023</v>
      </c>
      <c r="H718">
        <v>2017</v>
      </c>
      <c r="I718">
        <v>59219</v>
      </c>
      <c r="J718">
        <v>2264</v>
      </c>
    </row>
    <row r="719" spans="1:10">
      <c r="A719" s="1">
        <v>44320</v>
      </c>
      <c r="B719" t="s">
        <v>0</v>
      </c>
      <c r="C719" t="s">
        <v>1</v>
      </c>
      <c r="D719">
        <v>728146</v>
      </c>
      <c r="E719" s="10">
        <f t="shared" si="12"/>
        <v>2599</v>
      </c>
      <c r="F719">
        <v>27888</v>
      </c>
      <c r="G719">
        <v>12252023</v>
      </c>
      <c r="H719">
        <v>2017</v>
      </c>
      <c r="I719">
        <v>59431</v>
      </c>
      <c r="J719">
        <v>2276</v>
      </c>
    </row>
    <row r="720" spans="1:10">
      <c r="A720" s="1">
        <v>44321</v>
      </c>
      <c r="B720" t="s">
        <v>0</v>
      </c>
      <c r="C720" t="s">
        <v>1</v>
      </c>
      <c r="D720">
        <v>730546</v>
      </c>
      <c r="E720" s="10">
        <f t="shared" si="12"/>
        <v>2400</v>
      </c>
      <c r="F720">
        <v>27988</v>
      </c>
      <c r="G720">
        <v>12252023</v>
      </c>
      <c r="H720">
        <v>2017</v>
      </c>
      <c r="I720">
        <v>59627</v>
      </c>
      <c r="J720">
        <v>2284</v>
      </c>
    </row>
    <row r="721" spans="1:10">
      <c r="A721" s="1">
        <v>44322</v>
      </c>
      <c r="B721" t="s">
        <v>0</v>
      </c>
      <c r="C721" t="s">
        <v>1</v>
      </c>
      <c r="D721">
        <v>733059</v>
      </c>
      <c r="E721" s="10">
        <f t="shared" si="12"/>
        <v>2513</v>
      </c>
      <c r="F721">
        <v>28131</v>
      </c>
      <c r="G721">
        <v>12252023</v>
      </c>
      <c r="H721">
        <v>2017</v>
      </c>
      <c r="I721">
        <v>59832</v>
      </c>
      <c r="J721">
        <v>2296</v>
      </c>
    </row>
    <row r="722" spans="1:10">
      <c r="A722" s="1">
        <v>44323</v>
      </c>
      <c r="B722" t="s">
        <v>0</v>
      </c>
      <c r="C722" t="s">
        <v>1</v>
      </c>
      <c r="D722">
        <v>733059</v>
      </c>
      <c r="E722" s="10">
        <f t="shared" si="12"/>
        <v>0</v>
      </c>
      <c r="F722">
        <v>28131</v>
      </c>
      <c r="G722">
        <v>12252023</v>
      </c>
      <c r="H722">
        <v>2017</v>
      </c>
      <c r="I722">
        <v>59832</v>
      </c>
      <c r="J722">
        <v>2296</v>
      </c>
    </row>
    <row r="723" spans="1:10">
      <c r="A723" s="1">
        <v>44324</v>
      </c>
      <c r="B723" t="s">
        <v>0</v>
      </c>
      <c r="C723" t="s">
        <v>1</v>
      </c>
      <c r="D723">
        <v>736342</v>
      </c>
      <c r="E723" s="10">
        <f t="shared" si="12"/>
        <v>3283</v>
      </c>
      <c r="F723">
        <v>28347</v>
      </c>
      <c r="G723">
        <v>12252023</v>
      </c>
      <c r="H723">
        <v>2017</v>
      </c>
      <c r="I723" s="7">
        <v>60100</v>
      </c>
      <c r="J723">
        <v>2314</v>
      </c>
    </row>
    <row r="724" spans="1:10">
      <c r="A724" s="1">
        <v>44325</v>
      </c>
      <c r="B724" t="s">
        <v>0</v>
      </c>
      <c r="C724" t="s">
        <v>1</v>
      </c>
      <c r="D724" s="7">
        <v>736880</v>
      </c>
      <c r="E724" s="10">
        <f t="shared" si="12"/>
        <v>538</v>
      </c>
      <c r="F724">
        <v>28364</v>
      </c>
      <c r="G724">
        <v>12252023</v>
      </c>
      <c r="H724">
        <v>2017</v>
      </c>
      <c r="I724">
        <v>60144</v>
      </c>
      <c r="J724">
        <v>2315</v>
      </c>
    </row>
    <row r="725" spans="1:10">
      <c r="A725" s="1">
        <v>44326</v>
      </c>
      <c r="B725" t="s">
        <v>0</v>
      </c>
      <c r="C725" t="s">
        <v>1</v>
      </c>
      <c r="D725">
        <v>739821</v>
      </c>
      <c r="E725" s="10">
        <f t="shared" si="12"/>
        <v>2941</v>
      </c>
      <c r="F725">
        <v>28583</v>
      </c>
      <c r="G725">
        <v>12252023</v>
      </c>
      <c r="H725">
        <v>2017</v>
      </c>
      <c r="I725">
        <v>60384</v>
      </c>
      <c r="J725">
        <v>2333</v>
      </c>
    </row>
    <row r="726" spans="1:10">
      <c r="A726" s="1">
        <v>44327</v>
      </c>
      <c r="B726" t="s">
        <v>0</v>
      </c>
      <c r="C726" t="s">
        <v>1</v>
      </c>
      <c r="D726">
        <v>742629</v>
      </c>
      <c r="E726" s="10">
        <f t="shared" si="12"/>
        <v>2808</v>
      </c>
      <c r="F726">
        <v>28764</v>
      </c>
      <c r="G726">
        <v>12252023</v>
      </c>
      <c r="H726">
        <v>2017</v>
      </c>
      <c r="I726">
        <v>60613</v>
      </c>
      <c r="J726">
        <v>2348</v>
      </c>
    </row>
    <row r="727" spans="1:10">
      <c r="A727" s="1">
        <v>44328</v>
      </c>
      <c r="B727" t="s">
        <v>0</v>
      </c>
      <c r="C727" t="s">
        <v>1</v>
      </c>
      <c r="D727">
        <v>745134</v>
      </c>
      <c r="E727" s="10">
        <f t="shared" si="12"/>
        <v>2505</v>
      </c>
      <c r="F727">
        <v>28875</v>
      </c>
      <c r="G727">
        <v>12252023</v>
      </c>
      <c r="H727">
        <v>2017</v>
      </c>
      <c r="I727">
        <v>60817</v>
      </c>
      <c r="J727">
        <v>2357</v>
      </c>
    </row>
    <row r="728" spans="1:10">
      <c r="A728" s="1">
        <v>44329</v>
      </c>
      <c r="B728" t="s">
        <v>0</v>
      </c>
      <c r="C728" t="s">
        <v>1</v>
      </c>
      <c r="D728">
        <v>748382</v>
      </c>
      <c r="E728" s="10">
        <f t="shared" si="12"/>
        <v>3248</v>
      </c>
      <c r="F728">
        <v>28994</v>
      </c>
      <c r="G728">
        <v>12252023</v>
      </c>
      <c r="H728">
        <v>2017</v>
      </c>
      <c r="I728">
        <v>61082</v>
      </c>
      <c r="J728">
        <v>2366</v>
      </c>
    </row>
    <row r="729" spans="1:10">
      <c r="A729" s="1">
        <v>44330</v>
      </c>
      <c r="B729" t="s">
        <v>0</v>
      </c>
      <c r="C729" t="s">
        <v>1</v>
      </c>
      <c r="D729">
        <v>751114</v>
      </c>
      <c r="E729" s="10">
        <f t="shared" si="12"/>
        <v>2732</v>
      </c>
      <c r="F729">
        <v>29102</v>
      </c>
      <c r="G729">
        <v>12252023</v>
      </c>
      <c r="H729">
        <v>2017</v>
      </c>
      <c r="I729">
        <v>61305</v>
      </c>
      <c r="J729">
        <v>2375</v>
      </c>
    </row>
    <row r="730" spans="1:10">
      <c r="A730" s="1">
        <v>44331</v>
      </c>
      <c r="B730" t="s">
        <v>0</v>
      </c>
      <c r="C730" t="s">
        <v>1</v>
      </c>
      <c r="D730">
        <v>752658</v>
      </c>
      <c r="E730" s="10">
        <f t="shared" si="12"/>
        <v>1544</v>
      </c>
      <c r="F730">
        <v>29126</v>
      </c>
      <c r="G730">
        <v>12252023</v>
      </c>
      <c r="H730">
        <v>2017</v>
      </c>
      <c r="I730">
        <v>61431</v>
      </c>
      <c r="J730">
        <v>2377</v>
      </c>
    </row>
  </sheetData>
  <sortState xmlns:xlrd2="http://schemas.microsoft.com/office/spreadsheetml/2017/richdata2" ref="A9:J730">
    <sortCondition ref="C9:C730"/>
    <sortCondition ref="A9:A730"/>
  </sortState>
  <mergeCells count="6">
    <mergeCell ref="A7:J7"/>
    <mergeCell ref="K7:P7"/>
    <mergeCell ref="B1:M1"/>
    <mergeCell ref="B2:M2"/>
    <mergeCell ref="B3:M3"/>
    <mergeCell ref="B4:M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93E6-5EE1-4D92-9F52-3A7AB2B7391A}">
  <dimension ref="A1"/>
  <sheetViews>
    <sheetView zoomScale="80" zoomScaleNormal="80" workbookViewId="0">
      <selection activeCell="E3" sqref="E1:E1048576"/>
    </sheetView>
  </sheetViews>
  <sheetFormatPr defaultRowHeight="14.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5E49-481E-4DC9-B13A-795ECB12154D}">
  <dimension ref="A1:D21"/>
  <sheetViews>
    <sheetView topLeftCell="A2" zoomScale="80" zoomScaleNormal="80" workbookViewId="0">
      <selection activeCell="E12" sqref="E12"/>
    </sheetView>
  </sheetViews>
  <sheetFormatPr defaultRowHeight="14.5"/>
  <cols>
    <col min="1" max="1" width="20" bestFit="1" customWidth="1"/>
    <col min="2" max="2" width="72.54296875" style="18" bestFit="1" customWidth="1"/>
    <col min="3" max="3" width="14.7265625" customWidth="1"/>
    <col min="4" max="4" width="27.453125" customWidth="1"/>
  </cols>
  <sheetData>
    <row r="1" spans="1:4">
      <c r="A1" s="23" t="s">
        <v>195</v>
      </c>
      <c r="D1" s="23" t="s">
        <v>208</v>
      </c>
    </row>
    <row r="2" spans="1:4">
      <c r="A2" s="23"/>
      <c r="B2" s="18" t="s">
        <v>188</v>
      </c>
      <c r="C2" t="s">
        <v>187</v>
      </c>
      <c r="D2" t="s">
        <v>210</v>
      </c>
    </row>
    <row r="3" spans="1:4">
      <c r="B3" s="18" t="s">
        <v>225</v>
      </c>
      <c r="C3" t="s">
        <v>189</v>
      </c>
      <c r="D3" t="s">
        <v>207</v>
      </c>
    </row>
    <row r="4" spans="1:4">
      <c r="B4" s="18" t="s">
        <v>226</v>
      </c>
      <c r="C4" t="s">
        <v>189</v>
      </c>
      <c r="D4" t="s">
        <v>207</v>
      </c>
    </row>
    <row r="5" spans="1:4" ht="116">
      <c r="A5" s="6" t="s">
        <v>215</v>
      </c>
      <c r="B5" s="25" t="s">
        <v>219</v>
      </c>
      <c r="C5" s="6"/>
      <c r="D5" s="6"/>
    </row>
    <row r="6" spans="1:4" s="26" customFormat="1" ht="47.25" customHeight="1">
      <c r="B6" s="27" t="s">
        <v>196</v>
      </c>
      <c r="C6" s="34" t="s">
        <v>187</v>
      </c>
      <c r="D6" s="46" t="s">
        <v>216</v>
      </c>
    </row>
    <row r="7" spans="1:4" ht="47.25" customHeight="1">
      <c r="B7" s="18" t="s">
        <v>205</v>
      </c>
      <c r="C7" s="34"/>
      <c r="D7" s="46"/>
    </row>
    <row r="8" spans="1:4">
      <c r="B8" s="18" t="s">
        <v>206</v>
      </c>
      <c r="C8" s="4" t="s">
        <v>189</v>
      </c>
    </row>
    <row r="9" spans="1:4">
      <c r="B9" s="18" t="s">
        <v>203</v>
      </c>
      <c r="C9" t="s">
        <v>204</v>
      </c>
    </row>
    <row r="10" spans="1:4">
      <c r="A10" s="23"/>
      <c r="B10" s="18" t="s">
        <v>220</v>
      </c>
      <c r="C10" s="34" t="s">
        <v>197</v>
      </c>
      <c r="D10" t="s">
        <v>221</v>
      </c>
    </row>
    <row r="11" spans="1:4">
      <c r="B11" s="18" t="s">
        <v>222</v>
      </c>
      <c r="C11" s="34"/>
      <c r="D11" t="s">
        <v>221</v>
      </c>
    </row>
    <row r="12" spans="1:4" ht="29">
      <c r="B12" s="18" t="s">
        <v>211</v>
      </c>
      <c r="C12" t="s">
        <v>209</v>
      </c>
      <c r="D12" t="s">
        <v>221</v>
      </c>
    </row>
    <row r="13" spans="1:4" ht="58">
      <c r="A13" s="6" t="s">
        <v>215</v>
      </c>
      <c r="B13" s="25" t="s">
        <v>227</v>
      </c>
      <c r="C13" t="s">
        <v>209</v>
      </c>
      <c r="D13" t="s">
        <v>221</v>
      </c>
    </row>
    <row r="15" spans="1:4">
      <c r="A15" s="23" t="s">
        <v>194</v>
      </c>
    </row>
    <row r="16" spans="1:4">
      <c r="B16" s="18" t="s">
        <v>212</v>
      </c>
    </row>
    <row r="17" spans="1:3">
      <c r="B17" s="18" t="s">
        <v>223</v>
      </c>
      <c r="C17" s="24" t="s">
        <v>213</v>
      </c>
    </row>
    <row r="19" spans="1:3">
      <c r="A19" s="23" t="s">
        <v>218</v>
      </c>
    </row>
    <row r="20" spans="1:3">
      <c r="B20" s="28" t="s">
        <v>217</v>
      </c>
    </row>
    <row r="21" spans="1:3" ht="58">
      <c r="B21" s="18" t="s">
        <v>224</v>
      </c>
    </row>
  </sheetData>
  <mergeCells count="3">
    <mergeCell ref="C6:C7"/>
    <mergeCell ref="C10:C11"/>
    <mergeCell ref="D6:D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2E14-F714-4E81-891A-E4F11EBEC5A2}">
  <sheetPr codeName="Sheet1"/>
  <dimension ref="A1:AB464"/>
  <sheetViews>
    <sheetView zoomScale="80" zoomScaleNormal="80" workbookViewId="0">
      <selection activeCell="U18" sqref="U18"/>
    </sheetView>
  </sheetViews>
  <sheetFormatPr defaultRowHeight="14.5"/>
  <cols>
    <col min="1" max="1" width="16.54296875" customWidth="1"/>
    <col min="2" max="2" width="15.54296875" customWidth="1"/>
    <col min="3" max="3" width="12.26953125" bestFit="1" customWidth="1"/>
    <col min="5" max="5" width="26.1796875" bestFit="1" customWidth="1"/>
    <col min="8" max="9" width="12" customWidth="1"/>
    <col min="10" max="10" width="10.81640625" customWidth="1"/>
    <col min="11" max="11" width="11.7265625" customWidth="1"/>
    <col min="21" max="21" width="9.81640625" bestFit="1" customWidth="1"/>
  </cols>
  <sheetData>
    <row r="1" spans="1:28">
      <c r="A1" s="13" t="s">
        <v>168</v>
      </c>
      <c r="B1" s="41" t="s">
        <v>131</v>
      </c>
      <c r="C1" s="35"/>
      <c r="D1" s="35"/>
      <c r="E1" s="35"/>
      <c r="F1" s="35"/>
      <c r="G1" s="35"/>
      <c r="H1" s="35"/>
      <c r="I1" s="35"/>
      <c r="J1" s="35"/>
      <c r="K1" s="35"/>
      <c r="L1" s="35"/>
      <c r="M1" s="36"/>
    </row>
    <row r="2" spans="1:28" ht="41.25" customHeight="1">
      <c r="A2" s="14" t="s">
        <v>170</v>
      </c>
      <c r="B2" s="37" t="s">
        <v>179</v>
      </c>
      <c r="C2" s="37"/>
      <c r="D2" s="37"/>
      <c r="E2" s="37"/>
      <c r="F2" s="37"/>
      <c r="G2" s="37"/>
      <c r="H2" s="37"/>
      <c r="I2" s="37"/>
      <c r="J2" s="37"/>
      <c r="K2" s="37"/>
      <c r="L2" s="37"/>
      <c r="M2" s="38"/>
    </row>
    <row r="3" spans="1:28" ht="39.75" customHeight="1">
      <c r="A3" s="14" t="s">
        <v>172</v>
      </c>
      <c r="B3" s="37" t="s">
        <v>181</v>
      </c>
      <c r="C3" s="37"/>
      <c r="D3" s="37"/>
      <c r="E3" s="37"/>
      <c r="F3" s="37"/>
      <c r="G3" s="37"/>
      <c r="H3" s="37"/>
      <c r="I3" s="37"/>
      <c r="J3" s="37"/>
      <c r="K3" s="37"/>
      <c r="L3" s="37"/>
      <c r="M3" s="38"/>
    </row>
    <row r="4" spans="1:28" ht="15" thickBot="1">
      <c r="A4" s="15" t="s">
        <v>132</v>
      </c>
      <c r="B4" s="42" t="s">
        <v>133</v>
      </c>
      <c r="C4" s="39"/>
      <c r="D4" s="39"/>
      <c r="E4" s="39"/>
      <c r="F4" s="39"/>
      <c r="G4" s="39"/>
      <c r="H4" s="39"/>
      <c r="I4" s="39"/>
      <c r="J4" s="39"/>
      <c r="K4" s="39"/>
      <c r="L4" s="39"/>
      <c r="M4" s="40"/>
    </row>
    <row r="7" spans="1:28" s="18" customFormat="1" ht="101.5">
      <c r="A7" s="21" t="s">
        <v>134</v>
      </c>
      <c r="B7" s="21" t="s">
        <v>135</v>
      </c>
      <c r="C7" s="21" t="s">
        <v>136</v>
      </c>
      <c r="D7" s="21" t="s">
        <v>137</v>
      </c>
      <c r="E7" s="21" t="s">
        <v>138</v>
      </c>
      <c r="F7" s="21" t="s">
        <v>139</v>
      </c>
      <c r="G7" s="21" t="s">
        <v>140</v>
      </c>
      <c r="H7" s="21"/>
      <c r="I7" s="21"/>
      <c r="J7" s="21" t="s">
        <v>141</v>
      </c>
      <c r="K7" s="21" t="s">
        <v>142</v>
      </c>
      <c r="L7" s="21" t="s">
        <v>143</v>
      </c>
      <c r="M7" s="21" t="s">
        <v>144</v>
      </c>
      <c r="N7" s="21" t="s">
        <v>145</v>
      </c>
      <c r="O7" s="21" t="s">
        <v>146</v>
      </c>
      <c r="P7" s="21" t="s">
        <v>147</v>
      </c>
      <c r="Q7" s="21" t="s">
        <v>148</v>
      </c>
      <c r="R7" s="21" t="s">
        <v>149</v>
      </c>
      <c r="S7" s="21" t="s">
        <v>150</v>
      </c>
      <c r="T7" s="21" t="s">
        <v>151</v>
      </c>
      <c r="U7" s="21" t="s">
        <v>152</v>
      </c>
      <c r="V7" s="21" t="s">
        <v>153</v>
      </c>
      <c r="W7" s="21" t="s">
        <v>154</v>
      </c>
      <c r="X7" s="21" t="s">
        <v>155</v>
      </c>
      <c r="Y7" s="21" t="s">
        <v>156</v>
      </c>
      <c r="Z7" s="21" t="s">
        <v>157</v>
      </c>
      <c r="AA7" s="21" t="s">
        <v>158</v>
      </c>
      <c r="AB7" s="21" t="s">
        <v>159</v>
      </c>
    </row>
    <row r="8" spans="1:28" s="18" customFormat="1" ht="43.5">
      <c r="A8" s="21" t="s">
        <v>160</v>
      </c>
      <c r="B8" s="21" t="s">
        <v>97</v>
      </c>
      <c r="C8" s="21" t="s">
        <v>98</v>
      </c>
      <c r="D8" s="21" t="s">
        <v>99</v>
      </c>
      <c r="E8" s="21" t="s">
        <v>96</v>
      </c>
      <c r="F8" s="21" t="s">
        <v>100</v>
      </c>
      <c r="G8" s="21" t="s">
        <v>101</v>
      </c>
      <c r="H8" s="21" t="s">
        <v>161</v>
      </c>
      <c r="I8" s="21" t="s">
        <v>180</v>
      </c>
      <c r="J8" s="21" t="s">
        <v>102</v>
      </c>
      <c r="K8" s="21" t="s">
        <v>103</v>
      </c>
      <c r="L8" s="21" t="s">
        <v>104</v>
      </c>
      <c r="M8" s="21" t="s">
        <v>105</v>
      </c>
      <c r="N8" s="21" t="s">
        <v>106</v>
      </c>
      <c r="O8" s="21" t="s">
        <v>107</v>
      </c>
      <c r="P8" s="21" t="s">
        <v>108</v>
      </c>
      <c r="Q8" s="21" t="s">
        <v>109</v>
      </c>
      <c r="R8" s="21" t="s">
        <v>110</v>
      </c>
      <c r="S8" s="21" t="s">
        <v>111</v>
      </c>
      <c r="T8" s="21" t="s">
        <v>112</v>
      </c>
      <c r="U8" s="21" t="s">
        <v>113</v>
      </c>
      <c r="V8" s="21" t="s">
        <v>114</v>
      </c>
      <c r="W8" s="21" t="s">
        <v>115</v>
      </c>
      <c r="X8" s="21" t="s">
        <v>116</v>
      </c>
      <c r="Y8" s="21" t="s">
        <v>117</v>
      </c>
      <c r="Z8" s="21" t="s">
        <v>118</v>
      </c>
      <c r="AA8" s="21" t="s">
        <v>119</v>
      </c>
      <c r="AB8" s="21" t="s">
        <v>120</v>
      </c>
    </row>
    <row r="9" spans="1:28">
      <c r="A9" t="s">
        <v>121</v>
      </c>
      <c r="B9">
        <v>3550308</v>
      </c>
      <c r="C9">
        <v>25</v>
      </c>
      <c r="D9">
        <v>2</v>
      </c>
      <c r="E9" s="1">
        <v>43886</v>
      </c>
      <c r="F9">
        <v>1</v>
      </c>
      <c r="G9">
        <v>0</v>
      </c>
      <c r="H9" s="20">
        <v>1</v>
      </c>
      <c r="I9" s="20">
        <f>G9-H9</f>
        <v>-1</v>
      </c>
      <c r="J9" s="12">
        <v>8.4248411496201207E-3</v>
      </c>
      <c r="K9">
        <v>0</v>
      </c>
      <c r="L9">
        <v>0</v>
      </c>
      <c r="M9">
        <v>0</v>
      </c>
      <c r="N9" s="12">
        <v>0</v>
      </c>
      <c r="O9">
        <v>0</v>
      </c>
      <c r="P9">
        <v>0</v>
      </c>
      <c r="Q9" t="s">
        <v>122</v>
      </c>
      <c r="R9">
        <v>10</v>
      </c>
      <c r="S9" t="s">
        <v>123</v>
      </c>
      <c r="T9">
        <v>10</v>
      </c>
      <c r="U9">
        <v>11869660</v>
      </c>
      <c r="V9">
        <v>1853286</v>
      </c>
      <c r="W9">
        <v>152111</v>
      </c>
      <c r="X9" t="s">
        <v>124</v>
      </c>
      <c r="Y9">
        <v>7</v>
      </c>
      <c r="Z9">
        <v>-23.532900000000001</v>
      </c>
      <c r="AA9">
        <v>-46.639499999999998</v>
      </c>
      <c r="AB9">
        <v>9</v>
      </c>
    </row>
    <row r="10" spans="1:28">
      <c r="A10" t="s">
        <v>121</v>
      </c>
      <c r="B10">
        <v>3550308</v>
      </c>
      <c r="C10">
        <v>26</v>
      </c>
      <c r="D10">
        <v>2</v>
      </c>
      <c r="E10" s="1">
        <v>43887</v>
      </c>
      <c r="F10">
        <v>1</v>
      </c>
      <c r="G10">
        <v>0</v>
      </c>
      <c r="H10" s="20">
        <v>0</v>
      </c>
      <c r="I10" s="20">
        <f t="shared" ref="I10:I73" si="0">G10-H10</f>
        <v>0</v>
      </c>
      <c r="J10" s="12">
        <v>8.4248411496201207E-3</v>
      </c>
      <c r="K10">
        <v>0</v>
      </c>
      <c r="L10">
        <v>0</v>
      </c>
      <c r="M10">
        <v>0</v>
      </c>
      <c r="N10" s="12">
        <v>0</v>
      </c>
      <c r="O10">
        <v>0</v>
      </c>
      <c r="P10">
        <v>0</v>
      </c>
      <c r="Q10" t="s">
        <v>122</v>
      </c>
      <c r="R10">
        <v>10</v>
      </c>
      <c r="S10" t="s">
        <v>123</v>
      </c>
      <c r="T10">
        <v>10</v>
      </c>
      <c r="U10">
        <v>11869660</v>
      </c>
      <c r="V10">
        <v>1853286</v>
      </c>
      <c r="W10">
        <v>152111</v>
      </c>
      <c r="X10" t="s">
        <v>124</v>
      </c>
      <c r="Y10">
        <v>7</v>
      </c>
      <c r="Z10">
        <v>-23.532900000000001</v>
      </c>
      <c r="AA10">
        <v>-46.639499999999998</v>
      </c>
      <c r="AB10">
        <v>9</v>
      </c>
    </row>
    <row r="11" spans="1:28">
      <c r="A11" t="s">
        <v>121</v>
      </c>
      <c r="B11">
        <v>3550308</v>
      </c>
      <c r="C11">
        <v>27</v>
      </c>
      <c r="D11">
        <v>2</v>
      </c>
      <c r="E11" s="1">
        <v>43888</v>
      </c>
      <c r="F11">
        <v>1</v>
      </c>
      <c r="G11">
        <v>0</v>
      </c>
      <c r="H11" s="20">
        <v>0</v>
      </c>
      <c r="I11" s="20">
        <f t="shared" si="0"/>
        <v>0</v>
      </c>
      <c r="J11" s="12">
        <v>8.4248411496201207E-3</v>
      </c>
      <c r="K11">
        <v>0</v>
      </c>
      <c r="L11">
        <v>0</v>
      </c>
      <c r="M11">
        <v>0</v>
      </c>
      <c r="N11" s="12">
        <v>0</v>
      </c>
      <c r="O11">
        <v>0</v>
      </c>
      <c r="P11">
        <v>0</v>
      </c>
      <c r="Q11" t="s">
        <v>122</v>
      </c>
      <c r="R11">
        <v>10</v>
      </c>
      <c r="S11" t="s">
        <v>123</v>
      </c>
      <c r="T11">
        <v>10</v>
      </c>
      <c r="U11">
        <v>11869660</v>
      </c>
      <c r="V11">
        <v>1853286</v>
      </c>
      <c r="W11">
        <v>152111</v>
      </c>
      <c r="X11" t="s">
        <v>124</v>
      </c>
      <c r="Y11">
        <v>7</v>
      </c>
      <c r="Z11">
        <v>-23.532900000000001</v>
      </c>
      <c r="AA11">
        <v>-46.639499999999998</v>
      </c>
      <c r="AB11">
        <v>9</v>
      </c>
    </row>
    <row r="12" spans="1:28">
      <c r="A12" t="s">
        <v>121</v>
      </c>
      <c r="B12">
        <v>3550308</v>
      </c>
      <c r="C12">
        <v>28</v>
      </c>
      <c r="D12">
        <v>2</v>
      </c>
      <c r="E12" s="1">
        <v>43889</v>
      </c>
      <c r="F12">
        <v>2</v>
      </c>
      <c r="G12">
        <v>1</v>
      </c>
      <c r="H12" s="20">
        <v>1</v>
      </c>
      <c r="I12" s="20">
        <f t="shared" si="0"/>
        <v>0</v>
      </c>
      <c r="J12" s="12">
        <v>1.68496822992402E-2</v>
      </c>
      <c r="K12">
        <v>0</v>
      </c>
      <c r="L12">
        <v>0</v>
      </c>
      <c r="M12">
        <v>0</v>
      </c>
      <c r="N12" s="12">
        <v>0</v>
      </c>
      <c r="O12">
        <v>0</v>
      </c>
      <c r="P12">
        <v>0</v>
      </c>
      <c r="Q12" t="s">
        <v>122</v>
      </c>
      <c r="R12">
        <v>10</v>
      </c>
      <c r="S12" t="s">
        <v>123</v>
      </c>
      <c r="T12">
        <v>10</v>
      </c>
      <c r="U12">
        <v>11869660</v>
      </c>
      <c r="V12">
        <v>1853286</v>
      </c>
      <c r="W12">
        <v>152111</v>
      </c>
      <c r="X12" t="s">
        <v>124</v>
      </c>
      <c r="Y12">
        <v>7</v>
      </c>
      <c r="Z12">
        <v>-23.532900000000001</v>
      </c>
      <c r="AA12">
        <v>-46.639499999999998</v>
      </c>
      <c r="AB12">
        <v>9</v>
      </c>
    </row>
    <row r="13" spans="1:28">
      <c r="A13" t="s">
        <v>121</v>
      </c>
      <c r="B13">
        <v>3550308</v>
      </c>
      <c r="C13">
        <v>29</v>
      </c>
      <c r="D13">
        <v>2</v>
      </c>
      <c r="E13" s="1">
        <v>43890</v>
      </c>
      <c r="F13">
        <v>2</v>
      </c>
      <c r="G13">
        <v>0</v>
      </c>
      <c r="H13" s="20">
        <v>0</v>
      </c>
      <c r="I13" s="20">
        <f t="shared" si="0"/>
        <v>0</v>
      </c>
      <c r="J13" s="12">
        <v>1.68496822992402E-2</v>
      </c>
      <c r="K13">
        <v>0</v>
      </c>
      <c r="L13">
        <v>0</v>
      </c>
      <c r="M13">
        <v>0</v>
      </c>
      <c r="N13" s="12">
        <v>0</v>
      </c>
      <c r="O13">
        <v>0</v>
      </c>
      <c r="P13">
        <v>0</v>
      </c>
      <c r="Q13" t="s">
        <v>122</v>
      </c>
      <c r="R13">
        <v>10</v>
      </c>
      <c r="S13" t="s">
        <v>123</v>
      </c>
      <c r="T13">
        <v>10</v>
      </c>
      <c r="U13">
        <v>11869660</v>
      </c>
      <c r="V13">
        <v>1853286</v>
      </c>
      <c r="W13">
        <v>152111</v>
      </c>
      <c r="X13" t="s">
        <v>124</v>
      </c>
      <c r="Y13">
        <v>7</v>
      </c>
      <c r="Z13">
        <v>-23.532900000000001</v>
      </c>
      <c r="AA13">
        <v>-46.639499999999998</v>
      </c>
      <c r="AB13">
        <v>9</v>
      </c>
    </row>
    <row r="14" spans="1:28">
      <c r="A14" t="s">
        <v>121</v>
      </c>
      <c r="B14">
        <v>3550308</v>
      </c>
      <c r="C14">
        <v>1</v>
      </c>
      <c r="D14">
        <v>3</v>
      </c>
      <c r="E14" s="1">
        <v>43891</v>
      </c>
      <c r="F14">
        <v>2</v>
      </c>
      <c r="G14">
        <v>0</v>
      </c>
      <c r="H14" s="20">
        <v>0</v>
      </c>
      <c r="I14" s="20">
        <f t="shared" si="0"/>
        <v>0</v>
      </c>
      <c r="J14" s="12">
        <v>1.68496822992402E-2</v>
      </c>
      <c r="K14">
        <v>0</v>
      </c>
      <c r="L14">
        <v>0</v>
      </c>
      <c r="M14">
        <v>0</v>
      </c>
      <c r="N14" s="12">
        <v>0</v>
      </c>
      <c r="O14">
        <v>0</v>
      </c>
      <c r="P14">
        <v>0</v>
      </c>
      <c r="Q14" t="s">
        <v>122</v>
      </c>
      <c r="R14">
        <v>10</v>
      </c>
      <c r="S14" t="s">
        <v>123</v>
      </c>
      <c r="T14">
        <v>10</v>
      </c>
      <c r="U14">
        <v>11869660</v>
      </c>
      <c r="V14">
        <v>1853286</v>
      </c>
      <c r="W14">
        <v>152111</v>
      </c>
      <c r="X14" t="s">
        <v>124</v>
      </c>
      <c r="Y14">
        <v>7</v>
      </c>
      <c r="Z14">
        <v>-23.532900000000001</v>
      </c>
      <c r="AA14">
        <v>-46.639499999999998</v>
      </c>
      <c r="AB14">
        <v>10</v>
      </c>
    </row>
    <row r="15" spans="1:28">
      <c r="A15" t="s">
        <v>121</v>
      </c>
      <c r="B15">
        <v>3550308</v>
      </c>
      <c r="C15">
        <v>2</v>
      </c>
      <c r="D15">
        <v>3</v>
      </c>
      <c r="E15" s="1">
        <v>43892</v>
      </c>
      <c r="F15">
        <v>2</v>
      </c>
      <c r="G15">
        <v>0</v>
      </c>
      <c r="H15" s="20">
        <v>0</v>
      </c>
      <c r="I15" s="20">
        <f t="shared" si="0"/>
        <v>0</v>
      </c>
      <c r="J15" s="12">
        <v>1.68496822992402E-2</v>
      </c>
      <c r="K15">
        <v>0.14285714285714299</v>
      </c>
      <c r="L15">
        <v>0</v>
      </c>
      <c r="M15">
        <v>0</v>
      </c>
      <c r="N15" s="12">
        <v>0</v>
      </c>
      <c r="O15">
        <v>0</v>
      </c>
      <c r="P15">
        <v>0</v>
      </c>
      <c r="Q15" t="s">
        <v>122</v>
      </c>
      <c r="R15">
        <v>10</v>
      </c>
      <c r="S15" t="s">
        <v>123</v>
      </c>
      <c r="T15">
        <v>10</v>
      </c>
      <c r="U15">
        <v>11869660</v>
      </c>
      <c r="V15">
        <v>1853286</v>
      </c>
      <c r="W15">
        <v>152111</v>
      </c>
      <c r="X15" t="s">
        <v>124</v>
      </c>
      <c r="Y15">
        <v>7</v>
      </c>
      <c r="Z15">
        <v>-23.532900000000001</v>
      </c>
      <c r="AA15">
        <v>-46.639499999999998</v>
      </c>
      <c r="AB15">
        <v>10</v>
      </c>
    </row>
    <row r="16" spans="1:28">
      <c r="A16" t="s">
        <v>121</v>
      </c>
      <c r="B16">
        <v>3550308</v>
      </c>
      <c r="C16">
        <v>3</v>
      </c>
      <c r="D16">
        <v>3</v>
      </c>
      <c r="E16" s="1">
        <v>43893</v>
      </c>
      <c r="F16">
        <v>2</v>
      </c>
      <c r="G16">
        <v>0</v>
      </c>
      <c r="H16" s="20">
        <v>0</v>
      </c>
      <c r="I16" s="20">
        <f t="shared" si="0"/>
        <v>0</v>
      </c>
      <c r="J16" s="12">
        <v>1.68496822992402E-2</v>
      </c>
      <c r="K16">
        <v>0.14285714285714299</v>
      </c>
      <c r="L16">
        <v>0</v>
      </c>
      <c r="M16">
        <v>0</v>
      </c>
      <c r="N16" s="12">
        <v>0</v>
      </c>
      <c r="O16">
        <v>0</v>
      </c>
      <c r="P16">
        <v>0</v>
      </c>
      <c r="Q16" t="s">
        <v>122</v>
      </c>
      <c r="R16">
        <v>10</v>
      </c>
      <c r="S16" t="s">
        <v>123</v>
      </c>
      <c r="T16">
        <v>10</v>
      </c>
      <c r="U16">
        <v>11869660</v>
      </c>
      <c r="V16">
        <v>1853286</v>
      </c>
      <c r="W16">
        <v>152111</v>
      </c>
      <c r="X16" t="s">
        <v>124</v>
      </c>
      <c r="Y16">
        <v>7</v>
      </c>
      <c r="Z16">
        <v>-23.532900000000001</v>
      </c>
      <c r="AA16">
        <v>-46.639499999999998</v>
      </c>
      <c r="AB16">
        <v>10</v>
      </c>
    </row>
    <row r="17" spans="1:28">
      <c r="A17" t="s">
        <v>121</v>
      </c>
      <c r="B17">
        <v>3550308</v>
      </c>
      <c r="C17">
        <v>4</v>
      </c>
      <c r="D17">
        <v>3</v>
      </c>
      <c r="E17" s="1">
        <v>43894</v>
      </c>
      <c r="F17">
        <v>3</v>
      </c>
      <c r="G17">
        <v>1</v>
      </c>
      <c r="H17" s="20">
        <v>1</v>
      </c>
      <c r="I17" s="20">
        <f t="shared" si="0"/>
        <v>0</v>
      </c>
      <c r="J17" s="12">
        <v>2.52745234488604E-2</v>
      </c>
      <c r="K17">
        <v>0.28571428571428598</v>
      </c>
      <c r="L17">
        <v>0</v>
      </c>
      <c r="M17">
        <v>0</v>
      </c>
      <c r="N17" s="12">
        <v>0</v>
      </c>
      <c r="O17">
        <v>0</v>
      </c>
      <c r="P17">
        <v>0</v>
      </c>
      <c r="Q17" t="s">
        <v>122</v>
      </c>
      <c r="R17">
        <v>10</v>
      </c>
      <c r="S17" t="s">
        <v>123</v>
      </c>
      <c r="T17">
        <v>10</v>
      </c>
      <c r="U17">
        <v>11869660</v>
      </c>
      <c r="V17">
        <v>1853286</v>
      </c>
      <c r="W17">
        <v>152111</v>
      </c>
      <c r="X17" t="s">
        <v>124</v>
      </c>
      <c r="Y17">
        <v>7</v>
      </c>
      <c r="Z17">
        <v>-23.532900000000001</v>
      </c>
      <c r="AA17">
        <v>-46.639499999999998</v>
      </c>
      <c r="AB17">
        <v>10</v>
      </c>
    </row>
    <row r="18" spans="1:28">
      <c r="A18" t="s">
        <v>121</v>
      </c>
      <c r="B18">
        <v>3550308</v>
      </c>
      <c r="C18">
        <v>5</v>
      </c>
      <c r="D18">
        <v>3</v>
      </c>
      <c r="E18" s="1">
        <v>43895</v>
      </c>
      <c r="F18">
        <v>6</v>
      </c>
      <c r="G18">
        <v>3</v>
      </c>
      <c r="H18" s="20">
        <v>3</v>
      </c>
      <c r="I18" s="20">
        <f t="shared" si="0"/>
        <v>0</v>
      </c>
      <c r="J18" s="12">
        <v>5.0549046897720697E-2</v>
      </c>
      <c r="K18">
        <v>0.71428571428571397</v>
      </c>
      <c r="L18">
        <v>0</v>
      </c>
      <c r="M18">
        <v>0</v>
      </c>
      <c r="N18" s="12">
        <v>0</v>
      </c>
      <c r="O18">
        <v>0</v>
      </c>
      <c r="P18">
        <v>0</v>
      </c>
      <c r="Q18" t="s">
        <v>122</v>
      </c>
      <c r="R18">
        <v>10</v>
      </c>
      <c r="S18" t="s">
        <v>123</v>
      </c>
      <c r="T18">
        <v>10</v>
      </c>
      <c r="U18">
        <v>11869660</v>
      </c>
      <c r="V18">
        <v>1853286</v>
      </c>
      <c r="W18">
        <v>152111</v>
      </c>
      <c r="X18" t="s">
        <v>124</v>
      </c>
      <c r="Y18">
        <v>7</v>
      </c>
      <c r="Z18">
        <v>-23.532900000000001</v>
      </c>
      <c r="AA18">
        <v>-46.639499999999998</v>
      </c>
      <c r="AB18">
        <v>10</v>
      </c>
    </row>
    <row r="19" spans="1:28">
      <c r="A19" t="s">
        <v>121</v>
      </c>
      <c r="B19">
        <v>3550308</v>
      </c>
      <c r="C19">
        <v>6</v>
      </c>
      <c r="D19">
        <v>3</v>
      </c>
      <c r="E19" s="1">
        <v>43896</v>
      </c>
      <c r="F19">
        <v>6</v>
      </c>
      <c r="G19">
        <v>0</v>
      </c>
      <c r="H19" s="20">
        <v>0</v>
      </c>
      <c r="I19" s="20">
        <f t="shared" si="0"/>
        <v>0</v>
      </c>
      <c r="J19" s="12">
        <v>5.0549046897720697E-2</v>
      </c>
      <c r="K19">
        <v>0.57142857142857095</v>
      </c>
      <c r="L19">
        <v>0</v>
      </c>
      <c r="M19">
        <v>0</v>
      </c>
      <c r="N19" s="12">
        <v>0</v>
      </c>
      <c r="O19">
        <v>0</v>
      </c>
      <c r="P19">
        <v>0</v>
      </c>
      <c r="Q19" t="s">
        <v>122</v>
      </c>
      <c r="R19">
        <v>10</v>
      </c>
      <c r="S19" t="s">
        <v>123</v>
      </c>
      <c r="T19">
        <v>10</v>
      </c>
      <c r="U19">
        <v>11869660</v>
      </c>
      <c r="V19">
        <v>1853286</v>
      </c>
      <c r="W19">
        <v>152111</v>
      </c>
      <c r="X19" t="s">
        <v>124</v>
      </c>
      <c r="Y19">
        <v>7</v>
      </c>
      <c r="Z19">
        <v>-23.532900000000001</v>
      </c>
      <c r="AA19">
        <v>-46.639499999999998</v>
      </c>
      <c r="AB19">
        <v>10</v>
      </c>
    </row>
    <row r="20" spans="1:28">
      <c r="A20" t="s">
        <v>121</v>
      </c>
      <c r="B20">
        <v>3550308</v>
      </c>
      <c r="C20">
        <v>7</v>
      </c>
      <c r="D20">
        <v>3</v>
      </c>
      <c r="E20" s="1">
        <v>43897</v>
      </c>
      <c r="F20">
        <v>12</v>
      </c>
      <c r="G20">
        <v>6</v>
      </c>
      <c r="H20" s="20">
        <v>6</v>
      </c>
      <c r="I20" s="20">
        <f t="shared" si="0"/>
        <v>0</v>
      </c>
      <c r="J20" s="12">
        <v>0.101098093795441</v>
      </c>
      <c r="K20">
        <v>1.4285714285714199</v>
      </c>
      <c r="L20">
        <v>0</v>
      </c>
      <c r="M20">
        <v>0</v>
      </c>
      <c r="N20" s="12">
        <v>0</v>
      </c>
      <c r="O20">
        <v>0</v>
      </c>
      <c r="P20">
        <v>0</v>
      </c>
      <c r="Q20" t="s">
        <v>122</v>
      </c>
      <c r="R20">
        <v>10</v>
      </c>
      <c r="S20" t="s">
        <v>123</v>
      </c>
      <c r="T20">
        <v>10</v>
      </c>
      <c r="U20">
        <v>11869660</v>
      </c>
      <c r="V20">
        <v>1853286</v>
      </c>
      <c r="W20">
        <v>152111</v>
      </c>
      <c r="X20" t="s">
        <v>124</v>
      </c>
      <c r="Y20">
        <v>7</v>
      </c>
      <c r="Z20">
        <v>-23.532900000000001</v>
      </c>
      <c r="AA20">
        <v>-46.639499999999998</v>
      </c>
      <c r="AB20">
        <v>10</v>
      </c>
    </row>
    <row r="21" spans="1:28">
      <c r="A21" t="s">
        <v>121</v>
      </c>
      <c r="B21">
        <v>3550308</v>
      </c>
      <c r="C21">
        <v>8</v>
      </c>
      <c r="D21">
        <v>3</v>
      </c>
      <c r="E21" s="1">
        <v>43898</v>
      </c>
      <c r="F21">
        <v>15</v>
      </c>
      <c r="G21">
        <v>3</v>
      </c>
      <c r="H21" s="20">
        <v>3</v>
      </c>
      <c r="I21" s="20">
        <f t="shared" si="0"/>
        <v>0</v>
      </c>
      <c r="J21" s="12">
        <v>0.12637261724430199</v>
      </c>
      <c r="K21">
        <v>1.8571428571428501</v>
      </c>
      <c r="L21">
        <v>0</v>
      </c>
      <c r="M21">
        <v>0</v>
      </c>
      <c r="N21" s="12">
        <v>0</v>
      </c>
      <c r="O21">
        <v>0</v>
      </c>
      <c r="P21">
        <v>0</v>
      </c>
      <c r="Q21" t="s">
        <v>122</v>
      </c>
      <c r="R21">
        <v>10</v>
      </c>
      <c r="S21" t="s">
        <v>123</v>
      </c>
      <c r="T21">
        <v>10</v>
      </c>
      <c r="U21">
        <v>11869660</v>
      </c>
      <c r="V21">
        <v>1853286</v>
      </c>
      <c r="W21">
        <v>152111</v>
      </c>
      <c r="X21" t="s">
        <v>124</v>
      </c>
      <c r="Y21">
        <v>7</v>
      </c>
      <c r="Z21">
        <v>-23.532900000000001</v>
      </c>
      <c r="AA21">
        <v>-46.639499999999998</v>
      </c>
      <c r="AB21">
        <v>11</v>
      </c>
    </row>
    <row r="22" spans="1:28">
      <c r="A22" t="s">
        <v>121</v>
      </c>
      <c r="B22">
        <v>3550308</v>
      </c>
      <c r="C22">
        <v>9</v>
      </c>
      <c r="D22">
        <v>3</v>
      </c>
      <c r="E22" s="1">
        <v>43899</v>
      </c>
      <c r="F22">
        <v>15</v>
      </c>
      <c r="G22">
        <v>0</v>
      </c>
      <c r="H22" s="20">
        <v>0</v>
      </c>
      <c r="I22" s="20">
        <f t="shared" si="0"/>
        <v>0</v>
      </c>
      <c r="J22" s="12">
        <v>0.12637261724430199</v>
      </c>
      <c r="K22">
        <v>1.8571428571428501</v>
      </c>
      <c r="L22">
        <v>0</v>
      </c>
      <c r="M22">
        <v>0</v>
      </c>
      <c r="N22" s="12">
        <v>0</v>
      </c>
      <c r="O22">
        <v>0</v>
      </c>
      <c r="P22">
        <v>0</v>
      </c>
      <c r="Q22" t="s">
        <v>122</v>
      </c>
      <c r="R22">
        <v>10</v>
      </c>
      <c r="S22" t="s">
        <v>123</v>
      </c>
      <c r="T22">
        <v>10</v>
      </c>
      <c r="U22">
        <v>11869660</v>
      </c>
      <c r="V22">
        <v>1853286</v>
      </c>
      <c r="W22">
        <v>152111</v>
      </c>
      <c r="X22" t="s">
        <v>124</v>
      </c>
      <c r="Y22">
        <v>7</v>
      </c>
      <c r="Z22">
        <v>-23.532900000000001</v>
      </c>
      <c r="AA22">
        <v>-46.639499999999998</v>
      </c>
      <c r="AB22">
        <v>11</v>
      </c>
    </row>
    <row r="23" spans="1:28">
      <c r="A23" t="s">
        <v>121</v>
      </c>
      <c r="B23">
        <v>3550308</v>
      </c>
      <c r="C23">
        <v>10</v>
      </c>
      <c r="D23">
        <v>3</v>
      </c>
      <c r="E23" s="1">
        <v>43900</v>
      </c>
      <c r="F23">
        <v>18</v>
      </c>
      <c r="G23">
        <v>3</v>
      </c>
      <c r="H23" s="20">
        <v>3</v>
      </c>
      <c r="I23" s="20">
        <f t="shared" si="0"/>
        <v>0</v>
      </c>
      <c r="J23" s="12">
        <v>0.15164714069316201</v>
      </c>
      <c r="K23">
        <v>2.2857142857142798</v>
      </c>
      <c r="L23">
        <v>0</v>
      </c>
      <c r="M23">
        <v>0</v>
      </c>
      <c r="N23" s="12">
        <v>0</v>
      </c>
      <c r="O23">
        <v>0</v>
      </c>
      <c r="P23">
        <v>0</v>
      </c>
      <c r="Q23" t="s">
        <v>122</v>
      </c>
      <c r="R23">
        <v>10</v>
      </c>
      <c r="S23" t="s">
        <v>123</v>
      </c>
      <c r="T23">
        <v>10</v>
      </c>
      <c r="U23">
        <v>11869660</v>
      </c>
      <c r="V23">
        <v>1853286</v>
      </c>
      <c r="W23">
        <v>152111</v>
      </c>
      <c r="X23" t="s">
        <v>124</v>
      </c>
      <c r="Y23">
        <v>7</v>
      </c>
      <c r="Z23">
        <v>-23.532900000000001</v>
      </c>
      <c r="AA23">
        <v>-46.639499999999998</v>
      </c>
      <c r="AB23">
        <v>11</v>
      </c>
    </row>
    <row r="24" spans="1:28">
      <c r="A24" t="s">
        <v>121</v>
      </c>
      <c r="B24">
        <v>3550308</v>
      </c>
      <c r="C24">
        <v>11</v>
      </c>
      <c r="D24">
        <v>3</v>
      </c>
      <c r="E24" s="1">
        <v>43901</v>
      </c>
      <c r="F24">
        <v>29</v>
      </c>
      <c r="G24">
        <v>11</v>
      </c>
      <c r="H24" s="20">
        <v>11</v>
      </c>
      <c r="I24" s="20">
        <f t="shared" si="0"/>
        <v>0</v>
      </c>
      <c r="J24" s="12">
        <v>0.244320393338984</v>
      </c>
      <c r="K24">
        <v>3.71428571428571</v>
      </c>
      <c r="L24">
        <v>0</v>
      </c>
      <c r="M24">
        <v>0</v>
      </c>
      <c r="N24" s="12">
        <v>0</v>
      </c>
      <c r="O24">
        <v>0</v>
      </c>
      <c r="P24">
        <v>0</v>
      </c>
      <c r="Q24" t="s">
        <v>122</v>
      </c>
      <c r="R24">
        <v>10</v>
      </c>
      <c r="S24" t="s">
        <v>123</v>
      </c>
      <c r="T24">
        <v>10</v>
      </c>
      <c r="U24">
        <v>11869660</v>
      </c>
      <c r="V24">
        <v>1853286</v>
      </c>
      <c r="W24">
        <v>152111</v>
      </c>
      <c r="X24" t="s">
        <v>124</v>
      </c>
      <c r="Y24">
        <v>7</v>
      </c>
      <c r="Z24">
        <v>-23.532900000000001</v>
      </c>
      <c r="AA24">
        <v>-46.639499999999998</v>
      </c>
      <c r="AB24">
        <v>11</v>
      </c>
    </row>
    <row r="25" spans="1:28">
      <c r="A25" t="s">
        <v>121</v>
      </c>
      <c r="B25">
        <v>3550308</v>
      </c>
      <c r="C25">
        <v>12</v>
      </c>
      <c r="D25">
        <v>3</v>
      </c>
      <c r="E25" s="1">
        <v>43902</v>
      </c>
      <c r="F25">
        <v>44</v>
      </c>
      <c r="G25">
        <v>15</v>
      </c>
      <c r="H25" s="20">
        <v>15</v>
      </c>
      <c r="I25" s="20">
        <f t="shared" si="0"/>
        <v>0</v>
      </c>
      <c r="J25" s="12">
        <v>0.37069301058328502</v>
      </c>
      <c r="K25">
        <v>5.4285714285714199</v>
      </c>
      <c r="L25">
        <v>0</v>
      </c>
      <c r="M25">
        <v>0</v>
      </c>
      <c r="N25" s="12">
        <v>0</v>
      </c>
      <c r="O25">
        <v>0</v>
      </c>
      <c r="P25">
        <v>0</v>
      </c>
      <c r="Q25" t="s">
        <v>122</v>
      </c>
      <c r="R25">
        <v>10</v>
      </c>
      <c r="S25" t="s">
        <v>123</v>
      </c>
      <c r="T25">
        <v>10</v>
      </c>
      <c r="U25">
        <v>11869660</v>
      </c>
      <c r="V25">
        <v>1853286</v>
      </c>
      <c r="W25">
        <v>152111</v>
      </c>
      <c r="X25" t="s">
        <v>124</v>
      </c>
      <c r="Y25">
        <v>7</v>
      </c>
      <c r="Z25">
        <v>-23.532900000000001</v>
      </c>
      <c r="AA25">
        <v>-46.639499999999998</v>
      </c>
      <c r="AB25">
        <v>11</v>
      </c>
    </row>
    <row r="26" spans="1:28">
      <c r="A26" t="s">
        <v>121</v>
      </c>
      <c r="B26">
        <v>3550308</v>
      </c>
      <c r="C26">
        <v>13</v>
      </c>
      <c r="D26">
        <v>3</v>
      </c>
      <c r="E26" s="1">
        <v>43903</v>
      </c>
      <c r="F26">
        <v>44</v>
      </c>
      <c r="G26">
        <v>0</v>
      </c>
      <c r="H26" s="20">
        <v>0</v>
      </c>
      <c r="I26" s="20">
        <f t="shared" si="0"/>
        <v>0</v>
      </c>
      <c r="J26" s="12">
        <v>0.37069301058328502</v>
      </c>
      <c r="K26">
        <v>5.4285714285714199</v>
      </c>
      <c r="L26">
        <v>0</v>
      </c>
      <c r="M26">
        <v>0</v>
      </c>
      <c r="N26" s="12">
        <v>0</v>
      </c>
      <c r="O26">
        <v>0</v>
      </c>
      <c r="P26">
        <v>0</v>
      </c>
      <c r="Q26" t="s">
        <v>122</v>
      </c>
      <c r="R26">
        <v>10</v>
      </c>
      <c r="S26" t="s">
        <v>123</v>
      </c>
      <c r="T26">
        <v>10</v>
      </c>
      <c r="U26">
        <v>11869660</v>
      </c>
      <c r="V26">
        <v>1853286</v>
      </c>
      <c r="W26">
        <v>152111</v>
      </c>
      <c r="X26" t="s">
        <v>124</v>
      </c>
      <c r="Y26">
        <v>7</v>
      </c>
      <c r="Z26">
        <v>-23.532900000000001</v>
      </c>
      <c r="AA26">
        <v>-46.639499999999998</v>
      </c>
      <c r="AB26">
        <v>11</v>
      </c>
    </row>
    <row r="27" spans="1:28">
      <c r="A27" t="s">
        <v>121</v>
      </c>
      <c r="B27">
        <v>3550308</v>
      </c>
      <c r="C27">
        <v>14</v>
      </c>
      <c r="D27">
        <v>3</v>
      </c>
      <c r="E27" s="1">
        <v>43904</v>
      </c>
      <c r="F27">
        <v>62</v>
      </c>
      <c r="G27">
        <v>18</v>
      </c>
      <c r="H27" s="20">
        <v>18</v>
      </c>
      <c r="I27" s="20">
        <f t="shared" si="0"/>
        <v>0</v>
      </c>
      <c r="J27" s="12">
        <v>0.52234015127644795</v>
      </c>
      <c r="K27">
        <v>7.1428571428571397</v>
      </c>
      <c r="L27">
        <v>0</v>
      </c>
      <c r="M27">
        <v>0</v>
      </c>
      <c r="N27" s="12">
        <v>0</v>
      </c>
      <c r="O27">
        <v>0</v>
      </c>
      <c r="P27">
        <v>0</v>
      </c>
      <c r="Q27" t="s">
        <v>122</v>
      </c>
      <c r="R27">
        <v>10</v>
      </c>
      <c r="S27" t="s">
        <v>123</v>
      </c>
      <c r="T27">
        <v>10</v>
      </c>
      <c r="U27">
        <v>11869660</v>
      </c>
      <c r="V27">
        <v>1853286</v>
      </c>
      <c r="W27">
        <v>152111</v>
      </c>
      <c r="X27" t="s">
        <v>125</v>
      </c>
      <c r="Y27">
        <v>6</v>
      </c>
      <c r="Z27">
        <v>-23.532900000000001</v>
      </c>
      <c r="AA27">
        <v>-46.639499999999998</v>
      </c>
      <c r="AB27">
        <v>11</v>
      </c>
    </row>
    <row r="28" spans="1:28">
      <c r="A28" t="s">
        <v>121</v>
      </c>
      <c r="B28">
        <v>3550308</v>
      </c>
      <c r="C28">
        <v>15</v>
      </c>
      <c r="D28">
        <v>3</v>
      </c>
      <c r="E28" s="1">
        <v>43905</v>
      </c>
      <c r="F28">
        <v>62</v>
      </c>
      <c r="G28">
        <v>0</v>
      </c>
      <c r="H28" s="20">
        <v>0</v>
      </c>
      <c r="I28" s="20">
        <f t="shared" si="0"/>
        <v>0</v>
      </c>
      <c r="J28" s="12">
        <v>0.52234015127644795</v>
      </c>
      <c r="K28">
        <v>6.71428571428571</v>
      </c>
      <c r="L28">
        <v>0</v>
      </c>
      <c r="M28">
        <v>0</v>
      </c>
      <c r="N28" s="12">
        <v>0</v>
      </c>
      <c r="O28">
        <v>0</v>
      </c>
      <c r="P28">
        <v>0</v>
      </c>
      <c r="Q28" t="s">
        <v>122</v>
      </c>
      <c r="R28">
        <v>10</v>
      </c>
      <c r="S28" t="s">
        <v>123</v>
      </c>
      <c r="T28">
        <v>10</v>
      </c>
      <c r="U28">
        <v>11869660</v>
      </c>
      <c r="V28">
        <v>1853286</v>
      </c>
      <c r="W28">
        <v>152111</v>
      </c>
      <c r="X28" t="s">
        <v>125</v>
      </c>
      <c r="Y28">
        <v>6</v>
      </c>
      <c r="Z28">
        <v>-23.532900000000001</v>
      </c>
      <c r="AA28">
        <v>-46.639499999999998</v>
      </c>
      <c r="AB28">
        <v>12</v>
      </c>
    </row>
    <row r="29" spans="1:28">
      <c r="A29" t="s">
        <v>121</v>
      </c>
      <c r="B29">
        <v>3550308</v>
      </c>
      <c r="C29">
        <v>16</v>
      </c>
      <c r="D29">
        <v>3</v>
      </c>
      <c r="E29" s="1">
        <v>43906</v>
      </c>
      <c r="F29">
        <v>145</v>
      </c>
      <c r="G29">
        <v>83</v>
      </c>
      <c r="H29" s="20">
        <v>83</v>
      </c>
      <c r="I29" s="20">
        <f t="shared" si="0"/>
        <v>0</v>
      </c>
      <c r="J29" s="12">
        <v>1.22160196669492</v>
      </c>
      <c r="K29">
        <v>18.571428571428498</v>
      </c>
      <c r="L29">
        <v>0</v>
      </c>
      <c r="M29">
        <v>0</v>
      </c>
      <c r="N29" s="12">
        <v>0</v>
      </c>
      <c r="O29">
        <v>0</v>
      </c>
      <c r="P29">
        <v>0</v>
      </c>
      <c r="Q29" t="s">
        <v>122</v>
      </c>
      <c r="R29">
        <v>10</v>
      </c>
      <c r="S29" t="s">
        <v>123</v>
      </c>
      <c r="T29">
        <v>10</v>
      </c>
      <c r="U29">
        <v>11869660</v>
      </c>
      <c r="V29">
        <v>1853286</v>
      </c>
      <c r="W29">
        <v>152111</v>
      </c>
      <c r="X29" t="s">
        <v>125</v>
      </c>
      <c r="Y29">
        <v>6</v>
      </c>
      <c r="Z29">
        <v>-23.532900000000001</v>
      </c>
      <c r="AA29">
        <v>-46.639499999999998</v>
      </c>
      <c r="AB29">
        <v>12</v>
      </c>
    </row>
    <row r="30" spans="1:28">
      <c r="A30" t="s">
        <v>121</v>
      </c>
      <c r="B30">
        <v>3550308</v>
      </c>
      <c r="C30">
        <v>17</v>
      </c>
      <c r="D30">
        <v>3</v>
      </c>
      <c r="E30" s="1">
        <v>43907</v>
      </c>
      <c r="F30">
        <v>156</v>
      </c>
      <c r="G30">
        <v>11</v>
      </c>
      <c r="H30" s="20">
        <v>11</v>
      </c>
      <c r="I30" s="20">
        <f t="shared" si="0"/>
        <v>0</v>
      </c>
      <c r="J30" s="12">
        <v>1.3142752193407401</v>
      </c>
      <c r="K30">
        <v>19.714285714285701</v>
      </c>
      <c r="L30">
        <v>1</v>
      </c>
      <c r="M30">
        <v>1</v>
      </c>
      <c r="N30" s="12">
        <v>8.4248411496201207E-3</v>
      </c>
      <c r="O30">
        <v>0.14285714285714299</v>
      </c>
      <c r="P30">
        <v>6.41025641025641E-3</v>
      </c>
      <c r="Q30" t="s">
        <v>122</v>
      </c>
      <c r="R30">
        <v>10</v>
      </c>
      <c r="S30" t="s">
        <v>123</v>
      </c>
      <c r="T30">
        <v>10</v>
      </c>
      <c r="U30">
        <v>11869660</v>
      </c>
      <c r="V30">
        <v>1853286</v>
      </c>
      <c r="W30">
        <v>152111</v>
      </c>
      <c r="X30" t="s">
        <v>126</v>
      </c>
      <c r="Y30">
        <v>5</v>
      </c>
      <c r="Z30">
        <v>-23.532900000000001</v>
      </c>
      <c r="AA30">
        <v>-46.639499999999998</v>
      </c>
      <c r="AB30">
        <v>12</v>
      </c>
    </row>
    <row r="31" spans="1:28">
      <c r="A31" t="s">
        <v>121</v>
      </c>
      <c r="B31">
        <v>3550308</v>
      </c>
      <c r="C31">
        <v>18</v>
      </c>
      <c r="D31">
        <v>3</v>
      </c>
      <c r="E31" s="1">
        <v>43908</v>
      </c>
      <c r="F31">
        <v>214</v>
      </c>
      <c r="G31">
        <v>58</v>
      </c>
      <c r="H31" s="20">
        <v>58</v>
      </c>
      <c r="I31" s="20">
        <f t="shared" si="0"/>
        <v>0</v>
      </c>
      <c r="J31" s="12">
        <v>1.8029160060187099</v>
      </c>
      <c r="K31">
        <v>26.428571428571399</v>
      </c>
      <c r="L31">
        <v>3</v>
      </c>
      <c r="M31">
        <v>2</v>
      </c>
      <c r="N31" s="12">
        <v>2.52745234488604E-2</v>
      </c>
      <c r="O31">
        <v>0.42857142857142899</v>
      </c>
      <c r="P31">
        <v>1.4018691588785E-2</v>
      </c>
      <c r="Q31" t="s">
        <v>122</v>
      </c>
      <c r="R31">
        <v>10</v>
      </c>
      <c r="S31" t="s">
        <v>123</v>
      </c>
      <c r="T31">
        <v>10</v>
      </c>
      <c r="U31">
        <v>11869660</v>
      </c>
      <c r="V31">
        <v>1853286</v>
      </c>
      <c r="W31">
        <v>152111</v>
      </c>
      <c r="X31" t="s">
        <v>126</v>
      </c>
      <c r="Y31">
        <v>5</v>
      </c>
      <c r="Z31">
        <v>-23.532900000000001</v>
      </c>
      <c r="AA31">
        <v>-46.639499999999998</v>
      </c>
      <c r="AB31">
        <v>12</v>
      </c>
    </row>
    <row r="32" spans="1:28">
      <c r="A32" t="s">
        <v>121</v>
      </c>
      <c r="B32">
        <v>3550308</v>
      </c>
      <c r="C32">
        <v>19</v>
      </c>
      <c r="D32">
        <v>3</v>
      </c>
      <c r="E32" s="1">
        <v>43909</v>
      </c>
      <c r="F32">
        <v>259</v>
      </c>
      <c r="G32">
        <v>45</v>
      </c>
      <c r="H32" s="20">
        <v>45</v>
      </c>
      <c r="I32" s="20">
        <f t="shared" si="0"/>
        <v>0</v>
      </c>
      <c r="J32" s="12">
        <v>2.1820338577516099</v>
      </c>
      <c r="K32">
        <v>30.714285714285701</v>
      </c>
      <c r="L32">
        <v>5</v>
      </c>
      <c r="M32">
        <v>2</v>
      </c>
      <c r="N32" s="12">
        <v>4.21242057481006E-2</v>
      </c>
      <c r="O32">
        <v>0.71428571428571397</v>
      </c>
      <c r="P32">
        <v>1.9305019305019301E-2</v>
      </c>
      <c r="Q32" t="s">
        <v>122</v>
      </c>
      <c r="R32">
        <v>10</v>
      </c>
      <c r="S32" t="s">
        <v>123</v>
      </c>
      <c r="T32">
        <v>10</v>
      </c>
      <c r="U32">
        <v>11869660</v>
      </c>
      <c r="V32">
        <v>1853286</v>
      </c>
      <c r="W32">
        <v>152111</v>
      </c>
      <c r="X32" t="s">
        <v>126</v>
      </c>
      <c r="Y32">
        <v>5</v>
      </c>
      <c r="Z32">
        <v>-23.532900000000001</v>
      </c>
      <c r="AA32">
        <v>-46.639499999999998</v>
      </c>
      <c r="AB32">
        <v>12</v>
      </c>
    </row>
    <row r="33" spans="1:28">
      <c r="A33" t="s">
        <v>121</v>
      </c>
      <c r="B33">
        <v>3550308</v>
      </c>
      <c r="C33">
        <v>20</v>
      </c>
      <c r="D33">
        <v>3</v>
      </c>
      <c r="E33" s="1">
        <v>43910</v>
      </c>
      <c r="F33">
        <v>306</v>
      </c>
      <c r="G33">
        <v>47</v>
      </c>
      <c r="H33" s="20">
        <v>47</v>
      </c>
      <c r="I33" s="20">
        <f t="shared" si="0"/>
        <v>0</v>
      </c>
      <c r="J33" s="12">
        <v>2.5780013917837601</v>
      </c>
      <c r="K33">
        <v>37.428571428571402</v>
      </c>
      <c r="L33">
        <v>9</v>
      </c>
      <c r="M33">
        <v>4</v>
      </c>
      <c r="N33" s="12">
        <v>7.5823570346581104E-2</v>
      </c>
      <c r="O33">
        <v>1.28571428571428</v>
      </c>
      <c r="P33">
        <v>2.94117647058823E-2</v>
      </c>
      <c r="Q33" t="s">
        <v>122</v>
      </c>
      <c r="R33">
        <v>10</v>
      </c>
      <c r="S33" t="s">
        <v>123</v>
      </c>
      <c r="T33">
        <v>10</v>
      </c>
      <c r="U33">
        <v>11869660</v>
      </c>
      <c r="V33">
        <v>1853286</v>
      </c>
      <c r="W33">
        <v>152111</v>
      </c>
      <c r="X33" t="s">
        <v>127</v>
      </c>
      <c r="Y33">
        <v>4</v>
      </c>
      <c r="Z33">
        <v>-23.532900000000001</v>
      </c>
      <c r="AA33">
        <v>-46.639499999999998</v>
      </c>
      <c r="AB33">
        <v>12</v>
      </c>
    </row>
    <row r="34" spans="1:28">
      <c r="A34" t="s">
        <v>121</v>
      </c>
      <c r="B34">
        <v>3550308</v>
      </c>
      <c r="C34">
        <v>21</v>
      </c>
      <c r="D34">
        <v>3</v>
      </c>
      <c r="E34" s="1">
        <v>43911</v>
      </c>
      <c r="F34">
        <v>306</v>
      </c>
      <c r="G34">
        <v>0</v>
      </c>
      <c r="H34" s="20">
        <v>0</v>
      </c>
      <c r="I34" s="20">
        <f t="shared" si="0"/>
        <v>0</v>
      </c>
      <c r="J34" s="12">
        <v>2.5780013917837601</v>
      </c>
      <c r="K34">
        <v>34.857142857142797</v>
      </c>
      <c r="L34">
        <v>9</v>
      </c>
      <c r="M34">
        <v>0</v>
      </c>
      <c r="N34" s="12">
        <v>7.5823570346581104E-2</v>
      </c>
      <c r="O34">
        <v>1.28571428571428</v>
      </c>
      <c r="P34">
        <v>2.94117647058823E-2</v>
      </c>
      <c r="Q34" t="s">
        <v>122</v>
      </c>
      <c r="R34">
        <v>10</v>
      </c>
      <c r="S34" t="s">
        <v>123</v>
      </c>
      <c r="T34">
        <v>10</v>
      </c>
      <c r="U34">
        <v>11869660</v>
      </c>
      <c r="V34">
        <v>1853286</v>
      </c>
      <c r="W34">
        <v>152111</v>
      </c>
      <c r="X34" t="s">
        <v>127</v>
      </c>
      <c r="Y34">
        <v>4</v>
      </c>
      <c r="Z34">
        <v>-23.532900000000001</v>
      </c>
      <c r="AA34">
        <v>-46.639499999999998</v>
      </c>
      <c r="AB34">
        <v>12</v>
      </c>
    </row>
    <row r="35" spans="1:28">
      <c r="A35" t="s">
        <v>121</v>
      </c>
      <c r="B35">
        <v>3550308</v>
      </c>
      <c r="C35">
        <v>22</v>
      </c>
      <c r="D35">
        <v>3</v>
      </c>
      <c r="E35" s="1">
        <v>43912</v>
      </c>
      <c r="F35">
        <v>306</v>
      </c>
      <c r="G35">
        <v>0</v>
      </c>
      <c r="H35" s="20">
        <v>0</v>
      </c>
      <c r="I35" s="20">
        <f t="shared" si="0"/>
        <v>0</v>
      </c>
      <c r="J35" s="12">
        <v>2.5780013917837601</v>
      </c>
      <c r="K35">
        <v>34.857142857142797</v>
      </c>
      <c r="L35">
        <v>9</v>
      </c>
      <c r="M35">
        <v>0</v>
      </c>
      <c r="N35" s="12">
        <v>7.5823570346581104E-2</v>
      </c>
      <c r="O35">
        <v>1.28571428571428</v>
      </c>
      <c r="P35">
        <v>2.94117647058823E-2</v>
      </c>
      <c r="Q35" t="s">
        <v>122</v>
      </c>
      <c r="R35">
        <v>10</v>
      </c>
      <c r="S35" t="s">
        <v>123</v>
      </c>
      <c r="T35">
        <v>10</v>
      </c>
      <c r="U35">
        <v>11869660</v>
      </c>
      <c r="V35">
        <v>1853286</v>
      </c>
      <c r="W35">
        <v>152111</v>
      </c>
      <c r="X35" t="s">
        <v>127</v>
      </c>
      <c r="Y35">
        <v>4</v>
      </c>
      <c r="Z35">
        <v>-23.532900000000001</v>
      </c>
      <c r="AA35">
        <v>-46.639499999999998</v>
      </c>
      <c r="AB35">
        <v>13</v>
      </c>
    </row>
    <row r="36" spans="1:28">
      <c r="A36" t="s">
        <v>121</v>
      </c>
      <c r="B36">
        <v>3550308</v>
      </c>
      <c r="C36">
        <v>23</v>
      </c>
      <c r="D36">
        <v>3</v>
      </c>
      <c r="E36" s="1">
        <v>43913</v>
      </c>
      <c r="F36">
        <v>306</v>
      </c>
      <c r="G36">
        <v>0</v>
      </c>
      <c r="H36" s="20">
        <v>0</v>
      </c>
      <c r="I36" s="20">
        <f t="shared" si="0"/>
        <v>0</v>
      </c>
      <c r="J36" s="12">
        <v>2.5780013917837601</v>
      </c>
      <c r="K36">
        <v>23</v>
      </c>
      <c r="L36">
        <v>9</v>
      </c>
      <c r="M36">
        <v>0</v>
      </c>
      <c r="N36" s="12">
        <v>7.5823570346581104E-2</v>
      </c>
      <c r="O36">
        <v>1.28571428571428</v>
      </c>
      <c r="P36">
        <v>2.94117647058823E-2</v>
      </c>
      <c r="Q36" t="s">
        <v>122</v>
      </c>
      <c r="R36">
        <v>10</v>
      </c>
      <c r="S36" t="s">
        <v>123</v>
      </c>
      <c r="T36">
        <v>10</v>
      </c>
      <c r="U36">
        <v>11869660</v>
      </c>
      <c r="V36">
        <v>1853286</v>
      </c>
      <c r="W36">
        <v>152111</v>
      </c>
      <c r="X36" t="s">
        <v>127</v>
      </c>
      <c r="Y36">
        <v>4</v>
      </c>
      <c r="Z36">
        <v>-23.532900000000001</v>
      </c>
      <c r="AA36">
        <v>-46.639499999999998</v>
      </c>
      <c r="AB36">
        <v>13</v>
      </c>
    </row>
    <row r="37" spans="1:28">
      <c r="A37" t="s">
        <v>121</v>
      </c>
      <c r="B37">
        <v>3550308</v>
      </c>
      <c r="C37">
        <v>24</v>
      </c>
      <c r="D37">
        <v>3</v>
      </c>
      <c r="E37" s="1">
        <v>43914</v>
      </c>
      <c r="F37">
        <v>306</v>
      </c>
      <c r="G37">
        <v>0</v>
      </c>
      <c r="H37" s="20">
        <v>0</v>
      </c>
      <c r="I37" s="20">
        <f t="shared" si="0"/>
        <v>0</v>
      </c>
      <c r="J37" s="12">
        <v>2.5780013917837601</v>
      </c>
      <c r="K37">
        <v>21.428571428571399</v>
      </c>
      <c r="L37">
        <v>9</v>
      </c>
      <c r="M37">
        <v>0</v>
      </c>
      <c r="N37" s="12">
        <v>7.5823570346581104E-2</v>
      </c>
      <c r="O37">
        <v>1.1428571428571399</v>
      </c>
      <c r="P37">
        <v>2.94117647058823E-2</v>
      </c>
      <c r="Q37" t="s">
        <v>122</v>
      </c>
      <c r="R37">
        <v>10</v>
      </c>
      <c r="S37" t="s">
        <v>123</v>
      </c>
      <c r="T37">
        <v>10</v>
      </c>
      <c r="U37">
        <v>11869660</v>
      </c>
      <c r="V37">
        <v>1853286</v>
      </c>
      <c r="W37">
        <v>152111</v>
      </c>
      <c r="X37" t="s">
        <v>127</v>
      </c>
      <c r="Y37">
        <v>4</v>
      </c>
      <c r="Z37">
        <v>-23.532900000000001</v>
      </c>
      <c r="AA37">
        <v>-46.639499999999998</v>
      </c>
      <c r="AB37">
        <v>13</v>
      </c>
    </row>
    <row r="38" spans="1:28">
      <c r="A38" t="s">
        <v>121</v>
      </c>
      <c r="B38">
        <v>3550308</v>
      </c>
      <c r="C38">
        <v>25</v>
      </c>
      <c r="D38">
        <v>3</v>
      </c>
      <c r="E38" s="1">
        <v>43915</v>
      </c>
      <c r="F38">
        <v>722</v>
      </c>
      <c r="G38">
        <v>416</v>
      </c>
      <c r="H38" s="20">
        <v>416</v>
      </c>
      <c r="I38" s="20">
        <f t="shared" si="0"/>
        <v>0</v>
      </c>
      <c r="J38" s="12">
        <v>6.08273531002573</v>
      </c>
      <c r="K38">
        <v>72.571428571428498</v>
      </c>
      <c r="L38">
        <v>44</v>
      </c>
      <c r="M38">
        <v>35</v>
      </c>
      <c r="N38" s="12">
        <v>0.37069301058328502</v>
      </c>
      <c r="O38">
        <v>5.8571428571428497</v>
      </c>
      <c r="P38">
        <v>6.0941828254847598E-2</v>
      </c>
      <c r="Q38" t="s">
        <v>122</v>
      </c>
      <c r="R38">
        <v>10</v>
      </c>
      <c r="S38" t="s">
        <v>123</v>
      </c>
      <c r="T38">
        <v>10</v>
      </c>
      <c r="U38">
        <v>11869660</v>
      </c>
      <c r="V38">
        <v>1853286</v>
      </c>
      <c r="W38">
        <v>152111</v>
      </c>
      <c r="X38" t="s">
        <v>128</v>
      </c>
      <c r="Y38">
        <v>3</v>
      </c>
      <c r="Z38">
        <v>-23.532900000000001</v>
      </c>
      <c r="AA38">
        <v>-46.639499999999998</v>
      </c>
      <c r="AB38">
        <v>13</v>
      </c>
    </row>
    <row r="39" spans="1:28">
      <c r="A39" t="s">
        <v>121</v>
      </c>
      <c r="B39">
        <v>3550308</v>
      </c>
      <c r="C39">
        <v>26</v>
      </c>
      <c r="D39">
        <v>3</v>
      </c>
      <c r="E39" s="1">
        <v>43916</v>
      </c>
      <c r="F39">
        <v>899</v>
      </c>
      <c r="G39">
        <v>177</v>
      </c>
      <c r="H39" s="20">
        <v>177</v>
      </c>
      <c r="I39" s="20">
        <f t="shared" si="0"/>
        <v>0</v>
      </c>
      <c r="J39" s="12">
        <v>7.5739321935084902</v>
      </c>
      <c r="K39">
        <v>91.428571428571402</v>
      </c>
      <c r="L39">
        <v>53</v>
      </c>
      <c r="M39">
        <v>9</v>
      </c>
      <c r="N39" s="12">
        <v>0.44651658092986701</v>
      </c>
      <c r="O39">
        <v>6.8571428571428497</v>
      </c>
      <c r="P39">
        <v>5.8954393770856497E-2</v>
      </c>
      <c r="Q39" t="s">
        <v>122</v>
      </c>
      <c r="R39">
        <v>10</v>
      </c>
      <c r="S39" t="s">
        <v>123</v>
      </c>
      <c r="T39">
        <v>10</v>
      </c>
      <c r="U39">
        <v>11869660</v>
      </c>
      <c r="V39">
        <v>1853286</v>
      </c>
      <c r="W39">
        <v>152111</v>
      </c>
      <c r="X39" t="s">
        <v>128</v>
      </c>
      <c r="Y39">
        <v>3</v>
      </c>
      <c r="Z39">
        <v>-23.532900000000001</v>
      </c>
      <c r="AA39">
        <v>-46.639499999999998</v>
      </c>
      <c r="AB39">
        <v>13</v>
      </c>
    </row>
    <row r="40" spans="1:28">
      <c r="A40" t="s">
        <v>121</v>
      </c>
      <c r="B40">
        <v>3550308</v>
      </c>
      <c r="C40">
        <v>27</v>
      </c>
      <c r="D40">
        <v>3</v>
      </c>
      <c r="E40" s="1">
        <v>43917</v>
      </c>
      <c r="F40">
        <v>1044</v>
      </c>
      <c r="G40">
        <v>145</v>
      </c>
      <c r="H40" s="20">
        <v>145</v>
      </c>
      <c r="I40" s="20">
        <f t="shared" si="0"/>
        <v>0</v>
      </c>
      <c r="J40" s="12">
        <v>8.7955341602034096</v>
      </c>
      <c r="K40">
        <v>105.428571428571</v>
      </c>
      <c r="L40">
        <v>62</v>
      </c>
      <c r="M40">
        <v>9</v>
      </c>
      <c r="N40" s="12">
        <v>0.52234015127644795</v>
      </c>
      <c r="O40">
        <v>7.5714285714285703</v>
      </c>
      <c r="P40">
        <v>5.9386973180076602E-2</v>
      </c>
      <c r="Q40" t="s">
        <v>122</v>
      </c>
      <c r="R40">
        <v>10</v>
      </c>
      <c r="S40" t="s">
        <v>123</v>
      </c>
      <c r="T40">
        <v>10</v>
      </c>
      <c r="U40">
        <v>11869660</v>
      </c>
      <c r="V40">
        <v>1853286</v>
      </c>
      <c r="W40">
        <v>152111</v>
      </c>
      <c r="X40" t="s">
        <v>128</v>
      </c>
      <c r="Y40">
        <v>3</v>
      </c>
      <c r="Z40">
        <v>-23.532900000000001</v>
      </c>
      <c r="AA40">
        <v>-46.639499999999998</v>
      </c>
      <c r="AB40">
        <v>13</v>
      </c>
    </row>
    <row r="41" spans="1:28">
      <c r="A41" t="s">
        <v>121</v>
      </c>
      <c r="B41">
        <v>3550308</v>
      </c>
      <c r="C41">
        <v>28</v>
      </c>
      <c r="D41">
        <v>3</v>
      </c>
      <c r="E41" s="1">
        <v>43918</v>
      </c>
      <c r="F41">
        <v>1044</v>
      </c>
      <c r="G41">
        <v>0</v>
      </c>
      <c r="H41" s="20">
        <v>0</v>
      </c>
      <c r="I41" s="20">
        <f t="shared" si="0"/>
        <v>0</v>
      </c>
      <c r="J41" s="12">
        <v>8.7955341602034096</v>
      </c>
      <c r="K41">
        <v>105.428571428571</v>
      </c>
      <c r="L41">
        <v>62</v>
      </c>
      <c r="M41">
        <v>0</v>
      </c>
      <c r="N41" s="12">
        <v>0.52234015127644795</v>
      </c>
      <c r="O41">
        <v>7.5714285714285703</v>
      </c>
      <c r="P41">
        <v>5.9386973180076602E-2</v>
      </c>
      <c r="Q41" t="s">
        <v>122</v>
      </c>
      <c r="R41">
        <v>10</v>
      </c>
      <c r="S41" t="s">
        <v>123</v>
      </c>
      <c r="T41">
        <v>10</v>
      </c>
      <c r="U41">
        <v>11869660</v>
      </c>
      <c r="V41">
        <v>1853286</v>
      </c>
      <c r="W41">
        <v>152111</v>
      </c>
      <c r="X41" t="s">
        <v>128</v>
      </c>
      <c r="Y41">
        <v>3</v>
      </c>
      <c r="Z41">
        <v>-23.532900000000001</v>
      </c>
      <c r="AA41">
        <v>-46.639499999999998</v>
      </c>
      <c r="AB41">
        <v>13</v>
      </c>
    </row>
    <row r="42" spans="1:28">
      <c r="A42" t="s">
        <v>121</v>
      </c>
      <c r="B42">
        <v>3550308</v>
      </c>
      <c r="C42">
        <v>29</v>
      </c>
      <c r="D42">
        <v>3</v>
      </c>
      <c r="E42" s="1">
        <v>43919</v>
      </c>
      <c r="F42">
        <v>1044</v>
      </c>
      <c r="G42">
        <v>0</v>
      </c>
      <c r="H42" s="20">
        <v>0</v>
      </c>
      <c r="I42" s="20">
        <f t="shared" si="0"/>
        <v>0</v>
      </c>
      <c r="J42" s="12">
        <v>8.7955341602034096</v>
      </c>
      <c r="K42">
        <v>105.428571428571</v>
      </c>
      <c r="L42">
        <v>62</v>
      </c>
      <c r="M42">
        <v>0</v>
      </c>
      <c r="N42" s="12">
        <v>0.52234015127644795</v>
      </c>
      <c r="O42">
        <v>7.5714285714285703</v>
      </c>
      <c r="P42">
        <v>5.9386973180076602E-2</v>
      </c>
      <c r="Q42" t="s">
        <v>122</v>
      </c>
      <c r="R42">
        <v>10</v>
      </c>
      <c r="S42" t="s">
        <v>123</v>
      </c>
      <c r="T42">
        <v>10</v>
      </c>
      <c r="U42">
        <v>11869660</v>
      </c>
      <c r="V42">
        <v>1853286</v>
      </c>
      <c r="W42">
        <v>152111</v>
      </c>
      <c r="X42" t="s">
        <v>128</v>
      </c>
      <c r="Y42">
        <v>3</v>
      </c>
      <c r="Z42">
        <v>-23.532900000000001</v>
      </c>
      <c r="AA42">
        <v>-46.639499999999998</v>
      </c>
      <c r="AB42">
        <v>14</v>
      </c>
    </row>
    <row r="43" spans="1:28">
      <c r="A43" t="s">
        <v>121</v>
      </c>
      <c r="B43">
        <v>3550308</v>
      </c>
      <c r="C43">
        <v>30</v>
      </c>
      <c r="D43">
        <v>3</v>
      </c>
      <c r="E43" s="1">
        <v>43920</v>
      </c>
      <c r="F43">
        <v>1233</v>
      </c>
      <c r="G43">
        <v>189</v>
      </c>
      <c r="H43" s="20">
        <v>189</v>
      </c>
      <c r="I43" s="20">
        <f t="shared" si="0"/>
        <v>0</v>
      </c>
      <c r="J43" s="12">
        <v>10.387829137481599</v>
      </c>
      <c r="K43">
        <v>132.42857142857099</v>
      </c>
      <c r="L43">
        <v>103</v>
      </c>
      <c r="M43">
        <v>41</v>
      </c>
      <c r="N43" s="12">
        <v>0.86775863841087297</v>
      </c>
      <c r="O43">
        <v>13.4285714285714</v>
      </c>
      <c r="P43">
        <v>8.3536090835360899E-2</v>
      </c>
      <c r="Q43" t="s">
        <v>122</v>
      </c>
      <c r="R43">
        <v>10</v>
      </c>
      <c r="S43" t="s">
        <v>123</v>
      </c>
      <c r="T43">
        <v>10</v>
      </c>
      <c r="U43">
        <v>11869660</v>
      </c>
      <c r="V43">
        <v>1853286</v>
      </c>
      <c r="W43">
        <v>152111</v>
      </c>
      <c r="X43" t="s">
        <v>129</v>
      </c>
      <c r="Y43">
        <v>2</v>
      </c>
      <c r="Z43">
        <v>-23.532900000000001</v>
      </c>
      <c r="AA43">
        <v>-46.639499999999998</v>
      </c>
      <c r="AB43">
        <v>14</v>
      </c>
    </row>
    <row r="44" spans="1:28">
      <c r="A44" t="s">
        <v>121</v>
      </c>
      <c r="B44">
        <v>3550308</v>
      </c>
      <c r="C44">
        <v>31</v>
      </c>
      <c r="D44">
        <v>3</v>
      </c>
      <c r="E44" s="1">
        <v>43921</v>
      </c>
      <c r="F44">
        <v>1885</v>
      </c>
      <c r="G44">
        <v>652</v>
      </c>
      <c r="H44" s="20">
        <v>652</v>
      </c>
      <c r="I44" s="20">
        <f t="shared" si="0"/>
        <v>0</v>
      </c>
      <c r="J44" s="12">
        <v>15.8808255670339</v>
      </c>
      <c r="K44">
        <v>225.57142857142799</v>
      </c>
      <c r="L44">
        <v>121</v>
      </c>
      <c r="M44">
        <v>18</v>
      </c>
      <c r="N44" s="12">
        <v>1.0194057791040301</v>
      </c>
      <c r="O44">
        <v>16</v>
      </c>
      <c r="P44">
        <v>6.4190981432360697E-2</v>
      </c>
      <c r="Q44" t="s">
        <v>122</v>
      </c>
      <c r="R44">
        <v>10</v>
      </c>
      <c r="S44" t="s">
        <v>123</v>
      </c>
      <c r="T44">
        <v>10</v>
      </c>
      <c r="U44">
        <v>11869660</v>
      </c>
      <c r="V44">
        <v>1853286</v>
      </c>
      <c r="W44">
        <v>152111</v>
      </c>
      <c r="X44" t="s">
        <v>129</v>
      </c>
      <c r="Y44">
        <v>2</v>
      </c>
      <c r="Z44">
        <v>-23.532900000000001</v>
      </c>
      <c r="AA44">
        <v>-46.639499999999998</v>
      </c>
      <c r="AB44">
        <v>14</v>
      </c>
    </row>
    <row r="45" spans="1:28">
      <c r="A45" t="s">
        <v>121</v>
      </c>
      <c r="B45">
        <v>3550308</v>
      </c>
      <c r="C45">
        <v>1</v>
      </c>
      <c r="D45">
        <v>4</v>
      </c>
      <c r="E45" s="1">
        <v>43922</v>
      </c>
      <c r="F45">
        <v>2418</v>
      </c>
      <c r="G45">
        <v>533</v>
      </c>
      <c r="H45" s="20">
        <v>533</v>
      </c>
      <c r="I45" s="20">
        <f t="shared" si="0"/>
        <v>0</v>
      </c>
      <c r="J45" s="12">
        <v>20.371265899781498</v>
      </c>
      <c r="K45">
        <v>242.28571428571399</v>
      </c>
      <c r="L45">
        <v>144</v>
      </c>
      <c r="M45">
        <v>23</v>
      </c>
      <c r="N45" s="12">
        <v>1.2131771255453001</v>
      </c>
      <c r="O45">
        <v>14.285714285714199</v>
      </c>
      <c r="P45">
        <v>5.95533498759305E-2</v>
      </c>
      <c r="Q45" t="s">
        <v>122</v>
      </c>
      <c r="R45">
        <v>10</v>
      </c>
      <c r="S45" t="s">
        <v>123</v>
      </c>
      <c r="T45">
        <v>10</v>
      </c>
      <c r="U45">
        <v>11869660</v>
      </c>
      <c r="V45">
        <v>1853286</v>
      </c>
      <c r="W45">
        <v>152111</v>
      </c>
      <c r="X45" t="s">
        <v>129</v>
      </c>
      <c r="Y45">
        <v>2</v>
      </c>
      <c r="Z45">
        <v>-23.532900000000001</v>
      </c>
      <c r="AA45">
        <v>-46.639499999999998</v>
      </c>
      <c r="AB45">
        <v>14</v>
      </c>
    </row>
    <row r="46" spans="1:28">
      <c r="A46" t="s">
        <v>121</v>
      </c>
      <c r="B46">
        <v>3550308</v>
      </c>
      <c r="C46">
        <v>2</v>
      </c>
      <c r="D46">
        <v>4</v>
      </c>
      <c r="E46" s="1">
        <v>43923</v>
      </c>
      <c r="F46">
        <v>2815</v>
      </c>
      <c r="G46">
        <v>397</v>
      </c>
      <c r="H46" s="20">
        <v>397</v>
      </c>
      <c r="I46" s="20">
        <f t="shared" si="0"/>
        <v>0</v>
      </c>
      <c r="J46" s="12">
        <v>23.715927836180601</v>
      </c>
      <c r="K46">
        <v>273.71428571428498</v>
      </c>
      <c r="L46">
        <v>164</v>
      </c>
      <c r="M46">
        <v>20</v>
      </c>
      <c r="N46" s="12">
        <v>1.3816739485377001</v>
      </c>
      <c r="O46">
        <v>15.857142857142801</v>
      </c>
      <c r="P46">
        <v>5.8259325044404897E-2</v>
      </c>
      <c r="Q46" t="s">
        <v>122</v>
      </c>
      <c r="R46">
        <v>10</v>
      </c>
      <c r="S46" t="s">
        <v>123</v>
      </c>
      <c r="T46">
        <v>10</v>
      </c>
      <c r="U46">
        <v>11869660</v>
      </c>
      <c r="V46">
        <v>1853286</v>
      </c>
      <c r="W46">
        <v>152111</v>
      </c>
      <c r="X46" t="s">
        <v>129</v>
      </c>
      <c r="Y46">
        <v>2</v>
      </c>
      <c r="Z46">
        <v>-23.532900000000001</v>
      </c>
      <c r="AA46">
        <v>-46.639499999999998</v>
      </c>
      <c r="AB46">
        <v>14</v>
      </c>
    </row>
    <row r="47" spans="1:28">
      <c r="A47" t="s">
        <v>121</v>
      </c>
      <c r="B47">
        <v>3550308</v>
      </c>
      <c r="C47">
        <v>3</v>
      </c>
      <c r="D47">
        <v>4</v>
      </c>
      <c r="E47" s="1">
        <v>43924</v>
      </c>
      <c r="F47">
        <v>3202</v>
      </c>
      <c r="G47">
        <v>387</v>
      </c>
      <c r="H47" s="20">
        <v>387</v>
      </c>
      <c r="I47" s="20">
        <f t="shared" si="0"/>
        <v>0</v>
      </c>
      <c r="J47" s="12">
        <v>26.976341361083598</v>
      </c>
      <c r="K47">
        <v>308.28571428571399</v>
      </c>
      <c r="L47">
        <v>186</v>
      </c>
      <c r="M47">
        <v>22</v>
      </c>
      <c r="N47" s="12">
        <v>1.56702045382934</v>
      </c>
      <c r="O47">
        <v>17.714285714285701</v>
      </c>
      <c r="P47">
        <v>5.8088694565896298E-2</v>
      </c>
      <c r="Q47" t="s">
        <v>122</v>
      </c>
      <c r="R47">
        <v>10</v>
      </c>
      <c r="S47" t="s">
        <v>123</v>
      </c>
      <c r="T47">
        <v>10</v>
      </c>
      <c r="U47">
        <v>11869660</v>
      </c>
      <c r="V47">
        <v>1853286</v>
      </c>
      <c r="W47">
        <v>152111</v>
      </c>
      <c r="X47" t="s">
        <v>129</v>
      </c>
      <c r="Y47">
        <v>2</v>
      </c>
      <c r="Z47">
        <v>-23.532900000000001</v>
      </c>
      <c r="AA47">
        <v>-46.639499999999998</v>
      </c>
      <c r="AB47">
        <v>14</v>
      </c>
    </row>
    <row r="48" spans="1:28">
      <c r="A48" t="s">
        <v>121</v>
      </c>
      <c r="B48">
        <v>3550308</v>
      </c>
      <c r="C48">
        <v>4</v>
      </c>
      <c r="D48">
        <v>4</v>
      </c>
      <c r="E48" s="1">
        <v>43925</v>
      </c>
      <c r="F48">
        <v>3496</v>
      </c>
      <c r="G48">
        <v>294</v>
      </c>
      <c r="H48" s="20">
        <v>294</v>
      </c>
      <c r="I48" s="20">
        <f t="shared" si="0"/>
        <v>0</v>
      </c>
      <c r="J48" s="12">
        <v>29.453244659071999</v>
      </c>
      <c r="K48">
        <v>350.28571428571399</v>
      </c>
      <c r="L48">
        <v>212</v>
      </c>
      <c r="M48">
        <v>26</v>
      </c>
      <c r="N48" s="12">
        <v>1.7860663237194701</v>
      </c>
      <c r="O48">
        <v>21.428571428571399</v>
      </c>
      <c r="P48">
        <v>6.0640732265446202E-2</v>
      </c>
      <c r="Q48" t="s">
        <v>122</v>
      </c>
      <c r="R48">
        <v>10</v>
      </c>
      <c r="S48" t="s">
        <v>123</v>
      </c>
      <c r="T48">
        <v>10</v>
      </c>
      <c r="U48">
        <v>11869660</v>
      </c>
      <c r="V48">
        <v>1853286</v>
      </c>
      <c r="W48">
        <v>152111</v>
      </c>
      <c r="X48" t="s">
        <v>129</v>
      </c>
      <c r="Y48">
        <v>2</v>
      </c>
      <c r="Z48">
        <v>-23.532900000000001</v>
      </c>
      <c r="AA48">
        <v>-46.639499999999998</v>
      </c>
      <c r="AB48">
        <v>14</v>
      </c>
    </row>
    <row r="49" spans="1:28">
      <c r="A49" t="s">
        <v>121</v>
      </c>
      <c r="B49">
        <v>3550308</v>
      </c>
      <c r="C49">
        <v>5</v>
      </c>
      <c r="D49">
        <v>4</v>
      </c>
      <c r="E49" s="1">
        <v>43926</v>
      </c>
      <c r="F49">
        <v>3612</v>
      </c>
      <c r="G49">
        <v>116</v>
      </c>
      <c r="H49" s="20">
        <v>116</v>
      </c>
      <c r="I49" s="20">
        <f t="shared" si="0"/>
        <v>0</v>
      </c>
      <c r="J49" s="12">
        <v>30.430526232427901</v>
      </c>
      <c r="K49">
        <v>366.85714285714198</v>
      </c>
      <c r="L49">
        <v>220</v>
      </c>
      <c r="M49">
        <v>8</v>
      </c>
      <c r="N49" s="12">
        <v>1.85346505291643</v>
      </c>
      <c r="O49">
        <v>22.571428571428498</v>
      </c>
      <c r="P49">
        <v>6.0908084163898098E-2</v>
      </c>
      <c r="Q49" t="s">
        <v>122</v>
      </c>
      <c r="R49">
        <v>10</v>
      </c>
      <c r="S49" t="s">
        <v>123</v>
      </c>
      <c r="T49">
        <v>10</v>
      </c>
      <c r="U49">
        <v>11869660</v>
      </c>
      <c r="V49">
        <v>1853286</v>
      </c>
      <c r="W49">
        <v>152111</v>
      </c>
      <c r="X49" t="s">
        <v>129</v>
      </c>
      <c r="Y49">
        <v>2</v>
      </c>
      <c r="Z49">
        <v>-23.532900000000001</v>
      </c>
      <c r="AA49">
        <v>-46.639499999999998</v>
      </c>
      <c r="AB49">
        <v>15</v>
      </c>
    </row>
    <row r="50" spans="1:28">
      <c r="A50" t="s">
        <v>121</v>
      </c>
      <c r="B50">
        <v>3550308</v>
      </c>
      <c r="C50">
        <v>6</v>
      </c>
      <c r="D50">
        <v>4</v>
      </c>
      <c r="E50" s="1">
        <v>43927</v>
      </c>
      <c r="F50">
        <v>3754</v>
      </c>
      <c r="G50">
        <v>142</v>
      </c>
      <c r="H50" s="20">
        <v>142</v>
      </c>
      <c r="I50" s="20">
        <f t="shared" si="0"/>
        <v>0</v>
      </c>
      <c r="J50" s="12">
        <v>31.6268536756739</v>
      </c>
      <c r="K50">
        <v>360.142857142857</v>
      </c>
      <c r="L50">
        <v>244</v>
      </c>
      <c r="M50">
        <v>24</v>
      </c>
      <c r="N50" s="12">
        <v>2.0556612405073098</v>
      </c>
      <c r="O50">
        <v>20.1428571428571</v>
      </c>
      <c r="P50">
        <v>6.49973361747469E-2</v>
      </c>
      <c r="Q50" t="s">
        <v>122</v>
      </c>
      <c r="R50">
        <v>10</v>
      </c>
      <c r="S50" t="s">
        <v>123</v>
      </c>
      <c r="T50">
        <v>10</v>
      </c>
      <c r="U50">
        <v>11869660</v>
      </c>
      <c r="V50">
        <v>1853286</v>
      </c>
      <c r="W50">
        <v>152111</v>
      </c>
      <c r="X50" t="s">
        <v>129</v>
      </c>
      <c r="Y50">
        <v>2</v>
      </c>
      <c r="Z50">
        <v>-23.532900000000001</v>
      </c>
      <c r="AA50">
        <v>-46.639499999999998</v>
      </c>
      <c r="AB50">
        <v>15</v>
      </c>
    </row>
    <row r="51" spans="1:28">
      <c r="A51" t="s">
        <v>121</v>
      </c>
      <c r="B51">
        <v>3550308</v>
      </c>
      <c r="C51">
        <v>7</v>
      </c>
      <c r="D51">
        <v>4</v>
      </c>
      <c r="E51" s="1">
        <v>43928</v>
      </c>
      <c r="F51">
        <v>4258</v>
      </c>
      <c r="G51">
        <v>504</v>
      </c>
      <c r="H51" s="20">
        <v>504</v>
      </c>
      <c r="I51" s="20">
        <f t="shared" si="0"/>
        <v>0</v>
      </c>
      <c r="J51" s="12">
        <v>35.8729736150825</v>
      </c>
      <c r="K51">
        <v>339</v>
      </c>
      <c r="L51">
        <v>296</v>
      </c>
      <c r="M51">
        <v>52</v>
      </c>
      <c r="N51" s="12">
        <v>2.4937529802875602</v>
      </c>
      <c r="O51">
        <v>25</v>
      </c>
      <c r="P51">
        <v>6.9516204790981598E-2</v>
      </c>
      <c r="Q51" t="s">
        <v>122</v>
      </c>
      <c r="R51">
        <v>10</v>
      </c>
      <c r="S51" t="s">
        <v>123</v>
      </c>
      <c r="T51">
        <v>10</v>
      </c>
      <c r="U51">
        <v>11869660</v>
      </c>
      <c r="V51">
        <v>1853286</v>
      </c>
      <c r="W51">
        <v>152111</v>
      </c>
      <c r="X51" t="s">
        <v>129</v>
      </c>
      <c r="Y51">
        <v>2</v>
      </c>
      <c r="Z51">
        <v>-23.532900000000001</v>
      </c>
      <c r="AA51">
        <v>-46.639499999999998</v>
      </c>
      <c r="AB51">
        <v>15</v>
      </c>
    </row>
    <row r="52" spans="1:28">
      <c r="A52" t="s">
        <v>121</v>
      </c>
      <c r="B52">
        <v>3550308</v>
      </c>
      <c r="C52">
        <v>8</v>
      </c>
      <c r="D52">
        <v>4</v>
      </c>
      <c r="E52" s="1">
        <v>43929</v>
      </c>
      <c r="F52">
        <v>4947</v>
      </c>
      <c r="G52">
        <v>689</v>
      </c>
      <c r="H52" s="20">
        <v>689</v>
      </c>
      <c r="I52" s="20">
        <f t="shared" si="0"/>
        <v>0</v>
      </c>
      <c r="J52" s="12">
        <v>41.677689167170797</v>
      </c>
      <c r="K52">
        <v>361.28571428571399</v>
      </c>
      <c r="L52">
        <v>339</v>
      </c>
      <c r="M52">
        <v>43</v>
      </c>
      <c r="N52" s="12">
        <v>2.85602114972122</v>
      </c>
      <c r="O52">
        <v>27.857142857142801</v>
      </c>
      <c r="P52">
        <v>6.8526379624014505E-2</v>
      </c>
      <c r="Q52" t="s">
        <v>122</v>
      </c>
      <c r="R52">
        <v>10</v>
      </c>
      <c r="S52" t="s">
        <v>123</v>
      </c>
      <c r="T52">
        <v>10</v>
      </c>
      <c r="U52">
        <v>11869660</v>
      </c>
      <c r="V52">
        <v>1853286</v>
      </c>
      <c r="W52">
        <v>152111</v>
      </c>
      <c r="X52" t="s">
        <v>129</v>
      </c>
      <c r="Y52">
        <v>2</v>
      </c>
      <c r="Z52">
        <v>-23.532900000000001</v>
      </c>
      <c r="AA52">
        <v>-46.639499999999998</v>
      </c>
      <c r="AB52">
        <v>15</v>
      </c>
    </row>
    <row r="53" spans="1:28">
      <c r="A53" t="s">
        <v>121</v>
      </c>
      <c r="B53">
        <v>3550308</v>
      </c>
      <c r="C53">
        <v>9</v>
      </c>
      <c r="D53">
        <v>4</v>
      </c>
      <c r="E53" s="1">
        <v>43930</v>
      </c>
      <c r="F53">
        <v>5477</v>
      </c>
      <c r="G53">
        <v>530</v>
      </c>
      <c r="H53" s="20">
        <v>530</v>
      </c>
      <c r="I53" s="20">
        <f t="shared" si="0"/>
        <v>0</v>
      </c>
      <c r="J53" s="12">
        <v>46.142854976469401</v>
      </c>
      <c r="K53">
        <v>380.28571428571399</v>
      </c>
      <c r="L53">
        <v>384</v>
      </c>
      <c r="M53">
        <v>45</v>
      </c>
      <c r="N53" s="12">
        <v>3.2351390014541299</v>
      </c>
      <c r="O53">
        <v>31.428571428571399</v>
      </c>
      <c r="P53">
        <v>7.0111374840241006E-2</v>
      </c>
      <c r="Q53" t="s">
        <v>122</v>
      </c>
      <c r="R53">
        <v>10</v>
      </c>
      <c r="S53" t="s">
        <v>123</v>
      </c>
      <c r="T53">
        <v>10</v>
      </c>
      <c r="U53">
        <v>11869660</v>
      </c>
      <c r="V53">
        <v>1853286</v>
      </c>
      <c r="W53">
        <v>152111</v>
      </c>
      <c r="X53" t="s">
        <v>130</v>
      </c>
      <c r="Y53">
        <v>1</v>
      </c>
      <c r="Z53">
        <v>-23.532900000000001</v>
      </c>
      <c r="AA53">
        <v>-46.639499999999998</v>
      </c>
      <c r="AB53">
        <v>15</v>
      </c>
    </row>
    <row r="54" spans="1:28">
      <c r="A54" t="s">
        <v>121</v>
      </c>
      <c r="B54">
        <v>3550308</v>
      </c>
      <c r="C54">
        <v>10</v>
      </c>
      <c r="D54">
        <v>4</v>
      </c>
      <c r="E54" s="1">
        <v>43931</v>
      </c>
      <c r="F54">
        <v>5982</v>
      </c>
      <c r="G54">
        <v>505</v>
      </c>
      <c r="H54" s="20">
        <v>505</v>
      </c>
      <c r="I54" s="20">
        <f t="shared" si="0"/>
        <v>0</v>
      </c>
      <c r="J54" s="12">
        <v>50.3973997570276</v>
      </c>
      <c r="K54">
        <v>397.142857142857</v>
      </c>
      <c r="L54">
        <v>409</v>
      </c>
      <c r="M54">
        <v>25</v>
      </c>
      <c r="N54" s="12">
        <v>3.4457600301946298</v>
      </c>
      <c r="O54">
        <v>31.857142857142801</v>
      </c>
      <c r="P54">
        <v>6.8371782012704704E-2</v>
      </c>
      <c r="Q54" t="s">
        <v>122</v>
      </c>
      <c r="R54">
        <v>10</v>
      </c>
      <c r="S54" t="s">
        <v>123</v>
      </c>
      <c r="T54">
        <v>10</v>
      </c>
      <c r="U54">
        <v>11869660</v>
      </c>
      <c r="V54">
        <v>1853286</v>
      </c>
      <c r="W54">
        <v>152111</v>
      </c>
      <c r="X54" t="s">
        <v>130</v>
      </c>
      <c r="Y54">
        <v>1</v>
      </c>
      <c r="Z54">
        <v>-23.532900000000001</v>
      </c>
      <c r="AA54">
        <v>-46.639499999999998</v>
      </c>
      <c r="AB54">
        <v>15</v>
      </c>
    </row>
    <row r="55" spans="1:28">
      <c r="A55" t="s">
        <v>121</v>
      </c>
      <c r="B55">
        <v>3550308</v>
      </c>
      <c r="C55">
        <v>11</v>
      </c>
      <c r="D55">
        <v>4</v>
      </c>
      <c r="E55" s="1">
        <v>43932</v>
      </c>
      <c r="F55">
        <v>6131</v>
      </c>
      <c r="G55">
        <v>149</v>
      </c>
      <c r="H55" s="20">
        <v>149</v>
      </c>
      <c r="I55" s="20">
        <f t="shared" si="0"/>
        <v>0</v>
      </c>
      <c r="J55" s="12">
        <v>51.652701088321002</v>
      </c>
      <c r="K55">
        <v>376.42857142857099</v>
      </c>
      <c r="L55">
        <v>422</v>
      </c>
      <c r="M55">
        <v>13</v>
      </c>
      <c r="N55" s="12">
        <v>3.55528296513969</v>
      </c>
      <c r="O55">
        <v>30</v>
      </c>
      <c r="P55">
        <v>6.88305333550807E-2</v>
      </c>
      <c r="Q55" t="s">
        <v>122</v>
      </c>
      <c r="R55">
        <v>10</v>
      </c>
      <c r="S55" t="s">
        <v>123</v>
      </c>
      <c r="T55">
        <v>10</v>
      </c>
      <c r="U55">
        <v>11869660</v>
      </c>
      <c r="V55">
        <v>1853286</v>
      </c>
      <c r="W55">
        <v>152111</v>
      </c>
      <c r="X55" t="s">
        <v>130</v>
      </c>
      <c r="Y55">
        <v>1</v>
      </c>
      <c r="Z55">
        <v>-23.532900000000001</v>
      </c>
      <c r="AA55">
        <v>-46.639499999999998</v>
      </c>
      <c r="AB55">
        <v>15</v>
      </c>
    </row>
    <row r="56" spans="1:28">
      <c r="A56" t="s">
        <v>121</v>
      </c>
      <c r="B56">
        <v>3550308</v>
      </c>
      <c r="C56">
        <v>12</v>
      </c>
      <c r="D56">
        <v>4</v>
      </c>
      <c r="E56" s="1">
        <v>43933</v>
      </c>
      <c r="F56">
        <v>6352</v>
      </c>
      <c r="G56">
        <v>221</v>
      </c>
      <c r="H56" s="20">
        <v>221</v>
      </c>
      <c r="I56" s="20">
        <f t="shared" si="0"/>
        <v>0</v>
      </c>
      <c r="J56" s="12">
        <v>53.514590982386999</v>
      </c>
      <c r="K56">
        <v>391.42857142857099</v>
      </c>
      <c r="L56">
        <v>445</v>
      </c>
      <c r="M56">
        <v>23</v>
      </c>
      <c r="N56" s="12">
        <v>3.74905431158095</v>
      </c>
      <c r="O56">
        <v>32.142857142857103</v>
      </c>
      <c r="P56">
        <v>7.0056675062972196E-2</v>
      </c>
      <c r="Q56" t="s">
        <v>122</v>
      </c>
      <c r="R56">
        <v>10</v>
      </c>
      <c r="S56" t="s">
        <v>123</v>
      </c>
      <c r="T56">
        <v>10</v>
      </c>
      <c r="U56">
        <v>11869660</v>
      </c>
      <c r="V56">
        <v>1853286</v>
      </c>
      <c r="W56">
        <v>152111</v>
      </c>
      <c r="X56" t="s">
        <v>130</v>
      </c>
      <c r="Y56">
        <v>1</v>
      </c>
      <c r="Z56">
        <v>-23.532900000000001</v>
      </c>
      <c r="AA56">
        <v>-46.639499999999998</v>
      </c>
      <c r="AB56">
        <v>16</v>
      </c>
    </row>
    <row r="57" spans="1:28">
      <c r="A57" t="s">
        <v>121</v>
      </c>
      <c r="B57">
        <v>3550308</v>
      </c>
      <c r="C57">
        <v>13</v>
      </c>
      <c r="D57">
        <v>4</v>
      </c>
      <c r="E57" s="1">
        <v>43934</v>
      </c>
      <c r="F57">
        <v>6418</v>
      </c>
      <c r="G57">
        <v>66</v>
      </c>
      <c r="H57" s="20">
        <v>66</v>
      </c>
      <c r="I57" s="20">
        <f t="shared" si="0"/>
        <v>0</v>
      </c>
      <c r="J57" s="12">
        <v>54.070630498261899</v>
      </c>
      <c r="K57">
        <v>380.57142857142799</v>
      </c>
      <c r="L57">
        <v>456</v>
      </c>
      <c r="M57">
        <v>11</v>
      </c>
      <c r="N57" s="12">
        <v>3.8417275642267801</v>
      </c>
      <c r="O57">
        <v>30.285714285714199</v>
      </c>
      <c r="P57">
        <v>7.1050171392957301E-2</v>
      </c>
      <c r="Q57" t="s">
        <v>122</v>
      </c>
      <c r="R57">
        <v>10</v>
      </c>
      <c r="S57" t="s">
        <v>123</v>
      </c>
      <c r="T57">
        <v>10</v>
      </c>
      <c r="U57">
        <v>11869660</v>
      </c>
      <c r="V57">
        <v>1853286</v>
      </c>
      <c r="W57">
        <v>152111</v>
      </c>
      <c r="X57" t="s">
        <v>130</v>
      </c>
      <c r="Y57">
        <v>1</v>
      </c>
      <c r="Z57">
        <v>-23.532900000000001</v>
      </c>
      <c r="AA57">
        <v>-46.639499999999998</v>
      </c>
      <c r="AB57">
        <v>16</v>
      </c>
    </row>
    <row r="58" spans="1:28">
      <c r="A58" t="s">
        <v>121</v>
      </c>
      <c r="B58">
        <v>3550308</v>
      </c>
      <c r="C58">
        <v>14</v>
      </c>
      <c r="D58">
        <v>4</v>
      </c>
      <c r="E58" s="1">
        <v>43935</v>
      </c>
      <c r="F58">
        <v>6705</v>
      </c>
      <c r="G58">
        <v>287</v>
      </c>
      <c r="H58" s="20">
        <v>287</v>
      </c>
      <c r="I58" s="20">
        <f t="shared" si="0"/>
        <v>0</v>
      </c>
      <c r="J58" s="12">
        <v>56.488559908202902</v>
      </c>
      <c r="K58">
        <v>349.57142857142799</v>
      </c>
      <c r="L58">
        <v>512</v>
      </c>
      <c r="M58">
        <v>56</v>
      </c>
      <c r="N58" s="12">
        <v>4.3135186686055</v>
      </c>
      <c r="O58">
        <v>30.857142857142801</v>
      </c>
      <c r="P58">
        <v>7.6360924683072304E-2</v>
      </c>
      <c r="Q58" t="s">
        <v>122</v>
      </c>
      <c r="R58">
        <v>10</v>
      </c>
      <c r="S58" t="s">
        <v>123</v>
      </c>
      <c r="T58">
        <v>10</v>
      </c>
      <c r="U58">
        <v>11869660</v>
      </c>
      <c r="V58">
        <v>1853286</v>
      </c>
      <c r="W58">
        <v>152111</v>
      </c>
      <c r="X58" t="s">
        <v>130</v>
      </c>
      <c r="Y58">
        <v>1</v>
      </c>
      <c r="Z58">
        <v>-23.532900000000001</v>
      </c>
      <c r="AA58">
        <v>-46.639499999999998</v>
      </c>
      <c r="AB58">
        <v>16</v>
      </c>
    </row>
    <row r="59" spans="1:28">
      <c r="A59" t="s">
        <v>121</v>
      </c>
      <c r="B59">
        <v>3550308</v>
      </c>
      <c r="C59">
        <v>15</v>
      </c>
      <c r="D59">
        <v>4</v>
      </c>
      <c r="E59" s="1">
        <v>43936</v>
      </c>
      <c r="F59">
        <v>7764</v>
      </c>
      <c r="G59">
        <v>1059</v>
      </c>
      <c r="H59" s="20">
        <v>1059</v>
      </c>
      <c r="I59" s="20">
        <f t="shared" si="0"/>
        <v>0</v>
      </c>
      <c r="J59" s="12">
        <v>65.410466685650604</v>
      </c>
      <c r="K59">
        <v>402.42857142857099</v>
      </c>
      <c r="L59">
        <v>558</v>
      </c>
      <c r="M59">
        <v>46</v>
      </c>
      <c r="N59" s="12">
        <v>4.7010613614880299</v>
      </c>
      <c r="O59">
        <v>31.285714285714199</v>
      </c>
      <c r="P59">
        <v>7.1870170015455898E-2</v>
      </c>
      <c r="Q59" t="s">
        <v>122</v>
      </c>
      <c r="R59">
        <v>10</v>
      </c>
      <c r="S59" t="s">
        <v>123</v>
      </c>
      <c r="T59">
        <v>10</v>
      </c>
      <c r="U59">
        <v>11869660</v>
      </c>
      <c r="V59">
        <v>1853286</v>
      </c>
      <c r="W59">
        <v>152111</v>
      </c>
      <c r="X59" t="s">
        <v>130</v>
      </c>
      <c r="Y59">
        <v>1</v>
      </c>
      <c r="Z59">
        <v>-23.532900000000001</v>
      </c>
      <c r="AA59">
        <v>-46.639499999999998</v>
      </c>
      <c r="AB59">
        <v>16</v>
      </c>
    </row>
    <row r="60" spans="1:28">
      <c r="A60" t="s">
        <v>121</v>
      </c>
      <c r="B60">
        <v>3550308</v>
      </c>
      <c r="C60">
        <v>16</v>
      </c>
      <c r="D60">
        <v>4</v>
      </c>
      <c r="E60" s="1">
        <v>43937</v>
      </c>
      <c r="F60">
        <v>7908</v>
      </c>
      <c r="G60">
        <v>144</v>
      </c>
      <c r="H60" s="20">
        <v>144</v>
      </c>
      <c r="I60" s="20">
        <f t="shared" si="0"/>
        <v>0</v>
      </c>
      <c r="J60" s="12">
        <v>66.623643811195905</v>
      </c>
      <c r="K60">
        <v>347.28571428571399</v>
      </c>
      <c r="L60">
        <v>603</v>
      </c>
      <c r="M60">
        <v>45</v>
      </c>
      <c r="N60" s="12">
        <v>5.08017921322093</v>
      </c>
      <c r="O60">
        <v>31.285714285714199</v>
      </c>
      <c r="P60">
        <v>7.6251896813353495E-2</v>
      </c>
      <c r="Q60" t="s">
        <v>122</v>
      </c>
      <c r="R60">
        <v>10</v>
      </c>
      <c r="S60" t="s">
        <v>123</v>
      </c>
      <c r="T60">
        <v>10</v>
      </c>
      <c r="U60">
        <v>11869660</v>
      </c>
      <c r="V60">
        <v>1853286</v>
      </c>
      <c r="W60">
        <v>152111</v>
      </c>
      <c r="X60" t="s">
        <v>130</v>
      </c>
      <c r="Y60">
        <v>1</v>
      </c>
      <c r="Z60">
        <v>-23.532900000000001</v>
      </c>
      <c r="AA60">
        <v>-46.639499999999998</v>
      </c>
      <c r="AB60">
        <v>16</v>
      </c>
    </row>
    <row r="61" spans="1:28">
      <c r="A61" t="s">
        <v>121</v>
      </c>
      <c r="B61">
        <v>3550308</v>
      </c>
      <c r="C61">
        <v>17</v>
      </c>
      <c r="D61">
        <v>4</v>
      </c>
      <c r="E61" s="1">
        <v>43938</v>
      </c>
      <c r="F61">
        <v>8744</v>
      </c>
      <c r="G61">
        <v>836</v>
      </c>
      <c r="H61" s="20">
        <v>836</v>
      </c>
      <c r="I61" s="20">
        <f t="shared" si="0"/>
        <v>0</v>
      </c>
      <c r="J61" s="12">
        <v>73.666811012278401</v>
      </c>
      <c r="K61">
        <v>394.57142857142799</v>
      </c>
      <c r="L61">
        <v>643</v>
      </c>
      <c r="M61">
        <v>40</v>
      </c>
      <c r="N61" s="12">
        <v>5.4171728592057402</v>
      </c>
      <c r="O61">
        <v>33.428571428571402</v>
      </c>
      <c r="P61">
        <v>7.3536139066788603E-2</v>
      </c>
      <c r="Q61" t="s">
        <v>122</v>
      </c>
      <c r="R61">
        <v>10</v>
      </c>
      <c r="S61" t="s">
        <v>123</v>
      </c>
      <c r="T61">
        <v>10</v>
      </c>
      <c r="U61">
        <v>11869660</v>
      </c>
      <c r="V61">
        <v>1853286</v>
      </c>
      <c r="W61">
        <v>152111</v>
      </c>
      <c r="X61" t="s">
        <v>130</v>
      </c>
      <c r="Y61">
        <v>1</v>
      </c>
      <c r="Z61">
        <v>-23.532900000000001</v>
      </c>
      <c r="AA61">
        <v>-46.639499999999998</v>
      </c>
      <c r="AB61">
        <v>16</v>
      </c>
    </row>
    <row r="62" spans="1:28">
      <c r="A62" t="s">
        <v>121</v>
      </c>
      <c r="B62">
        <v>3550308</v>
      </c>
      <c r="C62">
        <v>18</v>
      </c>
      <c r="D62">
        <v>4</v>
      </c>
      <c r="E62" s="1">
        <v>43939</v>
      </c>
      <c r="F62">
        <v>9428</v>
      </c>
      <c r="G62">
        <v>684</v>
      </c>
      <c r="H62" s="20">
        <v>684</v>
      </c>
      <c r="I62" s="20">
        <f t="shared" si="0"/>
        <v>0</v>
      </c>
      <c r="J62" s="12">
        <v>79.429402358618503</v>
      </c>
      <c r="K62">
        <v>471</v>
      </c>
      <c r="L62">
        <v>686</v>
      </c>
      <c r="M62">
        <v>43</v>
      </c>
      <c r="N62" s="12">
        <v>5.7794410286393996</v>
      </c>
      <c r="O62">
        <v>37.714285714285701</v>
      </c>
      <c r="P62">
        <v>7.2761985574883295E-2</v>
      </c>
      <c r="Q62" t="s">
        <v>122</v>
      </c>
      <c r="R62">
        <v>10</v>
      </c>
      <c r="S62" t="s">
        <v>123</v>
      </c>
      <c r="T62">
        <v>10</v>
      </c>
      <c r="U62">
        <v>11869660</v>
      </c>
      <c r="V62">
        <v>1853286</v>
      </c>
      <c r="W62">
        <v>152111</v>
      </c>
      <c r="X62" t="s">
        <v>130</v>
      </c>
      <c r="Y62">
        <v>1</v>
      </c>
      <c r="Z62">
        <v>-23.532900000000001</v>
      </c>
      <c r="AA62">
        <v>-46.639499999999998</v>
      </c>
      <c r="AB62">
        <v>16</v>
      </c>
    </row>
    <row r="63" spans="1:28">
      <c r="A63" t="s">
        <v>121</v>
      </c>
      <c r="B63">
        <v>3550308</v>
      </c>
      <c r="C63">
        <v>19</v>
      </c>
      <c r="D63">
        <v>4</v>
      </c>
      <c r="E63" s="1">
        <v>43940</v>
      </c>
      <c r="F63">
        <v>9668</v>
      </c>
      <c r="G63">
        <v>240</v>
      </c>
      <c r="H63" s="20">
        <v>240</v>
      </c>
      <c r="I63" s="20">
        <f t="shared" si="0"/>
        <v>0</v>
      </c>
      <c r="J63" s="12">
        <v>81.451364234527404</v>
      </c>
      <c r="K63">
        <v>473.71428571428498</v>
      </c>
      <c r="L63">
        <v>700</v>
      </c>
      <c r="M63">
        <v>14</v>
      </c>
      <c r="N63" s="12">
        <v>5.8973888047340903</v>
      </c>
      <c r="O63">
        <v>36.428571428571402</v>
      </c>
      <c r="P63">
        <v>7.2403806371534901E-2</v>
      </c>
      <c r="Q63" t="s">
        <v>122</v>
      </c>
      <c r="R63">
        <v>10</v>
      </c>
      <c r="S63" t="s">
        <v>123</v>
      </c>
      <c r="T63">
        <v>10</v>
      </c>
      <c r="U63">
        <v>11869660</v>
      </c>
      <c r="V63">
        <v>1853286</v>
      </c>
      <c r="W63">
        <v>152111</v>
      </c>
      <c r="X63" t="s">
        <v>130</v>
      </c>
      <c r="Y63">
        <v>1</v>
      </c>
      <c r="Z63">
        <v>-23.532900000000001</v>
      </c>
      <c r="AA63">
        <v>-46.639499999999998</v>
      </c>
      <c r="AB63">
        <v>17</v>
      </c>
    </row>
    <row r="64" spans="1:28">
      <c r="A64" t="s">
        <v>121</v>
      </c>
      <c r="B64">
        <v>3550308</v>
      </c>
      <c r="C64">
        <v>20</v>
      </c>
      <c r="D64">
        <v>4</v>
      </c>
      <c r="E64" s="1">
        <v>43941</v>
      </c>
      <c r="F64">
        <v>9815</v>
      </c>
      <c r="G64">
        <v>147</v>
      </c>
      <c r="H64" s="20">
        <v>147</v>
      </c>
      <c r="I64" s="20">
        <f t="shared" si="0"/>
        <v>0</v>
      </c>
      <c r="J64" s="12">
        <v>82.689815883521504</v>
      </c>
      <c r="K64">
        <v>485.28571428571399</v>
      </c>
      <c r="L64">
        <v>715</v>
      </c>
      <c r="M64">
        <v>15</v>
      </c>
      <c r="N64" s="12">
        <v>6.0237614219783904</v>
      </c>
      <c r="O64">
        <v>37</v>
      </c>
      <c r="P64">
        <v>7.2847682119205198E-2</v>
      </c>
      <c r="Q64" t="s">
        <v>122</v>
      </c>
      <c r="R64">
        <v>10</v>
      </c>
      <c r="S64" t="s">
        <v>123</v>
      </c>
      <c r="T64">
        <v>10</v>
      </c>
      <c r="U64">
        <v>11869660</v>
      </c>
      <c r="V64">
        <v>1853286</v>
      </c>
      <c r="W64">
        <v>152111</v>
      </c>
      <c r="X64" t="s">
        <v>130</v>
      </c>
      <c r="Y64">
        <v>1</v>
      </c>
      <c r="Z64">
        <v>-23.532900000000001</v>
      </c>
      <c r="AA64">
        <v>-46.639499999999998</v>
      </c>
      <c r="AB64">
        <v>17</v>
      </c>
    </row>
    <row r="65" spans="1:28">
      <c r="A65" t="s">
        <v>121</v>
      </c>
      <c r="B65">
        <v>3550308</v>
      </c>
      <c r="C65">
        <v>21</v>
      </c>
      <c r="D65">
        <v>4</v>
      </c>
      <c r="E65" s="1">
        <v>43942</v>
      </c>
      <c r="F65">
        <v>10342</v>
      </c>
      <c r="G65">
        <v>527</v>
      </c>
      <c r="H65" s="20">
        <v>527</v>
      </c>
      <c r="I65" s="20">
        <f t="shared" si="0"/>
        <v>0</v>
      </c>
      <c r="J65" s="12">
        <v>87.129707169371301</v>
      </c>
      <c r="K65">
        <v>519.57142857142799</v>
      </c>
      <c r="L65">
        <v>753</v>
      </c>
      <c r="M65">
        <v>38</v>
      </c>
      <c r="N65" s="12">
        <v>6.34390538566395</v>
      </c>
      <c r="O65">
        <v>34.428571428571402</v>
      </c>
      <c r="P65">
        <v>7.2809901373041899E-2</v>
      </c>
      <c r="Q65" t="s">
        <v>122</v>
      </c>
      <c r="R65">
        <v>10</v>
      </c>
      <c r="S65" t="s">
        <v>123</v>
      </c>
      <c r="T65">
        <v>10</v>
      </c>
      <c r="U65">
        <v>11869660</v>
      </c>
      <c r="V65">
        <v>1853286</v>
      </c>
      <c r="W65">
        <v>152111</v>
      </c>
      <c r="X65" t="s">
        <v>130</v>
      </c>
      <c r="Y65">
        <v>1</v>
      </c>
      <c r="Z65">
        <v>-23.532900000000001</v>
      </c>
      <c r="AA65">
        <v>-46.639499999999998</v>
      </c>
      <c r="AB65">
        <v>17</v>
      </c>
    </row>
    <row r="66" spans="1:28">
      <c r="A66" t="s">
        <v>121</v>
      </c>
      <c r="B66">
        <v>3550308</v>
      </c>
      <c r="C66">
        <v>22</v>
      </c>
      <c r="D66">
        <v>4</v>
      </c>
      <c r="E66" s="1">
        <v>43943</v>
      </c>
      <c r="F66">
        <v>10691</v>
      </c>
      <c r="G66">
        <v>349</v>
      </c>
      <c r="H66" s="20">
        <v>349</v>
      </c>
      <c r="I66" s="20">
        <f t="shared" si="0"/>
        <v>0</v>
      </c>
      <c r="J66" s="12">
        <v>90.069976730588706</v>
      </c>
      <c r="K66">
        <v>418.142857142857</v>
      </c>
      <c r="L66">
        <v>778</v>
      </c>
      <c r="M66">
        <v>25</v>
      </c>
      <c r="N66" s="12">
        <v>6.5545264144044602</v>
      </c>
      <c r="O66">
        <v>31.428571428571399</v>
      </c>
      <c r="P66">
        <v>7.2771490038349998E-2</v>
      </c>
      <c r="Q66" t="s">
        <v>122</v>
      </c>
      <c r="R66">
        <v>10</v>
      </c>
      <c r="S66" t="s">
        <v>123</v>
      </c>
      <c r="T66">
        <v>10</v>
      </c>
      <c r="U66">
        <v>11869660</v>
      </c>
      <c r="V66">
        <v>1853286</v>
      </c>
      <c r="W66">
        <v>152111</v>
      </c>
      <c r="X66" t="s">
        <v>130</v>
      </c>
      <c r="Y66">
        <v>1</v>
      </c>
      <c r="Z66">
        <v>-23.532900000000001</v>
      </c>
      <c r="AA66">
        <v>-46.639499999999998</v>
      </c>
      <c r="AB66">
        <v>17</v>
      </c>
    </row>
    <row r="67" spans="1:28">
      <c r="A67" t="s">
        <v>121</v>
      </c>
      <c r="B67">
        <v>3550308</v>
      </c>
      <c r="C67">
        <v>23</v>
      </c>
      <c r="D67">
        <v>4</v>
      </c>
      <c r="E67" s="1">
        <v>43944</v>
      </c>
      <c r="F67">
        <v>11225</v>
      </c>
      <c r="G67">
        <v>534</v>
      </c>
      <c r="H67" s="20">
        <v>534</v>
      </c>
      <c r="I67" s="20">
        <f t="shared" si="0"/>
        <v>0</v>
      </c>
      <c r="J67" s="12">
        <v>94.568841904485893</v>
      </c>
      <c r="K67">
        <v>473.85714285714198</v>
      </c>
      <c r="L67">
        <v>912</v>
      </c>
      <c r="M67">
        <v>134</v>
      </c>
      <c r="N67" s="12">
        <v>7.6834551284535504</v>
      </c>
      <c r="O67">
        <v>44.142857142857103</v>
      </c>
      <c r="P67">
        <v>8.1247216035634701E-2</v>
      </c>
      <c r="Q67" t="s">
        <v>122</v>
      </c>
      <c r="R67">
        <v>10</v>
      </c>
      <c r="S67" t="s">
        <v>123</v>
      </c>
      <c r="T67">
        <v>10</v>
      </c>
      <c r="U67">
        <v>11869660</v>
      </c>
      <c r="V67">
        <v>1853286</v>
      </c>
      <c r="W67">
        <v>152111</v>
      </c>
      <c r="X67" t="s">
        <v>130</v>
      </c>
      <c r="Y67">
        <v>1</v>
      </c>
      <c r="Z67">
        <v>-23.532900000000001</v>
      </c>
      <c r="AA67">
        <v>-46.639499999999998</v>
      </c>
      <c r="AB67">
        <v>17</v>
      </c>
    </row>
    <row r="68" spans="1:28">
      <c r="A68" t="s">
        <v>121</v>
      </c>
      <c r="B68">
        <v>3550308</v>
      </c>
      <c r="C68">
        <v>24</v>
      </c>
      <c r="D68">
        <v>4</v>
      </c>
      <c r="E68" s="1">
        <v>43945</v>
      </c>
      <c r="F68">
        <v>11800</v>
      </c>
      <c r="G68">
        <v>575</v>
      </c>
      <c r="H68" s="20">
        <v>575</v>
      </c>
      <c r="I68" s="20">
        <f t="shared" si="0"/>
        <v>0</v>
      </c>
      <c r="J68" s="12">
        <v>99.413125565517504</v>
      </c>
      <c r="K68">
        <v>436.57142857142799</v>
      </c>
      <c r="L68">
        <v>1010</v>
      </c>
      <c r="M68">
        <v>98</v>
      </c>
      <c r="N68" s="12">
        <v>8.5090895611163209</v>
      </c>
      <c r="O68">
        <v>52.428571428571402</v>
      </c>
      <c r="P68">
        <v>8.5593220338983006E-2</v>
      </c>
      <c r="Q68" t="s">
        <v>122</v>
      </c>
      <c r="R68">
        <v>10</v>
      </c>
      <c r="S68" t="s">
        <v>123</v>
      </c>
      <c r="T68">
        <v>10</v>
      </c>
      <c r="U68">
        <v>11869660</v>
      </c>
      <c r="V68">
        <v>1853286</v>
      </c>
      <c r="W68">
        <v>152111</v>
      </c>
      <c r="X68" t="s">
        <v>130</v>
      </c>
      <c r="Y68">
        <v>1</v>
      </c>
      <c r="Z68">
        <v>-23.532900000000001</v>
      </c>
      <c r="AA68">
        <v>-46.639499999999998</v>
      </c>
      <c r="AB68">
        <v>17</v>
      </c>
    </row>
    <row r="69" spans="1:28">
      <c r="A69" t="s">
        <v>121</v>
      </c>
      <c r="B69">
        <v>3550308</v>
      </c>
      <c r="C69">
        <v>25</v>
      </c>
      <c r="D69">
        <v>4</v>
      </c>
      <c r="E69" s="1">
        <v>43946</v>
      </c>
      <c r="F69">
        <v>13098</v>
      </c>
      <c r="G69">
        <v>1298</v>
      </c>
      <c r="H69" s="20">
        <v>1298</v>
      </c>
      <c r="I69" s="20">
        <f t="shared" si="0"/>
        <v>0</v>
      </c>
      <c r="J69" s="12">
        <v>110.348569377724</v>
      </c>
      <c r="K69">
        <v>524.28571428571399</v>
      </c>
      <c r="L69">
        <v>1099</v>
      </c>
      <c r="M69">
        <v>89</v>
      </c>
      <c r="N69" s="12">
        <v>9.2589004234325198</v>
      </c>
      <c r="O69">
        <v>59</v>
      </c>
      <c r="P69">
        <v>8.3905939838143206E-2</v>
      </c>
      <c r="Q69" t="s">
        <v>122</v>
      </c>
      <c r="R69">
        <v>10</v>
      </c>
      <c r="S69" t="s">
        <v>123</v>
      </c>
      <c r="T69">
        <v>10</v>
      </c>
      <c r="U69">
        <v>11869660</v>
      </c>
      <c r="V69">
        <v>1853286</v>
      </c>
      <c r="W69">
        <v>152111</v>
      </c>
      <c r="X69" t="s">
        <v>130</v>
      </c>
      <c r="Y69">
        <v>1</v>
      </c>
      <c r="Z69">
        <v>-23.532900000000001</v>
      </c>
      <c r="AA69">
        <v>-46.639499999999998</v>
      </c>
      <c r="AB69">
        <v>17</v>
      </c>
    </row>
    <row r="70" spans="1:28">
      <c r="A70" t="s">
        <v>121</v>
      </c>
      <c r="B70">
        <v>3550308</v>
      </c>
      <c r="C70">
        <v>26</v>
      </c>
      <c r="D70">
        <v>4</v>
      </c>
      <c r="E70" s="1">
        <v>43947</v>
      </c>
      <c r="F70">
        <v>13513</v>
      </c>
      <c r="G70">
        <v>415</v>
      </c>
      <c r="H70" s="20">
        <v>415</v>
      </c>
      <c r="I70" s="20">
        <f t="shared" si="0"/>
        <v>0</v>
      </c>
      <c r="J70" s="12">
        <v>113.84487845481701</v>
      </c>
      <c r="K70">
        <v>549.28571428571399</v>
      </c>
      <c r="L70">
        <v>1114</v>
      </c>
      <c r="M70">
        <v>15</v>
      </c>
      <c r="N70" s="12">
        <v>9.3852730406768199</v>
      </c>
      <c r="O70">
        <v>59.142857142857103</v>
      </c>
      <c r="P70">
        <v>8.2439132687042102E-2</v>
      </c>
      <c r="Q70" t="s">
        <v>122</v>
      </c>
      <c r="R70">
        <v>10</v>
      </c>
      <c r="S70" t="s">
        <v>123</v>
      </c>
      <c r="T70">
        <v>10</v>
      </c>
      <c r="U70">
        <v>11869660</v>
      </c>
      <c r="V70">
        <v>1853286</v>
      </c>
      <c r="W70">
        <v>152111</v>
      </c>
      <c r="X70" t="s">
        <v>130</v>
      </c>
      <c r="Y70">
        <v>1</v>
      </c>
      <c r="Z70">
        <v>-23.532900000000001</v>
      </c>
      <c r="AA70">
        <v>-46.639499999999998</v>
      </c>
      <c r="AB70">
        <v>18</v>
      </c>
    </row>
    <row r="71" spans="1:28">
      <c r="A71" t="s">
        <v>121</v>
      </c>
      <c r="B71">
        <v>3550308</v>
      </c>
      <c r="C71">
        <v>27</v>
      </c>
      <c r="D71">
        <v>4</v>
      </c>
      <c r="E71" s="1">
        <v>43948</v>
      </c>
      <c r="F71">
        <v>13989</v>
      </c>
      <c r="G71">
        <v>476</v>
      </c>
      <c r="H71" s="20">
        <v>476</v>
      </c>
      <c r="I71" s="20">
        <f t="shared" si="0"/>
        <v>0</v>
      </c>
      <c r="J71" s="12">
        <v>117.855102842036</v>
      </c>
      <c r="K71">
        <v>596.28571428571399</v>
      </c>
      <c r="L71">
        <v>1172</v>
      </c>
      <c r="M71">
        <v>58</v>
      </c>
      <c r="N71" s="12">
        <v>9.8739138273547908</v>
      </c>
      <c r="O71">
        <v>65.285714285714207</v>
      </c>
      <c r="P71">
        <v>8.3780112945885998E-2</v>
      </c>
      <c r="Q71" t="s">
        <v>122</v>
      </c>
      <c r="R71">
        <v>10</v>
      </c>
      <c r="S71" t="s">
        <v>123</v>
      </c>
      <c r="T71">
        <v>10</v>
      </c>
      <c r="U71">
        <v>11869660</v>
      </c>
      <c r="V71">
        <v>1853286</v>
      </c>
      <c r="W71">
        <v>152111</v>
      </c>
      <c r="X71" t="s">
        <v>130</v>
      </c>
      <c r="Y71">
        <v>1</v>
      </c>
      <c r="Z71">
        <v>-23.532900000000001</v>
      </c>
      <c r="AA71">
        <v>-46.639499999999998</v>
      </c>
      <c r="AB71">
        <v>18</v>
      </c>
    </row>
    <row r="72" spans="1:28">
      <c r="A72" t="s">
        <v>121</v>
      </c>
      <c r="B72">
        <v>3550308</v>
      </c>
      <c r="C72">
        <v>28</v>
      </c>
      <c r="D72">
        <v>4</v>
      </c>
      <c r="E72" s="1">
        <v>43949</v>
      </c>
      <c r="F72">
        <v>15397</v>
      </c>
      <c r="G72">
        <v>1408</v>
      </c>
      <c r="H72" s="20">
        <v>1408</v>
      </c>
      <c r="I72" s="20">
        <f t="shared" si="0"/>
        <v>0</v>
      </c>
      <c r="J72" s="12">
        <v>129.71727918070101</v>
      </c>
      <c r="K72">
        <v>722.142857142857</v>
      </c>
      <c r="L72">
        <v>1321</v>
      </c>
      <c r="M72">
        <v>149</v>
      </c>
      <c r="N72" s="12">
        <v>11.129215158648201</v>
      </c>
      <c r="O72">
        <v>81.142857142857096</v>
      </c>
      <c r="P72">
        <v>8.5795934272910296E-2</v>
      </c>
      <c r="Q72" t="s">
        <v>122</v>
      </c>
      <c r="R72">
        <v>10</v>
      </c>
      <c r="S72" t="s">
        <v>123</v>
      </c>
      <c r="T72">
        <v>10</v>
      </c>
      <c r="U72">
        <v>11869660</v>
      </c>
      <c r="V72">
        <v>1853286</v>
      </c>
      <c r="W72">
        <v>152111</v>
      </c>
      <c r="X72" t="s">
        <v>130</v>
      </c>
      <c r="Y72">
        <v>1</v>
      </c>
      <c r="Z72">
        <v>-23.532900000000001</v>
      </c>
      <c r="AA72">
        <v>-46.639499999999998</v>
      </c>
      <c r="AB72">
        <v>18</v>
      </c>
    </row>
    <row r="73" spans="1:28">
      <c r="A73" t="s">
        <v>121</v>
      </c>
      <c r="B73">
        <v>3550308</v>
      </c>
      <c r="C73">
        <v>29</v>
      </c>
      <c r="D73">
        <v>4</v>
      </c>
      <c r="E73" s="1">
        <v>43950</v>
      </c>
      <c r="F73">
        <v>16638</v>
      </c>
      <c r="G73">
        <v>1241</v>
      </c>
      <c r="H73" s="20">
        <v>1241</v>
      </c>
      <c r="I73" s="20">
        <f t="shared" si="0"/>
        <v>0</v>
      </c>
      <c r="J73" s="12">
        <v>140.17250704738001</v>
      </c>
      <c r="K73">
        <v>849.57142857142799</v>
      </c>
      <c r="L73">
        <v>1439</v>
      </c>
      <c r="M73">
        <v>118</v>
      </c>
      <c r="N73" s="12">
        <v>12.1233464143034</v>
      </c>
      <c r="O73">
        <v>94.428571428571402</v>
      </c>
      <c r="P73">
        <v>8.6488760668349499E-2</v>
      </c>
      <c r="Q73" t="s">
        <v>122</v>
      </c>
      <c r="R73">
        <v>10</v>
      </c>
      <c r="S73" t="s">
        <v>123</v>
      </c>
      <c r="T73">
        <v>10</v>
      </c>
      <c r="U73">
        <v>11869660</v>
      </c>
      <c r="V73">
        <v>1853286</v>
      </c>
      <c r="W73">
        <v>152111</v>
      </c>
      <c r="X73" t="s">
        <v>130</v>
      </c>
      <c r="Y73">
        <v>1</v>
      </c>
      <c r="Z73">
        <v>-23.532900000000001</v>
      </c>
      <c r="AA73">
        <v>-46.639499999999998</v>
      </c>
      <c r="AB73">
        <v>18</v>
      </c>
    </row>
    <row r="74" spans="1:28">
      <c r="A74" t="s">
        <v>121</v>
      </c>
      <c r="B74">
        <v>3550308</v>
      </c>
      <c r="C74">
        <v>30</v>
      </c>
      <c r="D74">
        <v>4</v>
      </c>
      <c r="E74" s="1">
        <v>43951</v>
      </c>
      <c r="F74">
        <v>18149</v>
      </c>
      <c r="G74">
        <v>1511</v>
      </c>
      <c r="H74" s="20">
        <v>1511</v>
      </c>
      <c r="I74" s="20">
        <f t="shared" ref="I74:I137" si="1">G74-H74</f>
        <v>0</v>
      </c>
      <c r="J74" s="12">
        <v>152.90244202445601</v>
      </c>
      <c r="K74">
        <v>989.142857142857</v>
      </c>
      <c r="L74">
        <v>1522</v>
      </c>
      <c r="M74">
        <v>83</v>
      </c>
      <c r="N74" s="12">
        <v>12.8226082297218</v>
      </c>
      <c r="O74">
        <v>87.142857142857096</v>
      </c>
      <c r="P74">
        <v>8.3861369772439201E-2</v>
      </c>
      <c r="Q74" t="s">
        <v>122</v>
      </c>
      <c r="R74">
        <v>10</v>
      </c>
      <c r="S74" t="s">
        <v>123</v>
      </c>
      <c r="T74">
        <v>10</v>
      </c>
      <c r="U74">
        <v>11869660</v>
      </c>
      <c r="V74">
        <v>1853286</v>
      </c>
      <c r="W74">
        <v>152111</v>
      </c>
      <c r="X74" t="s">
        <v>130</v>
      </c>
      <c r="Y74">
        <v>1</v>
      </c>
      <c r="Z74">
        <v>-23.532900000000001</v>
      </c>
      <c r="AA74">
        <v>-46.639499999999998</v>
      </c>
      <c r="AB74">
        <v>18</v>
      </c>
    </row>
    <row r="75" spans="1:28">
      <c r="A75" t="s">
        <v>121</v>
      </c>
      <c r="B75">
        <v>3550308</v>
      </c>
      <c r="C75">
        <v>1</v>
      </c>
      <c r="D75">
        <v>5</v>
      </c>
      <c r="E75" s="1">
        <v>43952</v>
      </c>
      <c r="F75">
        <v>19087</v>
      </c>
      <c r="G75">
        <v>938</v>
      </c>
      <c r="H75" s="20">
        <v>938</v>
      </c>
      <c r="I75" s="20">
        <f t="shared" si="1"/>
        <v>0</v>
      </c>
      <c r="J75" s="12">
        <v>160.80494302279899</v>
      </c>
      <c r="K75">
        <v>1041</v>
      </c>
      <c r="L75">
        <v>1607</v>
      </c>
      <c r="M75">
        <v>85</v>
      </c>
      <c r="N75" s="12">
        <v>13.538719727439499</v>
      </c>
      <c r="O75">
        <v>85.285714285714207</v>
      </c>
      <c r="P75">
        <v>8.4193430083302698E-2</v>
      </c>
      <c r="Q75" t="s">
        <v>122</v>
      </c>
      <c r="R75">
        <v>10</v>
      </c>
      <c r="S75" t="s">
        <v>123</v>
      </c>
      <c r="T75">
        <v>10</v>
      </c>
      <c r="U75">
        <v>11869660</v>
      </c>
      <c r="V75">
        <v>1853286</v>
      </c>
      <c r="W75">
        <v>152111</v>
      </c>
      <c r="X75" t="s">
        <v>130</v>
      </c>
      <c r="Y75">
        <v>1</v>
      </c>
      <c r="Z75">
        <v>-23.532900000000001</v>
      </c>
      <c r="AA75">
        <v>-46.639499999999998</v>
      </c>
      <c r="AB75">
        <v>18</v>
      </c>
    </row>
    <row r="76" spans="1:28">
      <c r="A76" t="s">
        <v>121</v>
      </c>
      <c r="B76">
        <v>3550308</v>
      </c>
      <c r="C76">
        <v>2</v>
      </c>
      <c r="D76">
        <v>5</v>
      </c>
      <c r="E76" s="1">
        <v>43953</v>
      </c>
      <c r="F76">
        <v>19494</v>
      </c>
      <c r="G76">
        <v>407</v>
      </c>
      <c r="H76" s="20">
        <v>407</v>
      </c>
      <c r="I76" s="20">
        <f t="shared" si="1"/>
        <v>0</v>
      </c>
      <c r="J76" s="12">
        <v>164.23385337069499</v>
      </c>
      <c r="K76">
        <v>913.71428571428498</v>
      </c>
      <c r="L76">
        <v>1661</v>
      </c>
      <c r="M76">
        <v>54</v>
      </c>
      <c r="N76" s="12">
        <v>13.993661149518999</v>
      </c>
      <c r="O76">
        <v>80.285714285714207</v>
      </c>
      <c r="P76">
        <v>8.5205704319277695E-2</v>
      </c>
      <c r="Q76" t="s">
        <v>122</v>
      </c>
      <c r="R76">
        <v>10</v>
      </c>
      <c r="S76" t="s">
        <v>123</v>
      </c>
      <c r="T76">
        <v>10</v>
      </c>
      <c r="U76">
        <v>11869660</v>
      </c>
      <c r="V76">
        <v>1853286</v>
      </c>
      <c r="W76">
        <v>152111</v>
      </c>
      <c r="X76" t="s">
        <v>130</v>
      </c>
      <c r="Y76">
        <v>1</v>
      </c>
      <c r="Z76">
        <v>-23.532900000000001</v>
      </c>
      <c r="AA76">
        <v>-46.639499999999998</v>
      </c>
      <c r="AB76">
        <v>18</v>
      </c>
    </row>
    <row r="77" spans="1:28">
      <c r="A77" t="s">
        <v>121</v>
      </c>
      <c r="B77">
        <v>3550308</v>
      </c>
      <c r="C77">
        <v>3</v>
      </c>
      <c r="D77">
        <v>5</v>
      </c>
      <c r="E77" s="1">
        <v>43954</v>
      </c>
      <c r="F77">
        <v>19822</v>
      </c>
      <c r="G77">
        <v>328</v>
      </c>
      <c r="H77" s="20">
        <v>328</v>
      </c>
      <c r="I77" s="20">
        <f t="shared" si="1"/>
        <v>0</v>
      </c>
      <c r="J77" s="12">
        <v>166.99720126777001</v>
      </c>
      <c r="K77">
        <v>901.28571428571399</v>
      </c>
      <c r="L77">
        <v>1673</v>
      </c>
      <c r="M77">
        <v>12</v>
      </c>
      <c r="N77" s="12">
        <v>14.094759243314501</v>
      </c>
      <c r="O77">
        <v>79.857142857142804</v>
      </c>
      <c r="P77">
        <v>8.4401170416708707E-2</v>
      </c>
      <c r="Q77" t="s">
        <v>122</v>
      </c>
      <c r="R77">
        <v>10</v>
      </c>
      <c r="S77" t="s">
        <v>123</v>
      </c>
      <c r="T77">
        <v>10</v>
      </c>
      <c r="U77">
        <v>11869660</v>
      </c>
      <c r="V77">
        <v>1853286</v>
      </c>
      <c r="W77">
        <v>152111</v>
      </c>
      <c r="X77" t="s">
        <v>130</v>
      </c>
      <c r="Y77">
        <v>1</v>
      </c>
      <c r="Z77">
        <v>-23.532900000000001</v>
      </c>
      <c r="AA77">
        <v>-46.639499999999998</v>
      </c>
      <c r="AB77">
        <v>19</v>
      </c>
    </row>
    <row r="78" spans="1:28">
      <c r="A78" t="s">
        <v>121</v>
      </c>
      <c r="B78">
        <v>3550308</v>
      </c>
      <c r="C78">
        <v>4</v>
      </c>
      <c r="D78">
        <v>5</v>
      </c>
      <c r="E78" s="1">
        <v>43955</v>
      </c>
      <c r="F78">
        <v>20073</v>
      </c>
      <c r="G78">
        <v>251</v>
      </c>
      <c r="H78" s="20">
        <v>251</v>
      </c>
      <c r="I78" s="20">
        <f t="shared" si="1"/>
        <v>0</v>
      </c>
      <c r="J78" s="12">
        <v>169.111836396325</v>
      </c>
      <c r="K78">
        <v>869.142857142857</v>
      </c>
      <c r="L78">
        <v>1683</v>
      </c>
      <c r="M78">
        <v>10</v>
      </c>
      <c r="N78" s="12">
        <v>14.1790076548107</v>
      </c>
      <c r="O78">
        <v>73</v>
      </c>
      <c r="P78">
        <v>8.3843969511283797E-2</v>
      </c>
      <c r="Q78" t="s">
        <v>122</v>
      </c>
      <c r="R78">
        <v>10</v>
      </c>
      <c r="S78" t="s">
        <v>123</v>
      </c>
      <c r="T78">
        <v>10</v>
      </c>
      <c r="U78">
        <v>11869660</v>
      </c>
      <c r="V78">
        <v>1853286</v>
      </c>
      <c r="W78">
        <v>152111</v>
      </c>
      <c r="X78" t="s">
        <v>130</v>
      </c>
      <c r="Y78">
        <v>1</v>
      </c>
      <c r="Z78">
        <v>-23.532900000000001</v>
      </c>
      <c r="AA78">
        <v>-46.639499999999998</v>
      </c>
      <c r="AB78">
        <v>19</v>
      </c>
    </row>
    <row r="79" spans="1:28">
      <c r="A79" t="s">
        <v>121</v>
      </c>
      <c r="B79">
        <v>3550308</v>
      </c>
      <c r="C79">
        <v>5</v>
      </c>
      <c r="D79">
        <v>5</v>
      </c>
      <c r="E79" s="1">
        <v>43956</v>
      </c>
      <c r="F79">
        <v>21140</v>
      </c>
      <c r="G79">
        <v>1067</v>
      </c>
      <c r="H79" s="20">
        <v>1067</v>
      </c>
      <c r="I79" s="20">
        <f t="shared" si="1"/>
        <v>0</v>
      </c>
      <c r="J79" s="12">
        <v>178.101141902969</v>
      </c>
      <c r="K79">
        <v>820.42857142857099</v>
      </c>
      <c r="L79">
        <v>1801</v>
      </c>
      <c r="M79">
        <v>118</v>
      </c>
      <c r="N79" s="12">
        <v>15.1731389104658</v>
      </c>
      <c r="O79">
        <v>68.571428571428498</v>
      </c>
      <c r="P79">
        <v>8.5193945127719897E-2</v>
      </c>
      <c r="Q79" t="s">
        <v>122</v>
      </c>
      <c r="R79">
        <v>10</v>
      </c>
      <c r="S79" t="s">
        <v>123</v>
      </c>
      <c r="T79">
        <v>10</v>
      </c>
      <c r="U79">
        <v>11869660</v>
      </c>
      <c r="V79">
        <v>1853286</v>
      </c>
      <c r="W79">
        <v>152111</v>
      </c>
      <c r="X79" t="s">
        <v>130</v>
      </c>
      <c r="Y79">
        <v>1</v>
      </c>
      <c r="Z79">
        <v>-23.532900000000001</v>
      </c>
      <c r="AA79">
        <v>-46.639499999999998</v>
      </c>
      <c r="AB79">
        <v>19</v>
      </c>
    </row>
    <row r="80" spans="1:28">
      <c r="A80" t="s">
        <v>121</v>
      </c>
      <c r="B80">
        <v>3550308</v>
      </c>
      <c r="C80">
        <v>6</v>
      </c>
      <c r="D80">
        <v>5</v>
      </c>
      <c r="E80" s="1">
        <v>43957</v>
      </c>
      <c r="F80">
        <v>23187</v>
      </c>
      <c r="G80">
        <v>2047</v>
      </c>
      <c r="H80" s="20">
        <v>2047</v>
      </c>
      <c r="I80" s="20">
        <f t="shared" si="1"/>
        <v>0</v>
      </c>
      <c r="J80" s="12">
        <v>195.34679173624201</v>
      </c>
      <c r="K80">
        <v>935.57142857142799</v>
      </c>
      <c r="L80">
        <v>1910</v>
      </c>
      <c r="M80">
        <v>109</v>
      </c>
      <c r="N80" s="12">
        <v>16.0914465957744</v>
      </c>
      <c r="O80">
        <v>67.285714285714207</v>
      </c>
      <c r="P80">
        <v>8.2373743908224398E-2</v>
      </c>
      <c r="Q80" t="s">
        <v>122</v>
      </c>
      <c r="R80">
        <v>10</v>
      </c>
      <c r="S80" t="s">
        <v>123</v>
      </c>
      <c r="T80">
        <v>10</v>
      </c>
      <c r="U80">
        <v>11869660</v>
      </c>
      <c r="V80">
        <v>1853286</v>
      </c>
      <c r="W80">
        <v>152111</v>
      </c>
      <c r="X80" t="s">
        <v>130</v>
      </c>
      <c r="Y80">
        <v>1</v>
      </c>
      <c r="Z80">
        <v>-23.532900000000001</v>
      </c>
      <c r="AA80">
        <v>-46.639499999999998</v>
      </c>
      <c r="AB80">
        <v>19</v>
      </c>
    </row>
    <row r="81" spans="1:28">
      <c r="A81" t="s">
        <v>121</v>
      </c>
      <c r="B81">
        <v>3550308</v>
      </c>
      <c r="C81">
        <v>7</v>
      </c>
      <c r="D81">
        <v>5</v>
      </c>
      <c r="E81" s="1">
        <v>43958</v>
      </c>
      <c r="F81">
        <v>24273</v>
      </c>
      <c r="G81">
        <v>1086</v>
      </c>
      <c r="H81" s="20">
        <v>1086</v>
      </c>
      <c r="I81" s="20">
        <f t="shared" si="1"/>
        <v>0</v>
      </c>
      <c r="J81" s="12">
        <v>204.49616922472899</v>
      </c>
      <c r="K81">
        <v>874.85714285714198</v>
      </c>
      <c r="L81">
        <v>1986</v>
      </c>
      <c r="M81">
        <v>76</v>
      </c>
      <c r="N81" s="12">
        <v>16.731734523145601</v>
      </c>
      <c r="O81">
        <v>66.285714285714207</v>
      </c>
      <c r="P81">
        <v>8.18193054010629E-2</v>
      </c>
      <c r="Q81" t="s">
        <v>122</v>
      </c>
      <c r="R81">
        <v>10</v>
      </c>
      <c r="S81" t="s">
        <v>123</v>
      </c>
      <c r="T81">
        <v>10</v>
      </c>
      <c r="U81">
        <v>11869660</v>
      </c>
      <c r="V81">
        <v>1853286</v>
      </c>
      <c r="W81">
        <v>152111</v>
      </c>
      <c r="X81" t="s">
        <v>130</v>
      </c>
      <c r="Y81">
        <v>1</v>
      </c>
      <c r="Z81">
        <v>-23.532900000000001</v>
      </c>
      <c r="AA81">
        <v>-46.639499999999998</v>
      </c>
      <c r="AB81">
        <v>19</v>
      </c>
    </row>
    <row r="82" spans="1:28">
      <c r="A82" t="s">
        <v>121</v>
      </c>
      <c r="B82">
        <v>3550308</v>
      </c>
      <c r="C82">
        <v>8</v>
      </c>
      <c r="D82">
        <v>5</v>
      </c>
      <c r="E82" s="1">
        <v>43959</v>
      </c>
      <c r="F82">
        <v>25367</v>
      </c>
      <c r="G82">
        <v>1094</v>
      </c>
      <c r="H82" s="20">
        <v>1094</v>
      </c>
      <c r="I82" s="20">
        <f t="shared" si="1"/>
        <v>0</v>
      </c>
      <c r="J82" s="12">
        <v>213.712945442414</v>
      </c>
      <c r="K82">
        <v>897.142857142857</v>
      </c>
      <c r="L82">
        <v>2110</v>
      </c>
      <c r="M82">
        <v>124</v>
      </c>
      <c r="N82" s="12">
        <v>17.776414825698499</v>
      </c>
      <c r="O82">
        <v>71.857142857142804</v>
      </c>
      <c r="P82">
        <v>8.3178933259746901E-2</v>
      </c>
      <c r="Q82" t="s">
        <v>122</v>
      </c>
      <c r="R82">
        <v>10</v>
      </c>
      <c r="S82" t="s">
        <v>123</v>
      </c>
      <c r="T82">
        <v>10</v>
      </c>
      <c r="U82">
        <v>11869660</v>
      </c>
      <c r="V82">
        <v>1853286</v>
      </c>
      <c r="W82">
        <v>152111</v>
      </c>
      <c r="X82" t="s">
        <v>130</v>
      </c>
      <c r="Y82">
        <v>1</v>
      </c>
      <c r="Z82">
        <v>-23.532900000000001</v>
      </c>
      <c r="AA82">
        <v>-46.639499999999998</v>
      </c>
      <c r="AB82">
        <v>19</v>
      </c>
    </row>
    <row r="83" spans="1:28">
      <c r="A83" t="s">
        <v>121</v>
      </c>
      <c r="B83">
        <v>3550308</v>
      </c>
      <c r="C83">
        <v>9</v>
      </c>
      <c r="D83">
        <v>5</v>
      </c>
      <c r="E83" s="1">
        <v>43960</v>
      </c>
      <c r="F83">
        <v>26787</v>
      </c>
      <c r="G83">
        <v>1420</v>
      </c>
      <c r="H83" s="20">
        <v>1420</v>
      </c>
      <c r="I83" s="20">
        <f t="shared" si="1"/>
        <v>0</v>
      </c>
      <c r="J83" s="12">
        <v>225.67621987487399</v>
      </c>
      <c r="K83">
        <v>1041.8571428571399</v>
      </c>
      <c r="L83">
        <v>2223</v>
      </c>
      <c r="M83">
        <v>113</v>
      </c>
      <c r="N83" s="12">
        <v>18.728421875605498</v>
      </c>
      <c r="O83">
        <v>80.285714285714207</v>
      </c>
      <c r="P83">
        <v>8.2988016575204299E-2</v>
      </c>
      <c r="Q83" t="s">
        <v>122</v>
      </c>
      <c r="R83">
        <v>10</v>
      </c>
      <c r="S83" t="s">
        <v>123</v>
      </c>
      <c r="T83">
        <v>10</v>
      </c>
      <c r="U83">
        <v>11869660</v>
      </c>
      <c r="V83">
        <v>1853286</v>
      </c>
      <c r="W83">
        <v>152111</v>
      </c>
      <c r="X83" t="s">
        <v>130</v>
      </c>
      <c r="Y83">
        <v>1</v>
      </c>
      <c r="Z83">
        <v>-23.532900000000001</v>
      </c>
      <c r="AA83">
        <v>-46.639499999999998</v>
      </c>
      <c r="AB83">
        <v>19</v>
      </c>
    </row>
    <row r="84" spans="1:28">
      <c r="A84" t="s">
        <v>121</v>
      </c>
      <c r="B84">
        <v>3550308</v>
      </c>
      <c r="C84">
        <v>10</v>
      </c>
      <c r="D84">
        <v>5</v>
      </c>
      <c r="E84" s="1">
        <v>43961</v>
      </c>
      <c r="F84">
        <v>27307</v>
      </c>
      <c r="G84">
        <v>520</v>
      </c>
      <c r="H84" s="20">
        <v>520</v>
      </c>
      <c r="I84" s="20">
        <f t="shared" si="1"/>
        <v>0</v>
      </c>
      <c r="J84" s="12">
        <v>230.05713727267701</v>
      </c>
      <c r="K84">
        <v>1069.2857142857099</v>
      </c>
      <c r="L84">
        <v>2266</v>
      </c>
      <c r="M84">
        <v>43</v>
      </c>
      <c r="N84" s="12">
        <v>19.090690045039199</v>
      </c>
      <c r="O84">
        <v>84.714285714285694</v>
      </c>
      <c r="P84">
        <v>8.2982385468927305E-2</v>
      </c>
      <c r="Q84" t="s">
        <v>122</v>
      </c>
      <c r="R84">
        <v>10</v>
      </c>
      <c r="S84" t="s">
        <v>123</v>
      </c>
      <c r="T84">
        <v>10</v>
      </c>
      <c r="U84">
        <v>11869660</v>
      </c>
      <c r="V84">
        <v>1853286</v>
      </c>
      <c r="W84">
        <v>152111</v>
      </c>
      <c r="X84" t="s">
        <v>130</v>
      </c>
      <c r="Y84">
        <v>1</v>
      </c>
      <c r="Z84">
        <v>-23.532900000000001</v>
      </c>
      <c r="AA84">
        <v>-46.639499999999998</v>
      </c>
      <c r="AB84">
        <v>20</v>
      </c>
    </row>
    <row r="85" spans="1:28">
      <c r="A85" t="s">
        <v>121</v>
      </c>
      <c r="B85">
        <v>3550308</v>
      </c>
      <c r="C85">
        <v>11</v>
      </c>
      <c r="D85">
        <v>5</v>
      </c>
      <c r="E85" s="1">
        <v>43962</v>
      </c>
      <c r="F85">
        <v>27771</v>
      </c>
      <c r="G85">
        <v>464</v>
      </c>
      <c r="H85" s="20">
        <v>464</v>
      </c>
      <c r="I85" s="20">
        <f t="shared" si="1"/>
        <v>0</v>
      </c>
      <c r="J85" s="12">
        <v>233.9662635661</v>
      </c>
      <c r="K85">
        <v>1099.7142857142801</v>
      </c>
      <c r="L85">
        <v>2281</v>
      </c>
      <c r="M85">
        <v>15</v>
      </c>
      <c r="N85" s="12">
        <v>19.217062662283499</v>
      </c>
      <c r="O85">
        <v>85.428571428571402</v>
      </c>
      <c r="P85">
        <v>8.2136041194051296E-2</v>
      </c>
      <c r="Q85" t="s">
        <v>122</v>
      </c>
      <c r="R85">
        <v>10</v>
      </c>
      <c r="S85" t="s">
        <v>123</v>
      </c>
      <c r="T85">
        <v>10</v>
      </c>
      <c r="U85">
        <v>11869660</v>
      </c>
      <c r="V85">
        <v>1853286</v>
      </c>
      <c r="W85">
        <v>152111</v>
      </c>
      <c r="X85" t="s">
        <v>130</v>
      </c>
      <c r="Y85">
        <v>1</v>
      </c>
      <c r="Z85">
        <v>-23.532900000000001</v>
      </c>
      <c r="AA85">
        <v>-46.639499999999998</v>
      </c>
      <c r="AB85">
        <v>20</v>
      </c>
    </row>
    <row r="86" spans="1:28">
      <c r="A86" t="s">
        <v>121</v>
      </c>
      <c r="B86">
        <v>3550308</v>
      </c>
      <c r="C86">
        <v>12</v>
      </c>
      <c r="D86">
        <v>5</v>
      </c>
      <c r="E86" s="1">
        <v>43963</v>
      </c>
      <c r="F86">
        <v>28682</v>
      </c>
      <c r="G86">
        <v>911</v>
      </c>
      <c r="H86" s="20">
        <v>911</v>
      </c>
      <c r="I86" s="20">
        <f t="shared" si="1"/>
        <v>0</v>
      </c>
      <c r="J86" s="12">
        <v>241.64129385340399</v>
      </c>
      <c r="K86">
        <v>1077.42857142857</v>
      </c>
      <c r="L86">
        <v>2405</v>
      </c>
      <c r="M86">
        <v>124</v>
      </c>
      <c r="N86" s="12">
        <v>20.261742964836401</v>
      </c>
      <c r="O86">
        <v>86.285714285714207</v>
      </c>
      <c r="P86">
        <v>8.3850498570532006E-2</v>
      </c>
      <c r="Q86" t="s">
        <v>122</v>
      </c>
      <c r="R86">
        <v>10</v>
      </c>
      <c r="S86" t="s">
        <v>123</v>
      </c>
      <c r="T86">
        <v>10</v>
      </c>
      <c r="U86">
        <v>11869660</v>
      </c>
      <c r="V86">
        <v>1853286</v>
      </c>
      <c r="W86">
        <v>152111</v>
      </c>
      <c r="X86" t="s">
        <v>130</v>
      </c>
      <c r="Y86">
        <v>1</v>
      </c>
      <c r="Z86">
        <v>-23.532900000000001</v>
      </c>
      <c r="AA86">
        <v>-46.639499999999998</v>
      </c>
      <c r="AB86">
        <v>20</v>
      </c>
    </row>
    <row r="87" spans="1:28">
      <c r="A87" t="s">
        <v>121</v>
      </c>
      <c r="B87">
        <v>3550308</v>
      </c>
      <c r="C87">
        <v>13</v>
      </c>
      <c r="D87">
        <v>5</v>
      </c>
      <c r="E87" s="1">
        <v>43964</v>
      </c>
      <c r="F87">
        <v>30402</v>
      </c>
      <c r="G87">
        <v>1720</v>
      </c>
      <c r="H87" s="20">
        <v>1720</v>
      </c>
      <c r="I87" s="20">
        <f t="shared" si="1"/>
        <v>0</v>
      </c>
      <c r="J87" s="12">
        <v>256.13202063075101</v>
      </c>
      <c r="K87">
        <v>1030.7142857142801</v>
      </c>
      <c r="L87">
        <v>2494</v>
      </c>
      <c r="M87">
        <v>89</v>
      </c>
      <c r="N87" s="12">
        <v>21.0115538271526</v>
      </c>
      <c r="O87">
        <v>83.428571428571402</v>
      </c>
      <c r="P87">
        <v>8.2034076705479894E-2</v>
      </c>
      <c r="Q87" t="s">
        <v>122</v>
      </c>
      <c r="R87">
        <v>10</v>
      </c>
      <c r="S87" t="s">
        <v>123</v>
      </c>
      <c r="T87">
        <v>10</v>
      </c>
      <c r="U87">
        <v>11869660</v>
      </c>
      <c r="V87">
        <v>1853286</v>
      </c>
      <c r="W87">
        <v>152111</v>
      </c>
      <c r="X87" t="s">
        <v>130</v>
      </c>
      <c r="Y87">
        <v>1</v>
      </c>
      <c r="Z87">
        <v>-23.532900000000001</v>
      </c>
      <c r="AA87">
        <v>-46.639499999999998</v>
      </c>
      <c r="AB87">
        <v>20</v>
      </c>
    </row>
    <row r="88" spans="1:28">
      <c r="A88" t="s">
        <v>121</v>
      </c>
      <c r="B88">
        <v>3550308</v>
      </c>
      <c r="C88">
        <v>14</v>
      </c>
      <c r="D88">
        <v>5</v>
      </c>
      <c r="E88" s="1">
        <v>43965</v>
      </c>
      <c r="F88">
        <v>31873</v>
      </c>
      <c r="G88">
        <v>1471</v>
      </c>
      <c r="H88" s="20">
        <v>1471</v>
      </c>
      <c r="I88" s="20">
        <f t="shared" si="1"/>
        <v>0</v>
      </c>
      <c r="J88" s="12">
        <v>268.524961961842</v>
      </c>
      <c r="K88">
        <v>1085.7142857142801</v>
      </c>
      <c r="L88">
        <v>2596</v>
      </c>
      <c r="M88">
        <v>102</v>
      </c>
      <c r="N88" s="12">
        <v>21.8708876244138</v>
      </c>
      <c r="O88">
        <v>87.142857142857096</v>
      </c>
      <c r="P88">
        <v>8.1448247733191106E-2</v>
      </c>
      <c r="Q88" t="s">
        <v>122</v>
      </c>
      <c r="R88">
        <v>10</v>
      </c>
      <c r="S88" t="s">
        <v>123</v>
      </c>
      <c r="T88">
        <v>10</v>
      </c>
      <c r="U88">
        <v>11869660</v>
      </c>
      <c r="V88">
        <v>1853286</v>
      </c>
      <c r="W88">
        <v>152111</v>
      </c>
      <c r="X88" t="s">
        <v>130</v>
      </c>
      <c r="Y88">
        <v>1</v>
      </c>
      <c r="Z88">
        <v>-23.532900000000001</v>
      </c>
      <c r="AA88">
        <v>-46.639499999999998</v>
      </c>
      <c r="AB88">
        <v>20</v>
      </c>
    </row>
    <row r="89" spans="1:28">
      <c r="A89" t="s">
        <v>121</v>
      </c>
      <c r="B89">
        <v>3550308</v>
      </c>
      <c r="C89">
        <v>15</v>
      </c>
      <c r="D89">
        <v>5</v>
      </c>
      <c r="E89" s="1">
        <v>43966</v>
      </c>
      <c r="F89">
        <v>33992</v>
      </c>
      <c r="G89">
        <v>2119</v>
      </c>
      <c r="H89" s="20">
        <v>2119</v>
      </c>
      <c r="I89" s="20">
        <f t="shared" si="1"/>
        <v>0</v>
      </c>
      <c r="J89" s="12">
        <v>286.37720035788698</v>
      </c>
      <c r="K89">
        <v>1232.1428571428501</v>
      </c>
      <c r="L89">
        <v>2674</v>
      </c>
      <c r="M89">
        <v>78</v>
      </c>
      <c r="N89" s="12">
        <v>22.5280252340842</v>
      </c>
      <c r="O89">
        <v>80.571428571428498</v>
      </c>
      <c r="P89">
        <v>7.8665568369027994E-2</v>
      </c>
      <c r="Q89" t="s">
        <v>122</v>
      </c>
      <c r="R89">
        <v>10</v>
      </c>
      <c r="S89" t="s">
        <v>123</v>
      </c>
      <c r="T89">
        <v>10</v>
      </c>
      <c r="U89">
        <v>11869660</v>
      </c>
      <c r="V89">
        <v>1853286</v>
      </c>
      <c r="W89">
        <v>152111</v>
      </c>
      <c r="X89" t="s">
        <v>130</v>
      </c>
      <c r="Y89">
        <v>1</v>
      </c>
      <c r="Z89">
        <v>-23.532900000000001</v>
      </c>
      <c r="AA89">
        <v>-46.639499999999998</v>
      </c>
      <c r="AB89">
        <v>20</v>
      </c>
    </row>
    <row r="90" spans="1:28">
      <c r="A90" t="s">
        <v>121</v>
      </c>
      <c r="B90">
        <v>3550308</v>
      </c>
      <c r="C90">
        <v>16</v>
      </c>
      <c r="D90">
        <v>5</v>
      </c>
      <c r="E90" s="1">
        <v>43967</v>
      </c>
      <c r="F90">
        <v>35429</v>
      </c>
      <c r="G90">
        <v>1437</v>
      </c>
      <c r="H90" s="20">
        <v>1437</v>
      </c>
      <c r="I90" s="20">
        <f t="shared" si="1"/>
        <v>0</v>
      </c>
      <c r="J90" s="12">
        <v>298.483697089891</v>
      </c>
      <c r="K90">
        <v>1234.57142857142</v>
      </c>
      <c r="L90">
        <v>2792</v>
      </c>
      <c r="M90">
        <v>118</v>
      </c>
      <c r="N90" s="12">
        <v>23.522156489739402</v>
      </c>
      <c r="O90">
        <v>81.285714285714207</v>
      </c>
      <c r="P90">
        <v>7.8805498320584796E-2</v>
      </c>
      <c r="Q90" t="s">
        <v>122</v>
      </c>
      <c r="R90">
        <v>10</v>
      </c>
      <c r="S90" t="s">
        <v>123</v>
      </c>
      <c r="T90">
        <v>10</v>
      </c>
      <c r="U90">
        <v>11869660</v>
      </c>
      <c r="V90">
        <v>1853286</v>
      </c>
      <c r="W90">
        <v>152111</v>
      </c>
      <c r="X90" t="s">
        <v>130</v>
      </c>
      <c r="Y90">
        <v>1</v>
      </c>
      <c r="Z90">
        <v>-23.532900000000001</v>
      </c>
      <c r="AA90">
        <v>-46.639499999999998</v>
      </c>
      <c r="AB90">
        <v>20</v>
      </c>
    </row>
    <row r="91" spans="1:28">
      <c r="A91" t="s">
        <v>121</v>
      </c>
      <c r="B91">
        <v>3550308</v>
      </c>
      <c r="C91">
        <v>17</v>
      </c>
      <c r="D91">
        <v>5</v>
      </c>
      <c r="E91" s="1">
        <v>43968</v>
      </c>
      <c r="F91">
        <v>35931</v>
      </c>
      <c r="G91">
        <v>502</v>
      </c>
      <c r="H91" s="20">
        <v>502</v>
      </c>
      <c r="I91" s="20">
        <f t="shared" si="1"/>
        <v>0</v>
      </c>
      <c r="J91" s="12">
        <v>302.71296734700098</v>
      </c>
      <c r="K91">
        <v>1232</v>
      </c>
      <c r="L91">
        <v>2835</v>
      </c>
      <c r="M91">
        <v>43</v>
      </c>
      <c r="N91" s="12">
        <v>23.884424659173</v>
      </c>
      <c r="O91">
        <v>81.285714285714207</v>
      </c>
      <c r="P91">
        <v>7.8901227352425399E-2</v>
      </c>
      <c r="Q91" t="s">
        <v>122</v>
      </c>
      <c r="R91">
        <v>10</v>
      </c>
      <c r="S91" t="s">
        <v>123</v>
      </c>
      <c r="T91">
        <v>10</v>
      </c>
      <c r="U91">
        <v>11869660</v>
      </c>
      <c r="V91">
        <v>1853286</v>
      </c>
      <c r="W91">
        <v>152111</v>
      </c>
      <c r="X91" t="s">
        <v>130</v>
      </c>
      <c r="Y91">
        <v>1</v>
      </c>
      <c r="Z91">
        <v>-23.532900000000001</v>
      </c>
      <c r="AA91">
        <v>-46.639499999999998</v>
      </c>
      <c r="AB91">
        <v>21</v>
      </c>
    </row>
    <row r="92" spans="1:28">
      <c r="A92" t="s">
        <v>121</v>
      </c>
      <c r="B92">
        <v>3550308</v>
      </c>
      <c r="C92">
        <v>18</v>
      </c>
      <c r="D92">
        <v>5</v>
      </c>
      <c r="E92" s="1">
        <v>43969</v>
      </c>
      <c r="F92">
        <v>36188</v>
      </c>
      <c r="G92">
        <v>257</v>
      </c>
      <c r="H92" s="20">
        <v>257</v>
      </c>
      <c r="I92" s="20">
        <f t="shared" si="1"/>
        <v>0</v>
      </c>
      <c r="J92" s="12">
        <v>304.87815152245298</v>
      </c>
      <c r="K92">
        <v>1202.42857142857</v>
      </c>
      <c r="L92">
        <v>2856</v>
      </c>
      <c r="M92">
        <v>21</v>
      </c>
      <c r="N92" s="12">
        <v>24.061346323315099</v>
      </c>
      <c r="O92">
        <v>82.142857142857096</v>
      </c>
      <c r="P92">
        <v>7.8921189344534001E-2</v>
      </c>
      <c r="Q92" t="s">
        <v>122</v>
      </c>
      <c r="R92">
        <v>10</v>
      </c>
      <c r="S92" t="s">
        <v>123</v>
      </c>
      <c r="T92">
        <v>10</v>
      </c>
      <c r="U92">
        <v>11869660</v>
      </c>
      <c r="V92">
        <v>1853286</v>
      </c>
      <c r="W92">
        <v>152111</v>
      </c>
      <c r="X92" t="s">
        <v>130</v>
      </c>
      <c r="Y92">
        <v>1</v>
      </c>
      <c r="Z92">
        <v>-23.532900000000001</v>
      </c>
      <c r="AA92">
        <v>-46.639499999999998</v>
      </c>
      <c r="AB92">
        <v>21</v>
      </c>
    </row>
    <row r="93" spans="1:28">
      <c r="A93" t="s">
        <v>121</v>
      </c>
      <c r="B93">
        <v>3550308</v>
      </c>
      <c r="C93">
        <v>19</v>
      </c>
      <c r="D93">
        <v>5</v>
      </c>
      <c r="E93" s="1">
        <v>43970</v>
      </c>
      <c r="F93">
        <v>37640</v>
      </c>
      <c r="G93">
        <v>1452</v>
      </c>
      <c r="H93" s="20">
        <v>1452</v>
      </c>
      <c r="I93" s="20">
        <f t="shared" si="1"/>
        <v>0</v>
      </c>
      <c r="J93" s="12">
        <v>317.11102087170099</v>
      </c>
      <c r="K93">
        <v>1279.7142857142801</v>
      </c>
      <c r="L93">
        <v>3029</v>
      </c>
      <c r="M93">
        <v>173</v>
      </c>
      <c r="N93" s="12">
        <v>25.518843842199399</v>
      </c>
      <c r="O93">
        <v>89.142857142857096</v>
      </c>
      <c r="P93">
        <v>8.0472901168969102E-2</v>
      </c>
      <c r="Q93" t="s">
        <v>122</v>
      </c>
      <c r="R93">
        <v>10</v>
      </c>
      <c r="S93" t="s">
        <v>123</v>
      </c>
      <c r="T93">
        <v>10</v>
      </c>
      <c r="U93">
        <v>11869660</v>
      </c>
      <c r="V93">
        <v>1853286</v>
      </c>
      <c r="W93">
        <v>152111</v>
      </c>
      <c r="X93" t="s">
        <v>130</v>
      </c>
      <c r="Y93">
        <v>1</v>
      </c>
      <c r="Z93">
        <v>-23.532900000000001</v>
      </c>
      <c r="AA93">
        <v>-46.639499999999998</v>
      </c>
      <c r="AB93">
        <v>21</v>
      </c>
    </row>
    <row r="94" spans="1:28">
      <c r="A94" t="s">
        <v>121</v>
      </c>
      <c r="B94">
        <v>3550308</v>
      </c>
      <c r="C94">
        <v>20</v>
      </c>
      <c r="D94">
        <v>5</v>
      </c>
      <c r="E94" s="1">
        <v>43971</v>
      </c>
      <c r="F94">
        <v>39466</v>
      </c>
      <c r="G94">
        <v>1826</v>
      </c>
      <c r="H94" s="20">
        <v>1826</v>
      </c>
      <c r="I94" s="20">
        <f t="shared" si="1"/>
        <v>0</v>
      </c>
      <c r="J94" s="12">
        <v>332.49478081090803</v>
      </c>
      <c r="K94">
        <v>1294.8571428571399</v>
      </c>
      <c r="L94">
        <v>3135</v>
      </c>
      <c r="M94">
        <v>106</v>
      </c>
      <c r="N94" s="12">
        <v>26.4118770040591</v>
      </c>
      <c r="O94">
        <v>91.571428571428498</v>
      </c>
      <c r="P94">
        <v>7.9435463436882306E-2</v>
      </c>
      <c r="Q94" t="s">
        <v>122</v>
      </c>
      <c r="R94">
        <v>10</v>
      </c>
      <c r="S94" t="s">
        <v>123</v>
      </c>
      <c r="T94">
        <v>10</v>
      </c>
      <c r="U94">
        <v>11869660</v>
      </c>
      <c r="V94">
        <v>1853286</v>
      </c>
      <c r="W94">
        <v>152111</v>
      </c>
      <c r="X94" t="s">
        <v>130</v>
      </c>
      <c r="Y94">
        <v>1</v>
      </c>
      <c r="Z94">
        <v>-23.532900000000001</v>
      </c>
      <c r="AA94">
        <v>-46.639499999999998</v>
      </c>
      <c r="AB94">
        <v>21</v>
      </c>
    </row>
    <row r="95" spans="1:28">
      <c r="A95" t="s">
        <v>121</v>
      </c>
      <c r="B95">
        <v>3550308</v>
      </c>
      <c r="C95">
        <v>21</v>
      </c>
      <c r="D95">
        <v>5</v>
      </c>
      <c r="E95" s="1">
        <v>43972</v>
      </c>
      <c r="F95">
        <v>41451</v>
      </c>
      <c r="G95">
        <v>1985</v>
      </c>
      <c r="H95" s="20">
        <v>1985</v>
      </c>
      <c r="I95" s="20">
        <f t="shared" si="1"/>
        <v>0</v>
      </c>
      <c r="J95" s="12">
        <v>349.21809049290403</v>
      </c>
      <c r="K95">
        <v>1368.2857142857099</v>
      </c>
      <c r="L95">
        <v>3238</v>
      </c>
      <c r="M95">
        <v>103</v>
      </c>
      <c r="N95" s="12">
        <v>27.279635642470001</v>
      </c>
      <c r="O95">
        <v>91.714285714285694</v>
      </c>
      <c r="P95">
        <v>7.8116330124725505E-2</v>
      </c>
      <c r="Q95" t="s">
        <v>122</v>
      </c>
      <c r="R95">
        <v>10</v>
      </c>
      <c r="S95" t="s">
        <v>123</v>
      </c>
      <c r="T95">
        <v>10</v>
      </c>
      <c r="U95">
        <v>11869660</v>
      </c>
      <c r="V95">
        <v>1853286</v>
      </c>
      <c r="W95">
        <v>152111</v>
      </c>
      <c r="X95" t="s">
        <v>130</v>
      </c>
      <c r="Y95">
        <v>1</v>
      </c>
      <c r="Z95">
        <v>-23.532900000000001</v>
      </c>
      <c r="AA95">
        <v>-46.639499999999998</v>
      </c>
      <c r="AB95">
        <v>21</v>
      </c>
    </row>
    <row r="96" spans="1:28">
      <c r="A96" t="s">
        <v>121</v>
      </c>
      <c r="B96">
        <v>3550308</v>
      </c>
      <c r="C96">
        <v>22</v>
      </c>
      <c r="D96">
        <v>5</v>
      </c>
      <c r="E96" s="1">
        <v>43973</v>
      </c>
      <c r="F96">
        <v>42973</v>
      </c>
      <c r="G96">
        <v>1522</v>
      </c>
      <c r="H96" s="20">
        <v>1522</v>
      </c>
      <c r="I96" s="20">
        <f t="shared" si="1"/>
        <v>0</v>
      </c>
      <c r="J96" s="12">
        <v>362.04069872262602</v>
      </c>
      <c r="K96">
        <v>1283</v>
      </c>
      <c r="L96">
        <v>3352</v>
      </c>
      <c r="M96">
        <v>114</v>
      </c>
      <c r="N96" s="12">
        <v>28.240067533526702</v>
      </c>
      <c r="O96">
        <v>96.857142857142804</v>
      </c>
      <c r="P96">
        <v>7.8002466665115303E-2</v>
      </c>
      <c r="Q96" t="s">
        <v>122</v>
      </c>
      <c r="R96">
        <v>10</v>
      </c>
      <c r="S96" t="s">
        <v>123</v>
      </c>
      <c r="T96">
        <v>10</v>
      </c>
      <c r="U96">
        <v>11869660</v>
      </c>
      <c r="V96">
        <v>1853286</v>
      </c>
      <c r="W96">
        <v>152111</v>
      </c>
      <c r="X96" t="s">
        <v>130</v>
      </c>
      <c r="Y96">
        <v>1</v>
      </c>
      <c r="Z96">
        <v>-23.532900000000001</v>
      </c>
      <c r="AA96">
        <v>-46.639499999999998</v>
      </c>
      <c r="AB96">
        <v>21</v>
      </c>
    </row>
    <row r="97" spans="1:28">
      <c r="A97" t="s">
        <v>121</v>
      </c>
      <c r="B97">
        <v>3550308</v>
      </c>
      <c r="C97">
        <v>23</v>
      </c>
      <c r="D97">
        <v>5</v>
      </c>
      <c r="E97" s="1">
        <v>43974</v>
      </c>
      <c r="F97">
        <v>44887</v>
      </c>
      <c r="G97">
        <v>1914</v>
      </c>
      <c r="H97" s="20">
        <v>1914</v>
      </c>
      <c r="I97" s="20">
        <f t="shared" si="1"/>
        <v>0</v>
      </c>
      <c r="J97" s="12">
        <v>378.16584468299902</v>
      </c>
      <c r="K97">
        <v>1351.1428571428501</v>
      </c>
      <c r="L97">
        <v>3491</v>
      </c>
      <c r="M97">
        <v>139</v>
      </c>
      <c r="N97" s="12">
        <v>29.4111204533239</v>
      </c>
      <c r="O97">
        <v>99.857142857142804</v>
      </c>
      <c r="P97">
        <v>7.7773074609575096E-2</v>
      </c>
      <c r="Q97" t="s">
        <v>122</v>
      </c>
      <c r="R97">
        <v>10</v>
      </c>
      <c r="S97" t="s">
        <v>123</v>
      </c>
      <c r="T97">
        <v>10</v>
      </c>
      <c r="U97">
        <v>11869660</v>
      </c>
      <c r="V97">
        <v>1853286</v>
      </c>
      <c r="W97">
        <v>152111</v>
      </c>
      <c r="X97" t="s">
        <v>130</v>
      </c>
      <c r="Y97">
        <v>1</v>
      </c>
      <c r="Z97">
        <v>-23.532900000000001</v>
      </c>
      <c r="AA97">
        <v>-46.639499999999998</v>
      </c>
      <c r="AB97">
        <v>21</v>
      </c>
    </row>
    <row r="98" spans="1:28">
      <c r="A98" t="s">
        <v>121</v>
      </c>
      <c r="B98">
        <v>3550308</v>
      </c>
      <c r="C98">
        <v>24</v>
      </c>
      <c r="D98">
        <v>5</v>
      </c>
      <c r="E98" s="1">
        <v>43975</v>
      </c>
      <c r="F98">
        <v>45527</v>
      </c>
      <c r="G98">
        <v>640</v>
      </c>
      <c r="H98" s="20">
        <v>640</v>
      </c>
      <c r="I98" s="20">
        <f t="shared" si="1"/>
        <v>0</v>
      </c>
      <c r="J98" s="12">
        <v>383.55774301875499</v>
      </c>
      <c r="K98">
        <v>1370.8571428571399</v>
      </c>
      <c r="L98">
        <v>3534</v>
      </c>
      <c r="M98">
        <v>43</v>
      </c>
      <c r="N98" s="12">
        <v>29.773388622757501</v>
      </c>
      <c r="O98">
        <v>99.857142857142804</v>
      </c>
      <c r="P98">
        <v>7.7624266918531803E-2</v>
      </c>
      <c r="Q98" t="s">
        <v>122</v>
      </c>
      <c r="R98">
        <v>10</v>
      </c>
      <c r="S98" t="s">
        <v>123</v>
      </c>
      <c r="T98">
        <v>10</v>
      </c>
      <c r="U98">
        <v>11869660</v>
      </c>
      <c r="V98">
        <v>1853286</v>
      </c>
      <c r="W98">
        <v>152111</v>
      </c>
      <c r="X98" t="s">
        <v>130</v>
      </c>
      <c r="Y98">
        <v>1</v>
      </c>
      <c r="Z98">
        <v>-23.532900000000001</v>
      </c>
      <c r="AA98">
        <v>-46.639499999999998</v>
      </c>
      <c r="AB98">
        <v>22</v>
      </c>
    </row>
    <row r="99" spans="1:28">
      <c r="A99" t="s">
        <v>121</v>
      </c>
      <c r="B99">
        <v>3550308</v>
      </c>
      <c r="C99">
        <v>25</v>
      </c>
      <c r="D99">
        <v>5</v>
      </c>
      <c r="E99" s="1">
        <v>43976</v>
      </c>
      <c r="F99">
        <v>46204</v>
      </c>
      <c r="G99">
        <v>677</v>
      </c>
      <c r="H99" s="20">
        <v>677</v>
      </c>
      <c r="I99" s="20">
        <f t="shared" si="1"/>
        <v>0</v>
      </c>
      <c r="J99" s="12">
        <v>389.26136047704802</v>
      </c>
      <c r="K99">
        <v>1430.8571428571399</v>
      </c>
      <c r="L99">
        <v>3555</v>
      </c>
      <c r="M99">
        <v>21</v>
      </c>
      <c r="N99" s="12">
        <v>29.950310286899501</v>
      </c>
      <c r="O99">
        <v>99.857142857142804</v>
      </c>
      <c r="P99">
        <v>7.6941390355813294E-2</v>
      </c>
      <c r="Q99" t="s">
        <v>122</v>
      </c>
      <c r="R99">
        <v>10</v>
      </c>
      <c r="S99" t="s">
        <v>123</v>
      </c>
      <c r="T99">
        <v>10</v>
      </c>
      <c r="U99">
        <v>11869660</v>
      </c>
      <c r="V99">
        <v>1853286</v>
      </c>
      <c r="W99">
        <v>152111</v>
      </c>
      <c r="X99" t="s">
        <v>130</v>
      </c>
      <c r="Y99">
        <v>1</v>
      </c>
      <c r="Z99">
        <v>-23.532900000000001</v>
      </c>
      <c r="AA99">
        <v>-46.639499999999998</v>
      </c>
      <c r="AB99">
        <v>22</v>
      </c>
    </row>
    <row r="100" spans="1:28">
      <c r="A100" t="s">
        <v>121</v>
      </c>
      <c r="B100">
        <v>3550308</v>
      </c>
      <c r="C100">
        <v>26</v>
      </c>
      <c r="D100">
        <v>5</v>
      </c>
      <c r="E100" s="1">
        <v>43977</v>
      </c>
      <c r="F100">
        <v>47554</v>
      </c>
      <c r="G100">
        <v>1350</v>
      </c>
      <c r="H100" s="20">
        <v>1350</v>
      </c>
      <c r="I100" s="20">
        <f t="shared" si="1"/>
        <v>0</v>
      </c>
      <c r="J100" s="12">
        <v>400.63489602903502</v>
      </c>
      <c r="K100">
        <v>1416.2857142857099</v>
      </c>
      <c r="L100">
        <v>3691</v>
      </c>
      <c r="M100">
        <v>136</v>
      </c>
      <c r="N100" s="12">
        <v>31.096088683247899</v>
      </c>
      <c r="O100">
        <v>94.571428571428498</v>
      </c>
      <c r="P100">
        <v>7.7617024855953204E-2</v>
      </c>
      <c r="Q100" t="s">
        <v>122</v>
      </c>
      <c r="R100">
        <v>10</v>
      </c>
      <c r="S100" t="s">
        <v>123</v>
      </c>
      <c r="T100">
        <v>10</v>
      </c>
      <c r="U100">
        <v>11869660</v>
      </c>
      <c r="V100">
        <v>1853286</v>
      </c>
      <c r="W100">
        <v>152111</v>
      </c>
      <c r="X100" t="s">
        <v>130</v>
      </c>
      <c r="Y100">
        <v>1</v>
      </c>
      <c r="Z100">
        <v>-23.532900000000001</v>
      </c>
      <c r="AA100">
        <v>-46.639499999999998</v>
      </c>
      <c r="AB100">
        <v>22</v>
      </c>
    </row>
    <row r="101" spans="1:28">
      <c r="A101" t="s">
        <v>121</v>
      </c>
      <c r="B101">
        <v>3550308</v>
      </c>
      <c r="C101">
        <v>27</v>
      </c>
      <c r="D101">
        <v>5</v>
      </c>
      <c r="E101" s="1">
        <v>43978</v>
      </c>
      <c r="F101">
        <v>49264</v>
      </c>
      <c r="G101">
        <v>1710</v>
      </c>
      <c r="H101" s="20">
        <v>1710</v>
      </c>
      <c r="I101" s="20">
        <f t="shared" si="1"/>
        <v>0</v>
      </c>
      <c r="J101" s="12">
        <v>415.04137439488602</v>
      </c>
      <c r="K101">
        <v>1399.7142857142801</v>
      </c>
      <c r="L101">
        <v>3826</v>
      </c>
      <c r="M101">
        <v>135</v>
      </c>
      <c r="N101" s="12">
        <v>32.2334422384466</v>
      </c>
      <c r="O101">
        <v>98.714285714285694</v>
      </c>
      <c r="P101">
        <v>7.76632023384215E-2</v>
      </c>
      <c r="Q101" t="s">
        <v>122</v>
      </c>
      <c r="R101">
        <v>10</v>
      </c>
      <c r="S101" t="s">
        <v>123</v>
      </c>
      <c r="T101">
        <v>10</v>
      </c>
      <c r="U101">
        <v>11869660</v>
      </c>
      <c r="V101">
        <v>1853286</v>
      </c>
      <c r="W101">
        <v>152111</v>
      </c>
      <c r="X101" t="s">
        <v>130</v>
      </c>
      <c r="Y101">
        <v>1</v>
      </c>
      <c r="Z101">
        <v>-23.532900000000001</v>
      </c>
      <c r="AA101">
        <v>-46.639499999999998</v>
      </c>
      <c r="AB101">
        <v>22</v>
      </c>
    </row>
    <row r="102" spans="1:28">
      <c r="A102" t="s">
        <v>121</v>
      </c>
      <c r="B102">
        <v>3550308</v>
      </c>
      <c r="C102">
        <v>28</v>
      </c>
      <c r="D102">
        <v>5</v>
      </c>
      <c r="E102" s="1">
        <v>43979</v>
      </c>
      <c r="F102">
        <v>52719</v>
      </c>
      <c r="G102">
        <v>3455</v>
      </c>
      <c r="H102" s="20">
        <v>3455</v>
      </c>
      <c r="I102" s="20">
        <f t="shared" si="1"/>
        <v>0</v>
      </c>
      <c r="J102" s="12">
        <v>444.14920056682303</v>
      </c>
      <c r="K102">
        <v>1609.7142857142801</v>
      </c>
      <c r="L102">
        <v>3958</v>
      </c>
      <c r="M102">
        <v>132</v>
      </c>
      <c r="N102" s="12">
        <v>33.3455212701964</v>
      </c>
      <c r="O102">
        <v>102.85714285714199</v>
      </c>
      <c r="P102">
        <v>7.5077296610330205E-2</v>
      </c>
      <c r="Q102" t="s">
        <v>122</v>
      </c>
      <c r="R102">
        <v>10</v>
      </c>
      <c r="S102" t="s">
        <v>123</v>
      </c>
      <c r="T102">
        <v>10</v>
      </c>
      <c r="U102">
        <v>11869660</v>
      </c>
      <c r="V102">
        <v>1853286</v>
      </c>
      <c r="W102">
        <v>152111</v>
      </c>
      <c r="X102" t="s">
        <v>130</v>
      </c>
      <c r="Y102">
        <v>1</v>
      </c>
      <c r="Z102">
        <v>-23.532900000000001</v>
      </c>
      <c r="AA102">
        <v>-46.639499999999998</v>
      </c>
      <c r="AB102">
        <v>22</v>
      </c>
    </row>
    <row r="103" spans="1:28">
      <c r="A103" t="s">
        <v>121</v>
      </c>
      <c r="B103">
        <v>3550308</v>
      </c>
      <c r="C103">
        <v>29</v>
      </c>
      <c r="D103">
        <v>5</v>
      </c>
      <c r="E103" s="1">
        <v>43980</v>
      </c>
      <c r="F103">
        <v>55741</v>
      </c>
      <c r="G103">
        <v>3022</v>
      </c>
      <c r="H103" s="20">
        <v>3022</v>
      </c>
      <c r="I103" s="20">
        <f t="shared" si="1"/>
        <v>0</v>
      </c>
      <c r="J103" s="12">
        <v>469.60907052097502</v>
      </c>
      <c r="K103">
        <v>1824</v>
      </c>
      <c r="L103">
        <v>4116</v>
      </c>
      <c r="M103">
        <v>158</v>
      </c>
      <c r="N103" s="12">
        <v>34.676646171836403</v>
      </c>
      <c r="O103">
        <v>109.142857142857</v>
      </c>
      <c r="P103">
        <v>7.3841517016199898E-2</v>
      </c>
      <c r="Q103" t="s">
        <v>122</v>
      </c>
      <c r="R103">
        <v>10</v>
      </c>
      <c r="S103" t="s">
        <v>123</v>
      </c>
      <c r="T103">
        <v>10</v>
      </c>
      <c r="U103">
        <v>11869660</v>
      </c>
      <c r="V103">
        <v>1853286</v>
      </c>
      <c r="W103">
        <v>152111</v>
      </c>
      <c r="X103" t="s">
        <v>130</v>
      </c>
      <c r="Y103">
        <v>1</v>
      </c>
      <c r="Z103">
        <v>-23.532900000000001</v>
      </c>
      <c r="AA103">
        <v>-46.639499999999998</v>
      </c>
      <c r="AB103">
        <v>22</v>
      </c>
    </row>
    <row r="104" spans="1:28">
      <c r="A104" t="s">
        <v>121</v>
      </c>
      <c r="B104">
        <v>3550308</v>
      </c>
      <c r="C104">
        <v>30</v>
      </c>
      <c r="D104">
        <v>5</v>
      </c>
      <c r="E104" s="1">
        <v>43981</v>
      </c>
      <c r="F104">
        <v>58619</v>
      </c>
      <c r="G104">
        <v>2878</v>
      </c>
      <c r="H104" s="20">
        <v>2878</v>
      </c>
      <c r="I104" s="20">
        <f t="shared" si="1"/>
        <v>0</v>
      </c>
      <c r="J104" s="12">
        <v>493.85576334958199</v>
      </c>
      <c r="K104">
        <v>1961.7142857142801</v>
      </c>
      <c r="L104">
        <v>4239</v>
      </c>
      <c r="M104">
        <v>123</v>
      </c>
      <c r="N104" s="12">
        <v>35.712901633239703</v>
      </c>
      <c r="O104">
        <v>106.85714285714199</v>
      </c>
      <c r="P104">
        <v>7.23144372984868E-2</v>
      </c>
      <c r="Q104" t="s">
        <v>122</v>
      </c>
      <c r="R104">
        <v>10</v>
      </c>
      <c r="S104" t="s">
        <v>123</v>
      </c>
      <c r="T104">
        <v>10</v>
      </c>
      <c r="U104">
        <v>11869660</v>
      </c>
      <c r="V104">
        <v>1853286</v>
      </c>
      <c r="W104">
        <v>152111</v>
      </c>
      <c r="X104" t="s">
        <v>130</v>
      </c>
      <c r="Y104">
        <v>1</v>
      </c>
      <c r="Z104">
        <v>-23.532900000000001</v>
      </c>
      <c r="AA104">
        <v>-46.639499999999998</v>
      </c>
      <c r="AB104">
        <v>22</v>
      </c>
    </row>
    <row r="105" spans="1:28">
      <c r="A105" t="s">
        <v>121</v>
      </c>
      <c r="B105">
        <v>3550308</v>
      </c>
      <c r="C105">
        <v>31</v>
      </c>
      <c r="D105">
        <v>5</v>
      </c>
      <c r="E105" s="1">
        <v>43982</v>
      </c>
      <c r="F105">
        <v>60131</v>
      </c>
      <c r="G105">
        <v>1512</v>
      </c>
      <c r="H105" s="20">
        <v>1512</v>
      </c>
      <c r="I105" s="20">
        <f t="shared" si="1"/>
        <v>0</v>
      </c>
      <c r="J105" s="12">
        <v>506.59412316780799</v>
      </c>
      <c r="K105">
        <v>2086.2857142857101</v>
      </c>
      <c r="L105">
        <v>4280</v>
      </c>
      <c r="M105">
        <v>41</v>
      </c>
      <c r="N105" s="12">
        <v>36.058320120374098</v>
      </c>
      <c r="O105">
        <v>106.571428571428</v>
      </c>
      <c r="P105">
        <v>7.11779281901182E-2</v>
      </c>
      <c r="Q105" t="s">
        <v>122</v>
      </c>
      <c r="R105">
        <v>10</v>
      </c>
      <c r="S105" t="s">
        <v>123</v>
      </c>
      <c r="T105">
        <v>10</v>
      </c>
      <c r="U105">
        <v>11869660</v>
      </c>
      <c r="V105">
        <v>1853286</v>
      </c>
      <c r="W105">
        <v>152111</v>
      </c>
      <c r="X105" t="s">
        <v>130</v>
      </c>
      <c r="Y105">
        <v>1</v>
      </c>
      <c r="Z105">
        <v>-23.532900000000001</v>
      </c>
      <c r="AA105">
        <v>-46.639499999999998</v>
      </c>
      <c r="AB105">
        <v>23</v>
      </c>
    </row>
    <row r="106" spans="1:28">
      <c r="A106" t="s">
        <v>121</v>
      </c>
      <c r="B106">
        <v>3550308</v>
      </c>
      <c r="C106">
        <v>1</v>
      </c>
      <c r="D106">
        <v>6</v>
      </c>
      <c r="E106" s="1">
        <v>43983</v>
      </c>
      <c r="F106">
        <v>61126</v>
      </c>
      <c r="G106">
        <v>995</v>
      </c>
      <c r="H106" s="20">
        <v>995</v>
      </c>
      <c r="I106" s="20">
        <f t="shared" si="1"/>
        <v>0</v>
      </c>
      <c r="J106" s="12">
        <v>514.97684011167996</v>
      </c>
      <c r="K106">
        <v>2131.7142857142799</v>
      </c>
      <c r="L106">
        <v>4304</v>
      </c>
      <c r="M106">
        <v>24</v>
      </c>
      <c r="N106" s="12">
        <v>36.260516307964998</v>
      </c>
      <c r="O106">
        <v>107</v>
      </c>
      <c r="P106">
        <v>7.0411936001047004E-2</v>
      </c>
      <c r="Q106" t="s">
        <v>122</v>
      </c>
      <c r="R106">
        <v>10</v>
      </c>
      <c r="S106" t="s">
        <v>123</v>
      </c>
      <c r="T106">
        <v>10</v>
      </c>
      <c r="U106">
        <v>11869660</v>
      </c>
      <c r="V106">
        <v>1853286</v>
      </c>
      <c r="W106">
        <v>152111</v>
      </c>
      <c r="X106" t="s">
        <v>130</v>
      </c>
      <c r="Y106">
        <v>1</v>
      </c>
      <c r="Z106">
        <v>-23.532900000000001</v>
      </c>
      <c r="AA106">
        <v>-46.639499999999998</v>
      </c>
      <c r="AB106">
        <v>23</v>
      </c>
    </row>
    <row r="107" spans="1:28">
      <c r="A107" t="s">
        <v>121</v>
      </c>
      <c r="B107">
        <v>3550308</v>
      </c>
      <c r="C107">
        <v>2</v>
      </c>
      <c r="D107">
        <v>6</v>
      </c>
      <c r="E107" s="1">
        <v>43984</v>
      </c>
      <c r="F107">
        <v>64443</v>
      </c>
      <c r="G107">
        <v>3317</v>
      </c>
      <c r="H107" s="20">
        <v>3317</v>
      </c>
      <c r="I107" s="20">
        <f t="shared" si="1"/>
        <v>0</v>
      </c>
      <c r="J107" s="12">
        <v>542.92203820497002</v>
      </c>
      <c r="K107">
        <v>2412.7142857142799</v>
      </c>
      <c r="L107">
        <v>4443</v>
      </c>
      <c r="M107">
        <v>139</v>
      </c>
      <c r="N107" s="12">
        <v>37.431569227762203</v>
      </c>
      <c r="O107">
        <v>107.428571428571</v>
      </c>
      <c r="P107">
        <v>6.8944648759368704E-2</v>
      </c>
      <c r="Q107" t="s">
        <v>122</v>
      </c>
      <c r="R107">
        <v>10</v>
      </c>
      <c r="S107" t="s">
        <v>123</v>
      </c>
      <c r="T107">
        <v>10</v>
      </c>
      <c r="U107">
        <v>11869660</v>
      </c>
      <c r="V107">
        <v>1853286</v>
      </c>
      <c r="W107">
        <v>152111</v>
      </c>
      <c r="X107" t="s">
        <v>130</v>
      </c>
      <c r="Y107">
        <v>1</v>
      </c>
      <c r="Z107">
        <v>-23.532900000000001</v>
      </c>
      <c r="AA107">
        <v>-46.639499999999998</v>
      </c>
      <c r="AB107">
        <v>23</v>
      </c>
    </row>
    <row r="108" spans="1:28">
      <c r="A108" t="s">
        <v>121</v>
      </c>
      <c r="B108">
        <v>3550308</v>
      </c>
      <c r="C108">
        <v>3</v>
      </c>
      <c r="D108">
        <v>6</v>
      </c>
      <c r="E108" s="1">
        <v>43985</v>
      </c>
      <c r="F108">
        <v>66777</v>
      </c>
      <c r="G108">
        <v>2334</v>
      </c>
      <c r="H108" s="20">
        <v>2334</v>
      </c>
      <c r="I108" s="20">
        <f t="shared" si="1"/>
        <v>0</v>
      </c>
      <c r="J108" s="12">
        <v>562.58561744818303</v>
      </c>
      <c r="K108">
        <v>2501.8571428571399</v>
      </c>
      <c r="L108">
        <v>4564</v>
      </c>
      <c r="M108">
        <v>121</v>
      </c>
      <c r="N108" s="12">
        <v>38.450975006866202</v>
      </c>
      <c r="O108">
        <v>105.428571428571</v>
      </c>
      <c r="P108">
        <v>6.8346885903829105E-2</v>
      </c>
      <c r="Q108" t="s">
        <v>122</v>
      </c>
      <c r="R108">
        <v>10</v>
      </c>
      <c r="S108" t="s">
        <v>123</v>
      </c>
      <c r="T108">
        <v>10</v>
      </c>
      <c r="U108">
        <v>11869660</v>
      </c>
      <c r="V108">
        <v>1853286</v>
      </c>
      <c r="W108">
        <v>152111</v>
      </c>
      <c r="X108" t="s">
        <v>130</v>
      </c>
      <c r="Y108">
        <v>1</v>
      </c>
      <c r="Z108">
        <v>-23.532900000000001</v>
      </c>
      <c r="AA108">
        <v>-46.639499999999998</v>
      </c>
      <c r="AB108">
        <v>23</v>
      </c>
    </row>
    <row r="109" spans="1:28">
      <c r="A109" t="s">
        <v>121</v>
      </c>
      <c r="B109">
        <v>3550308</v>
      </c>
      <c r="C109">
        <v>4</v>
      </c>
      <c r="D109">
        <v>6</v>
      </c>
      <c r="E109" s="1">
        <v>43986</v>
      </c>
      <c r="F109">
        <v>69347</v>
      </c>
      <c r="G109">
        <v>2570</v>
      </c>
      <c r="H109" s="20">
        <v>2570</v>
      </c>
      <c r="I109" s="20">
        <f t="shared" si="1"/>
        <v>0</v>
      </c>
      <c r="J109" s="12">
        <v>584.23745920270699</v>
      </c>
      <c r="K109">
        <v>2375.4285714285702</v>
      </c>
      <c r="L109">
        <v>4675</v>
      </c>
      <c r="M109">
        <v>111</v>
      </c>
      <c r="N109" s="12">
        <v>39.386132374474101</v>
      </c>
      <c r="O109">
        <v>102.428571428571</v>
      </c>
      <c r="P109">
        <v>6.7414596161333495E-2</v>
      </c>
      <c r="Q109" t="s">
        <v>122</v>
      </c>
      <c r="R109">
        <v>10</v>
      </c>
      <c r="S109" t="s">
        <v>123</v>
      </c>
      <c r="T109">
        <v>10</v>
      </c>
      <c r="U109">
        <v>11869660</v>
      </c>
      <c r="V109">
        <v>1853286</v>
      </c>
      <c r="W109">
        <v>152111</v>
      </c>
      <c r="X109" t="s">
        <v>130</v>
      </c>
      <c r="Y109">
        <v>1</v>
      </c>
      <c r="Z109">
        <v>-23.532900000000001</v>
      </c>
      <c r="AA109">
        <v>-46.639499999999998</v>
      </c>
      <c r="AB109">
        <v>23</v>
      </c>
    </row>
    <row r="110" spans="1:28">
      <c r="A110" t="s">
        <v>121</v>
      </c>
      <c r="B110">
        <v>3550308</v>
      </c>
      <c r="C110">
        <v>5</v>
      </c>
      <c r="D110">
        <v>6</v>
      </c>
      <c r="E110" s="1">
        <v>43987</v>
      </c>
      <c r="F110">
        <v>71453</v>
      </c>
      <c r="G110">
        <v>2106</v>
      </c>
      <c r="H110" s="20">
        <v>2106</v>
      </c>
      <c r="I110" s="20">
        <f t="shared" si="1"/>
        <v>0</v>
      </c>
      <c r="J110" s="12">
        <v>601.98017466380702</v>
      </c>
      <c r="K110">
        <v>2244.5714285714198</v>
      </c>
      <c r="L110">
        <v>4805</v>
      </c>
      <c r="M110">
        <v>130</v>
      </c>
      <c r="N110" s="12">
        <v>40.481361723924699</v>
      </c>
      <c r="O110">
        <v>98.428571428571402</v>
      </c>
      <c r="P110">
        <v>6.7247001525478203E-2</v>
      </c>
      <c r="Q110" t="s">
        <v>122</v>
      </c>
      <c r="R110">
        <v>10</v>
      </c>
      <c r="S110" t="s">
        <v>123</v>
      </c>
      <c r="T110">
        <v>10</v>
      </c>
      <c r="U110">
        <v>11869660</v>
      </c>
      <c r="V110">
        <v>1853286</v>
      </c>
      <c r="W110">
        <v>152111</v>
      </c>
      <c r="X110" t="s">
        <v>130</v>
      </c>
      <c r="Y110">
        <v>1</v>
      </c>
      <c r="Z110">
        <v>-23.532900000000001</v>
      </c>
      <c r="AA110">
        <v>-46.639499999999998</v>
      </c>
      <c r="AB110">
        <v>23</v>
      </c>
    </row>
    <row r="111" spans="1:28">
      <c r="A111" t="s">
        <v>121</v>
      </c>
      <c r="B111">
        <v>3550308</v>
      </c>
      <c r="C111">
        <v>6</v>
      </c>
      <c r="D111">
        <v>6</v>
      </c>
      <c r="E111" s="1">
        <v>43988</v>
      </c>
      <c r="F111">
        <v>73861</v>
      </c>
      <c r="G111">
        <v>2408</v>
      </c>
      <c r="H111" s="20">
        <v>2408</v>
      </c>
      <c r="I111" s="20">
        <f t="shared" si="1"/>
        <v>0</v>
      </c>
      <c r="J111" s="12">
        <v>622.26719215209198</v>
      </c>
      <c r="K111">
        <v>2177.4285714285702</v>
      </c>
      <c r="L111">
        <v>4901</v>
      </c>
      <c r="M111">
        <v>96</v>
      </c>
      <c r="N111" s="12">
        <v>41.2901464742882</v>
      </c>
      <c r="O111">
        <v>94.571428571428498</v>
      </c>
      <c r="P111">
        <v>6.6354368340531503E-2</v>
      </c>
      <c r="Q111" t="s">
        <v>122</v>
      </c>
      <c r="R111">
        <v>10</v>
      </c>
      <c r="S111" t="s">
        <v>123</v>
      </c>
      <c r="T111">
        <v>10</v>
      </c>
      <c r="U111">
        <v>11869660</v>
      </c>
      <c r="V111">
        <v>1853286</v>
      </c>
      <c r="W111">
        <v>152111</v>
      </c>
      <c r="X111" t="s">
        <v>130</v>
      </c>
      <c r="Y111">
        <v>1</v>
      </c>
      <c r="Z111">
        <v>-23.532900000000001</v>
      </c>
      <c r="AA111">
        <v>-46.639499999999998</v>
      </c>
      <c r="AB111">
        <v>23</v>
      </c>
    </row>
    <row r="112" spans="1:28">
      <c r="A112" t="s">
        <v>121</v>
      </c>
      <c r="B112">
        <v>3550308</v>
      </c>
      <c r="C112">
        <v>7</v>
      </c>
      <c r="D112">
        <v>6</v>
      </c>
      <c r="E112" s="1">
        <v>43989</v>
      </c>
      <c r="F112">
        <v>74796</v>
      </c>
      <c r="G112">
        <v>935</v>
      </c>
      <c r="H112" s="20">
        <v>935</v>
      </c>
      <c r="I112" s="20">
        <f t="shared" si="1"/>
        <v>0</v>
      </c>
      <c r="J112" s="12">
        <v>630.14441862698698</v>
      </c>
      <c r="K112">
        <v>2095</v>
      </c>
      <c r="L112">
        <v>4920</v>
      </c>
      <c r="M112">
        <v>19</v>
      </c>
      <c r="N112" s="12">
        <v>41.450218456130997</v>
      </c>
      <c r="O112">
        <v>91.428571428571402</v>
      </c>
      <c r="P112">
        <v>6.5778918658751795E-2</v>
      </c>
      <c r="Q112" t="s">
        <v>122</v>
      </c>
      <c r="R112">
        <v>10</v>
      </c>
      <c r="S112" t="s">
        <v>123</v>
      </c>
      <c r="T112">
        <v>10</v>
      </c>
      <c r="U112">
        <v>11869660</v>
      </c>
      <c r="V112">
        <v>1853286</v>
      </c>
      <c r="W112">
        <v>152111</v>
      </c>
      <c r="X112" t="s">
        <v>130</v>
      </c>
      <c r="Y112">
        <v>1</v>
      </c>
      <c r="Z112">
        <v>-23.532900000000001</v>
      </c>
      <c r="AA112">
        <v>-46.639499999999998</v>
      </c>
      <c r="AB112">
        <v>24</v>
      </c>
    </row>
    <row r="113" spans="1:28">
      <c r="A113" t="s">
        <v>121</v>
      </c>
      <c r="B113">
        <v>3550308</v>
      </c>
      <c r="C113">
        <v>8</v>
      </c>
      <c r="D113">
        <v>6</v>
      </c>
      <c r="E113" s="1">
        <v>43990</v>
      </c>
      <c r="F113">
        <v>75699</v>
      </c>
      <c r="G113">
        <v>903</v>
      </c>
      <c r="H113" s="20">
        <v>903</v>
      </c>
      <c r="I113" s="20">
        <f t="shared" si="1"/>
        <v>0</v>
      </c>
      <c r="J113" s="12">
        <v>637.75205018509405</v>
      </c>
      <c r="K113">
        <v>2081.8571428571399</v>
      </c>
      <c r="L113">
        <v>4937</v>
      </c>
      <c r="M113">
        <v>17</v>
      </c>
      <c r="N113" s="12">
        <v>41.5934407556745</v>
      </c>
      <c r="O113">
        <v>90.428571428571402</v>
      </c>
      <c r="P113">
        <v>6.52188271971888E-2</v>
      </c>
      <c r="Q113" t="s">
        <v>122</v>
      </c>
      <c r="R113">
        <v>10</v>
      </c>
      <c r="S113" t="s">
        <v>123</v>
      </c>
      <c r="T113">
        <v>10</v>
      </c>
      <c r="U113">
        <v>11869660</v>
      </c>
      <c r="V113">
        <v>1853286</v>
      </c>
      <c r="W113">
        <v>152111</v>
      </c>
      <c r="X113" t="s">
        <v>130</v>
      </c>
      <c r="Y113">
        <v>1</v>
      </c>
      <c r="Z113">
        <v>-23.532900000000001</v>
      </c>
      <c r="AA113">
        <v>-46.639499999999998</v>
      </c>
      <c r="AB113">
        <v>24</v>
      </c>
    </row>
    <row r="114" spans="1:28">
      <c r="A114" t="s">
        <v>121</v>
      </c>
      <c r="B114">
        <v>3550308</v>
      </c>
      <c r="C114">
        <v>9</v>
      </c>
      <c r="D114">
        <v>6</v>
      </c>
      <c r="E114" s="1">
        <v>43991</v>
      </c>
      <c r="F114">
        <v>78026</v>
      </c>
      <c r="G114">
        <v>2327</v>
      </c>
      <c r="H114" s="20">
        <v>2327</v>
      </c>
      <c r="I114" s="20">
        <f t="shared" si="1"/>
        <v>0</v>
      </c>
      <c r="J114" s="12">
        <v>657.35665554026002</v>
      </c>
      <c r="K114">
        <v>1940.42857142857</v>
      </c>
      <c r="L114">
        <v>5073</v>
      </c>
      <c r="M114">
        <v>136</v>
      </c>
      <c r="N114" s="12">
        <v>42.739219152022898</v>
      </c>
      <c r="O114">
        <v>90</v>
      </c>
      <c r="P114">
        <v>6.5016789275369705E-2</v>
      </c>
      <c r="Q114" t="s">
        <v>122</v>
      </c>
      <c r="R114">
        <v>10</v>
      </c>
      <c r="S114" t="s">
        <v>123</v>
      </c>
      <c r="T114">
        <v>10</v>
      </c>
      <c r="U114">
        <v>11869660</v>
      </c>
      <c r="V114">
        <v>1853286</v>
      </c>
      <c r="W114">
        <v>152111</v>
      </c>
      <c r="X114" t="s">
        <v>130</v>
      </c>
      <c r="Y114">
        <v>1</v>
      </c>
      <c r="Z114">
        <v>-23.532900000000001</v>
      </c>
      <c r="AA114">
        <v>-46.639499999999998</v>
      </c>
      <c r="AB114">
        <v>24</v>
      </c>
    </row>
    <row r="115" spans="1:28">
      <c r="A115" t="s">
        <v>121</v>
      </c>
      <c r="B115">
        <v>3550308</v>
      </c>
      <c r="C115">
        <v>10</v>
      </c>
      <c r="D115">
        <v>6</v>
      </c>
      <c r="E115" s="1">
        <v>43992</v>
      </c>
      <c r="F115">
        <v>80457</v>
      </c>
      <c r="G115">
        <v>2431</v>
      </c>
      <c r="H115" s="20">
        <v>2431</v>
      </c>
      <c r="I115" s="20">
        <f t="shared" si="1"/>
        <v>0</v>
      </c>
      <c r="J115" s="12">
        <v>677.83744437498603</v>
      </c>
      <c r="K115">
        <v>1954.2857142857099</v>
      </c>
      <c r="L115">
        <v>5232</v>
      </c>
      <c r="M115">
        <v>159</v>
      </c>
      <c r="N115" s="12">
        <v>44.078768894812498</v>
      </c>
      <c r="O115">
        <v>95.428571428571402</v>
      </c>
      <c r="P115">
        <v>6.5028524553488204E-2</v>
      </c>
      <c r="Q115" t="s">
        <v>122</v>
      </c>
      <c r="R115">
        <v>10</v>
      </c>
      <c r="S115" t="s">
        <v>123</v>
      </c>
      <c r="T115">
        <v>10</v>
      </c>
      <c r="U115">
        <v>11869660</v>
      </c>
      <c r="V115">
        <v>1853286</v>
      </c>
      <c r="W115">
        <v>152111</v>
      </c>
      <c r="X115" t="s">
        <v>130</v>
      </c>
      <c r="Y115">
        <v>1</v>
      </c>
      <c r="Z115">
        <v>-23.532900000000001</v>
      </c>
      <c r="AA115">
        <v>-46.639499999999998</v>
      </c>
      <c r="AB115">
        <v>24</v>
      </c>
    </row>
    <row r="116" spans="1:28">
      <c r="A116" t="s">
        <v>121</v>
      </c>
      <c r="B116">
        <v>3550308</v>
      </c>
      <c r="C116">
        <v>11</v>
      </c>
      <c r="D116">
        <v>6</v>
      </c>
      <c r="E116" s="1">
        <v>43993</v>
      </c>
      <c r="F116">
        <v>83076</v>
      </c>
      <c r="G116">
        <v>2619</v>
      </c>
      <c r="H116" s="20">
        <v>2619</v>
      </c>
      <c r="I116" s="20">
        <f t="shared" si="1"/>
        <v>0</v>
      </c>
      <c r="J116" s="12">
        <v>699.90210334584106</v>
      </c>
      <c r="K116">
        <v>1961.2857142857099</v>
      </c>
      <c r="L116">
        <v>5357</v>
      </c>
      <c r="M116">
        <v>125</v>
      </c>
      <c r="N116" s="12">
        <v>45.131874038515001</v>
      </c>
      <c r="O116">
        <v>97.428571428571402</v>
      </c>
      <c r="P116">
        <v>6.4483123886561702E-2</v>
      </c>
      <c r="Q116" t="s">
        <v>122</v>
      </c>
      <c r="R116">
        <v>10</v>
      </c>
      <c r="S116" t="s">
        <v>123</v>
      </c>
      <c r="T116">
        <v>10</v>
      </c>
      <c r="U116">
        <v>11869660</v>
      </c>
      <c r="V116">
        <v>1853286</v>
      </c>
      <c r="W116">
        <v>152111</v>
      </c>
      <c r="X116" t="s">
        <v>130</v>
      </c>
      <c r="Y116">
        <v>1</v>
      </c>
      <c r="Z116">
        <v>-23.532900000000001</v>
      </c>
      <c r="AA116">
        <v>-46.639499999999998</v>
      </c>
      <c r="AB116">
        <v>24</v>
      </c>
    </row>
    <row r="117" spans="1:28">
      <c r="A117" t="s">
        <v>121</v>
      </c>
      <c r="B117">
        <v>3550308</v>
      </c>
      <c r="C117">
        <v>12</v>
      </c>
      <c r="D117">
        <v>6</v>
      </c>
      <c r="E117" s="1">
        <v>43994</v>
      </c>
      <c r="F117">
        <v>85622</v>
      </c>
      <c r="G117">
        <v>2546</v>
      </c>
      <c r="H117" s="20">
        <v>2546</v>
      </c>
      <c r="I117" s="20">
        <f t="shared" si="1"/>
        <v>0</v>
      </c>
      <c r="J117" s="12">
        <v>721.35174891277404</v>
      </c>
      <c r="K117">
        <v>2024.1428571428501</v>
      </c>
      <c r="L117">
        <v>5480</v>
      </c>
      <c r="M117">
        <v>123</v>
      </c>
      <c r="N117" s="12">
        <v>46.168129499918301</v>
      </c>
      <c r="O117">
        <v>96.428571428571402</v>
      </c>
      <c r="P117">
        <v>6.4002242414332694E-2</v>
      </c>
      <c r="Q117" t="s">
        <v>122</v>
      </c>
      <c r="R117">
        <v>10</v>
      </c>
      <c r="S117" t="s">
        <v>123</v>
      </c>
      <c r="T117">
        <v>10</v>
      </c>
      <c r="U117">
        <v>11869660</v>
      </c>
      <c r="V117">
        <v>1853286</v>
      </c>
      <c r="W117">
        <v>152111</v>
      </c>
      <c r="X117" t="s">
        <v>130</v>
      </c>
      <c r="Y117">
        <v>1</v>
      </c>
      <c r="Z117">
        <v>-23.532900000000001</v>
      </c>
      <c r="AA117">
        <v>-46.639499999999998</v>
      </c>
      <c r="AB117">
        <v>24</v>
      </c>
    </row>
    <row r="118" spans="1:28">
      <c r="A118" t="s">
        <v>121</v>
      </c>
      <c r="B118">
        <v>3550308</v>
      </c>
      <c r="C118">
        <v>13</v>
      </c>
      <c r="D118">
        <v>6</v>
      </c>
      <c r="E118" s="1">
        <v>43995</v>
      </c>
      <c r="F118">
        <v>88025</v>
      </c>
      <c r="G118">
        <v>2403</v>
      </c>
      <c r="H118" s="20">
        <v>2403</v>
      </c>
      <c r="I118" s="20">
        <f t="shared" si="1"/>
        <v>0</v>
      </c>
      <c r="J118" s="12">
        <v>741.59664219531101</v>
      </c>
      <c r="K118">
        <v>2023.42857142857</v>
      </c>
      <c r="L118">
        <v>5599</v>
      </c>
      <c r="M118">
        <v>119</v>
      </c>
      <c r="N118" s="12">
        <v>47.170685596723096</v>
      </c>
      <c r="O118">
        <v>99.714285714285694</v>
      </c>
      <c r="P118">
        <v>6.3606929849474497E-2</v>
      </c>
      <c r="Q118" t="s">
        <v>122</v>
      </c>
      <c r="R118">
        <v>10</v>
      </c>
      <c r="S118" t="s">
        <v>123</v>
      </c>
      <c r="T118">
        <v>10</v>
      </c>
      <c r="U118">
        <v>11869660</v>
      </c>
      <c r="V118">
        <v>1853286</v>
      </c>
      <c r="W118">
        <v>152111</v>
      </c>
      <c r="X118" t="s">
        <v>130</v>
      </c>
      <c r="Y118">
        <v>1</v>
      </c>
      <c r="Z118">
        <v>-23.532900000000001</v>
      </c>
      <c r="AA118">
        <v>-46.639499999999998</v>
      </c>
      <c r="AB118">
        <v>24</v>
      </c>
    </row>
    <row r="119" spans="1:28">
      <c r="A119" t="s">
        <v>121</v>
      </c>
      <c r="B119">
        <v>3550308</v>
      </c>
      <c r="C119">
        <v>14</v>
      </c>
      <c r="D119">
        <v>6</v>
      </c>
      <c r="E119" s="1">
        <v>43996</v>
      </c>
      <c r="F119">
        <v>91198</v>
      </c>
      <c r="G119">
        <v>3173</v>
      </c>
      <c r="H119" s="20">
        <v>3173</v>
      </c>
      <c r="I119" s="20">
        <f t="shared" si="1"/>
        <v>0</v>
      </c>
      <c r="J119" s="12">
        <v>768.32866316305604</v>
      </c>
      <c r="K119">
        <v>2343.1428571428501</v>
      </c>
      <c r="L119">
        <v>5623</v>
      </c>
      <c r="M119">
        <v>24</v>
      </c>
      <c r="N119" s="12">
        <v>47.372881784314004</v>
      </c>
      <c r="O119">
        <v>100.428571428571</v>
      </c>
      <c r="P119">
        <v>6.16570538827605E-2</v>
      </c>
      <c r="Q119" t="s">
        <v>122</v>
      </c>
      <c r="R119">
        <v>10</v>
      </c>
      <c r="S119" t="s">
        <v>123</v>
      </c>
      <c r="T119">
        <v>10</v>
      </c>
      <c r="U119">
        <v>11869660</v>
      </c>
      <c r="V119">
        <v>1853286</v>
      </c>
      <c r="W119">
        <v>152111</v>
      </c>
      <c r="X119" t="s">
        <v>130</v>
      </c>
      <c r="Y119">
        <v>1</v>
      </c>
      <c r="Z119">
        <v>-23.532900000000001</v>
      </c>
      <c r="AA119">
        <v>-46.639499999999998</v>
      </c>
      <c r="AB119">
        <v>25</v>
      </c>
    </row>
    <row r="120" spans="1:28">
      <c r="A120" t="s">
        <v>121</v>
      </c>
      <c r="B120">
        <v>3550308</v>
      </c>
      <c r="C120">
        <v>15</v>
      </c>
      <c r="D120">
        <v>6</v>
      </c>
      <c r="E120" s="1">
        <v>43997</v>
      </c>
      <c r="F120">
        <v>93448</v>
      </c>
      <c r="G120">
        <v>2250</v>
      </c>
      <c r="H120" s="20">
        <v>2250</v>
      </c>
      <c r="I120" s="20">
        <f t="shared" si="1"/>
        <v>0</v>
      </c>
      <c r="J120" s="12">
        <v>787.28455574970098</v>
      </c>
      <c r="K120">
        <v>2535.5714285714198</v>
      </c>
      <c r="L120">
        <v>5652</v>
      </c>
      <c r="M120">
        <v>29</v>
      </c>
      <c r="N120" s="12">
        <v>47.617202177652899</v>
      </c>
      <c r="O120">
        <v>102.142857142857</v>
      </c>
      <c r="P120">
        <v>6.0482835373683701E-2</v>
      </c>
      <c r="Q120" t="s">
        <v>122</v>
      </c>
      <c r="R120">
        <v>10</v>
      </c>
      <c r="S120" t="s">
        <v>123</v>
      </c>
      <c r="T120">
        <v>10</v>
      </c>
      <c r="U120">
        <v>11869660</v>
      </c>
      <c r="V120">
        <v>1853286</v>
      </c>
      <c r="W120">
        <v>152111</v>
      </c>
      <c r="X120" t="s">
        <v>130</v>
      </c>
      <c r="Y120">
        <v>1</v>
      </c>
      <c r="Z120">
        <v>-23.532900000000001</v>
      </c>
      <c r="AA120">
        <v>-46.639499999999998</v>
      </c>
      <c r="AB120">
        <v>25</v>
      </c>
    </row>
    <row r="121" spans="1:28">
      <c r="A121" t="s">
        <v>121</v>
      </c>
      <c r="B121">
        <v>3550308</v>
      </c>
      <c r="C121">
        <v>16</v>
      </c>
      <c r="D121">
        <v>6</v>
      </c>
      <c r="E121" s="1">
        <v>43998</v>
      </c>
      <c r="F121">
        <v>97676</v>
      </c>
      <c r="G121">
        <v>4228</v>
      </c>
      <c r="H121" s="20">
        <v>4228</v>
      </c>
      <c r="I121" s="20">
        <f t="shared" si="1"/>
        <v>0</v>
      </c>
      <c r="J121" s="12">
        <v>822.90478413029496</v>
      </c>
      <c r="K121">
        <v>2807.1428571428501</v>
      </c>
      <c r="L121">
        <v>5819</v>
      </c>
      <c r="M121">
        <v>167</v>
      </c>
      <c r="N121" s="12">
        <v>49.024150649639502</v>
      </c>
      <c r="O121">
        <v>106.571428571428</v>
      </c>
      <c r="P121">
        <v>5.9574511650763697E-2</v>
      </c>
      <c r="Q121" t="s">
        <v>122</v>
      </c>
      <c r="R121">
        <v>10</v>
      </c>
      <c r="S121" t="s">
        <v>123</v>
      </c>
      <c r="T121">
        <v>10</v>
      </c>
      <c r="U121">
        <v>11869660</v>
      </c>
      <c r="V121">
        <v>1853286</v>
      </c>
      <c r="W121">
        <v>152111</v>
      </c>
      <c r="X121" t="s">
        <v>130</v>
      </c>
      <c r="Y121">
        <v>1</v>
      </c>
      <c r="Z121">
        <v>-23.532900000000001</v>
      </c>
      <c r="AA121">
        <v>-46.639499999999998</v>
      </c>
      <c r="AB121">
        <v>25</v>
      </c>
    </row>
    <row r="122" spans="1:28">
      <c r="A122" t="s">
        <v>121</v>
      </c>
      <c r="B122">
        <v>3550308</v>
      </c>
      <c r="C122">
        <v>17</v>
      </c>
      <c r="D122">
        <v>6</v>
      </c>
      <c r="E122" s="1">
        <v>43999</v>
      </c>
      <c r="F122">
        <v>98132</v>
      </c>
      <c r="G122">
        <v>456</v>
      </c>
      <c r="H122" s="20">
        <v>456</v>
      </c>
      <c r="I122" s="20">
        <f t="shared" si="1"/>
        <v>0</v>
      </c>
      <c r="J122" s="12">
        <v>826.74651169452204</v>
      </c>
      <c r="K122">
        <v>2525</v>
      </c>
      <c r="L122">
        <v>5959</v>
      </c>
      <c r="M122">
        <v>140</v>
      </c>
      <c r="N122" s="12">
        <v>50.203628410586298</v>
      </c>
      <c r="O122">
        <v>103.85714285714199</v>
      </c>
      <c r="P122">
        <v>6.0724330493620797E-2</v>
      </c>
      <c r="Q122" t="s">
        <v>122</v>
      </c>
      <c r="R122">
        <v>10</v>
      </c>
      <c r="S122" t="s">
        <v>123</v>
      </c>
      <c r="T122">
        <v>10</v>
      </c>
      <c r="U122">
        <v>11869660</v>
      </c>
      <c r="V122">
        <v>1853286</v>
      </c>
      <c r="W122">
        <v>152111</v>
      </c>
      <c r="X122" t="s">
        <v>130</v>
      </c>
      <c r="Y122">
        <v>1</v>
      </c>
      <c r="Z122">
        <v>-23.532900000000001</v>
      </c>
      <c r="AA122">
        <v>-46.639499999999998</v>
      </c>
      <c r="AB122">
        <v>25</v>
      </c>
    </row>
    <row r="123" spans="1:28">
      <c r="A123" t="s">
        <v>121</v>
      </c>
      <c r="B123">
        <v>3550308</v>
      </c>
      <c r="C123">
        <v>18</v>
      </c>
      <c r="D123">
        <v>6</v>
      </c>
      <c r="E123" s="1">
        <v>44000</v>
      </c>
      <c r="F123">
        <v>98530</v>
      </c>
      <c r="G123">
        <v>398</v>
      </c>
      <c r="H123" s="20">
        <v>398</v>
      </c>
      <c r="I123" s="20">
        <f t="shared" si="1"/>
        <v>0</v>
      </c>
      <c r="J123" s="12">
        <v>830.09959847207097</v>
      </c>
      <c r="K123">
        <v>2207.7142857142799</v>
      </c>
      <c r="L123">
        <v>6097</v>
      </c>
      <c r="M123">
        <v>138</v>
      </c>
      <c r="N123" s="12">
        <v>51.366256489233898</v>
      </c>
      <c r="O123">
        <v>105.714285714285</v>
      </c>
      <c r="P123">
        <v>6.1879630569369702E-2</v>
      </c>
      <c r="Q123" t="s">
        <v>122</v>
      </c>
      <c r="R123">
        <v>10</v>
      </c>
      <c r="S123" t="s">
        <v>123</v>
      </c>
      <c r="T123">
        <v>10</v>
      </c>
      <c r="U123">
        <v>11869660</v>
      </c>
      <c r="V123">
        <v>1853286</v>
      </c>
      <c r="W123">
        <v>152111</v>
      </c>
      <c r="X123" t="s">
        <v>130</v>
      </c>
      <c r="Y123">
        <v>1</v>
      </c>
      <c r="Z123">
        <v>-23.532900000000001</v>
      </c>
      <c r="AA123">
        <v>-46.639499999999998</v>
      </c>
      <c r="AB123">
        <v>25</v>
      </c>
    </row>
    <row r="124" spans="1:28">
      <c r="A124" t="s">
        <v>121</v>
      </c>
      <c r="B124">
        <v>3550308</v>
      </c>
      <c r="C124">
        <v>19</v>
      </c>
      <c r="D124">
        <v>6</v>
      </c>
      <c r="E124" s="1">
        <v>44001</v>
      </c>
      <c r="F124">
        <v>105407</v>
      </c>
      <c r="G124">
        <v>6877</v>
      </c>
      <c r="H124" s="20">
        <v>6877</v>
      </c>
      <c r="I124" s="20">
        <f t="shared" si="1"/>
        <v>0</v>
      </c>
      <c r="J124" s="12">
        <v>888.03723105800805</v>
      </c>
      <c r="K124">
        <v>2826.4285714285702</v>
      </c>
      <c r="L124">
        <v>6255</v>
      </c>
      <c r="M124">
        <v>158</v>
      </c>
      <c r="N124" s="12">
        <v>52.6973813908739</v>
      </c>
      <c r="O124">
        <v>110.714285714285</v>
      </c>
      <c r="P124">
        <v>5.9341409963285102E-2</v>
      </c>
      <c r="Q124" t="s">
        <v>122</v>
      </c>
      <c r="R124">
        <v>10</v>
      </c>
      <c r="S124" t="s">
        <v>123</v>
      </c>
      <c r="T124">
        <v>10</v>
      </c>
      <c r="U124">
        <v>11869660</v>
      </c>
      <c r="V124">
        <v>1853286</v>
      </c>
      <c r="W124">
        <v>152111</v>
      </c>
      <c r="X124" t="s">
        <v>130</v>
      </c>
      <c r="Y124">
        <v>1</v>
      </c>
      <c r="Z124">
        <v>-23.532900000000001</v>
      </c>
      <c r="AA124">
        <v>-46.639499999999998</v>
      </c>
      <c r="AB124">
        <v>25</v>
      </c>
    </row>
    <row r="125" spans="1:28">
      <c r="A125" t="s">
        <v>121</v>
      </c>
      <c r="B125">
        <v>3550308</v>
      </c>
      <c r="C125">
        <v>20</v>
      </c>
      <c r="D125">
        <v>6</v>
      </c>
      <c r="E125" s="1">
        <v>44002</v>
      </c>
      <c r="F125">
        <v>105591</v>
      </c>
      <c r="G125">
        <v>184</v>
      </c>
      <c r="H125" s="20">
        <v>184</v>
      </c>
      <c r="I125" s="20">
        <f t="shared" si="1"/>
        <v>0</v>
      </c>
      <c r="J125" s="12">
        <v>889.58740182953898</v>
      </c>
      <c r="K125">
        <v>2509.4285714285702</v>
      </c>
      <c r="L125">
        <v>6371</v>
      </c>
      <c r="M125">
        <v>116</v>
      </c>
      <c r="N125" s="12">
        <v>53.674662964229803</v>
      </c>
      <c r="O125">
        <v>110.28571428571399</v>
      </c>
      <c r="P125">
        <v>6.0336581716244703E-2</v>
      </c>
      <c r="Q125" t="s">
        <v>122</v>
      </c>
      <c r="R125">
        <v>10</v>
      </c>
      <c r="S125" t="s">
        <v>123</v>
      </c>
      <c r="T125">
        <v>10</v>
      </c>
      <c r="U125">
        <v>11869660</v>
      </c>
      <c r="V125">
        <v>1853286</v>
      </c>
      <c r="W125">
        <v>152111</v>
      </c>
      <c r="X125" t="s">
        <v>130</v>
      </c>
      <c r="Y125">
        <v>1</v>
      </c>
      <c r="Z125">
        <v>-23.532900000000001</v>
      </c>
      <c r="AA125">
        <v>-46.639499999999998</v>
      </c>
      <c r="AB125">
        <v>25</v>
      </c>
    </row>
    <row r="126" spans="1:28">
      <c r="A126" t="s">
        <v>121</v>
      </c>
      <c r="B126">
        <v>3550308</v>
      </c>
      <c r="C126">
        <v>21</v>
      </c>
      <c r="D126">
        <v>6</v>
      </c>
      <c r="E126" s="1">
        <v>44003</v>
      </c>
      <c r="F126">
        <v>106540</v>
      </c>
      <c r="G126">
        <v>949</v>
      </c>
      <c r="H126" s="20">
        <v>949</v>
      </c>
      <c r="I126" s="20">
        <f t="shared" si="1"/>
        <v>0</v>
      </c>
      <c r="J126" s="12">
        <v>897.58257608052804</v>
      </c>
      <c r="K126">
        <v>2191.7142857142799</v>
      </c>
      <c r="L126">
        <v>6387</v>
      </c>
      <c r="M126">
        <v>16</v>
      </c>
      <c r="N126" s="12">
        <v>53.809460422623701</v>
      </c>
      <c r="O126">
        <v>109.142857142857</v>
      </c>
      <c r="P126">
        <v>5.9949314811338403E-2</v>
      </c>
      <c r="Q126" t="s">
        <v>122</v>
      </c>
      <c r="R126">
        <v>10</v>
      </c>
      <c r="S126" t="s">
        <v>123</v>
      </c>
      <c r="T126">
        <v>10</v>
      </c>
      <c r="U126">
        <v>11869660</v>
      </c>
      <c r="V126">
        <v>1853286</v>
      </c>
      <c r="W126">
        <v>152111</v>
      </c>
      <c r="X126" t="s">
        <v>130</v>
      </c>
      <c r="Y126">
        <v>1</v>
      </c>
      <c r="Z126">
        <v>-23.532900000000001</v>
      </c>
      <c r="AA126">
        <v>-46.639499999999998</v>
      </c>
      <c r="AB126">
        <v>26</v>
      </c>
    </row>
    <row r="127" spans="1:28">
      <c r="A127" t="s">
        <v>121</v>
      </c>
      <c r="B127">
        <v>3550308</v>
      </c>
      <c r="C127">
        <v>22</v>
      </c>
      <c r="D127">
        <v>6</v>
      </c>
      <c r="E127" s="1">
        <v>44004</v>
      </c>
      <c r="F127">
        <v>107731</v>
      </c>
      <c r="G127">
        <v>1191</v>
      </c>
      <c r="H127" s="20">
        <v>1191</v>
      </c>
      <c r="I127" s="20">
        <f t="shared" si="1"/>
        <v>0</v>
      </c>
      <c r="J127" s="12">
        <v>907.61656188972597</v>
      </c>
      <c r="K127">
        <v>2040.42857142857</v>
      </c>
      <c r="L127">
        <v>6404</v>
      </c>
      <c r="M127">
        <v>17</v>
      </c>
      <c r="N127" s="12">
        <v>53.952682722167303</v>
      </c>
      <c r="O127">
        <v>107.428571428571</v>
      </c>
      <c r="P127">
        <v>5.9444356777529198E-2</v>
      </c>
      <c r="Q127" t="s">
        <v>122</v>
      </c>
      <c r="R127">
        <v>10</v>
      </c>
      <c r="S127" t="s">
        <v>123</v>
      </c>
      <c r="T127">
        <v>10</v>
      </c>
      <c r="U127">
        <v>11869660</v>
      </c>
      <c r="V127">
        <v>1853286</v>
      </c>
      <c r="W127">
        <v>152111</v>
      </c>
      <c r="X127" t="s">
        <v>130</v>
      </c>
      <c r="Y127">
        <v>1</v>
      </c>
      <c r="Z127">
        <v>-23.532900000000001</v>
      </c>
      <c r="AA127">
        <v>-46.639499999999998</v>
      </c>
      <c r="AB127">
        <v>26</v>
      </c>
    </row>
    <row r="128" spans="1:28">
      <c r="A128" t="s">
        <v>121</v>
      </c>
      <c r="B128">
        <v>3550308</v>
      </c>
      <c r="C128">
        <v>23</v>
      </c>
      <c r="D128">
        <v>6</v>
      </c>
      <c r="E128" s="1">
        <v>44005</v>
      </c>
      <c r="F128">
        <v>110214</v>
      </c>
      <c r="G128">
        <v>2483</v>
      </c>
      <c r="H128" s="20">
        <v>2483</v>
      </c>
      <c r="I128" s="20">
        <f t="shared" si="1"/>
        <v>0</v>
      </c>
      <c r="J128" s="12">
        <v>928.53544246423201</v>
      </c>
      <c r="K128">
        <v>1791.1428571428501</v>
      </c>
      <c r="L128">
        <v>6583</v>
      </c>
      <c r="M128">
        <v>179</v>
      </c>
      <c r="N128" s="12">
        <v>55.460729287949299</v>
      </c>
      <c r="O128">
        <v>109.142857142857</v>
      </c>
      <c r="P128">
        <v>5.9729253996769899E-2</v>
      </c>
      <c r="Q128" t="s">
        <v>122</v>
      </c>
      <c r="R128">
        <v>10</v>
      </c>
      <c r="S128" t="s">
        <v>123</v>
      </c>
      <c r="T128">
        <v>10</v>
      </c>
      <c r="U128">
        <v>11869660</v>
      </c>
      <c r="V128">
        <v>1853286</v>
      </c>
      <c r="W128">
        <v>152111</v>
      </c>
      <c r="X128" t="s">
        <v>130</v>
      </c>
      <c r="Y128">
        <v>1</v>
      </c>
      <c r="Z128">
        <v>-23.532900000000001</v>
      </c>
      <c r="AA128">
        <v>-46.639499999999998</v>
      </c>
      <c r="AB128">
        <v>26</v>
      </c>
    </row>
    <row r="129" spans="1:28">
      <c r="A129" t="s">
        <v>121</v>
      </c>
      <c r="B129">
        <v>3550308</v>
      </c>
      <c r="C129">
        <v>24</v>
      </c>
      <c r="D129">
        <v>6</v>
      </c>
      <c r="E129" s="1">
        <v>44006</v>
      </c>
      <c r="F129">
        <v>113261</v>
      </c>
      <c r="G129">
        <v>3047</v>
      </c>
      <c r="H129" s="20">
        <v>3047</v>
      </c>
      <c r="I129" s="20">
        <f t="shared" si="1"/>
        <v>0</v>
      </c>
      <c r="J129" s="12">
        <v>954.20593344712495</v>
      </c>
      <c r="K129">
        <v>2161.2857142857101</v>
      </c>
      <c r="L129">
        <v>6675</v>
      </c>
      <c r="M129">
        <v>92</v>
      </c>
      <c r="N129" s="12">
        <v>56.235814673714302</v>
      </c>
      <c r="O129">
        <v>102.28571428571399</v>
      </c>
      <c r="P129">
        <v>5.8934673011892799E-2</v>
      </c>
      <c r="Q129" t="s">
        <v>122</v>
      </c>
      <c r="R129">
        <v>10</v>
      </c>
      <c r="S129" t="s">
        <v>123</v>
      </c>
      <c r="T129">
        <v>10</v>
      </c>
      <c r="U129">
        <v>11869660</v>
      </c>
      <c r="V129">
        <v>1853286</v>
      </c>
      <c r="W129">
        <v>152111</v>
      </c>
      <c r="X129" t="s">
        <v>130</v>
      </c>
      <c r="Y129">
        <v>1</v>
      </c>
      <c r="Z129">
        <v>-23.532900000000001</v>
      </c>
      <c r="AA129">
        <v>-46.639499999999998</v>
      </c>
      <c r="AB129">
        <v>26</v>
      </c>
    </row>
    <row r="130" spans="1:28">
      <c r="A130" t="s">
        <v>121</v>
      </c>
      <c r="B130">
        <v>3550308</v>
      </c>
      <c r="C130">
        <v>25</v>
      </c>
      <c r="D130">
        <v>6</v>
      </c>
      <c r="E130" s="1">
        <v>44007</v>
      </c>
      <c r="F130">
        <v>117311</v>
      </c>
      <c r="G130">
        <v>4050</v>
      </c>
      <c r="H130" s="20">
        <v>4050</v>
      </c>
      <c r="I130" s="20">
        <f t="shared" si="1"/>
        <v>0</v>
      </c>
      <c r="J130" s="12">
        <v>988.32654010308602</v>
      </c>
      <c r="K130">
        <v>2683</v>
      </c>
      <c r="L130">
        <v>6794</v>
      </c>
      <c r="M130">
        <v>119</v>
      </c>
      <c r="N130" s="12">
        <v>57.238370770519097</v>
      </c>
      <c r="O130">
        <v>99.571428571428498</v>
      </c>
      <c r="P130">
        <v>5.7914432576655198E-2</v>
      </c>
      <c r="Q130" t="s">
        <v>122</v>
      </c>
      <c r="R130">
        <v>10</v>
      </c>
      <c r="S130" t="s">
        <v>123</v>
      </c>
      <c r="T130">
        <v>10</v>
      </c>
      <c r="U130">
        <v>11869660</v>
      </c>
      <c r="V130">
        <v>1853286</v>
      </c>
      <c r="W130">
        <v>152111</v>
      </c>
      <c r="X130" t="s">
        <v>130</v>
      </c>
      <c r="Y130">
        <v>1</v>
      </c>
      <c r="Z130">
        <v>-23.532900000000001</v>
      </c>
      <c r="AA130">
        <v>-46.639499999999998</v>
      </c>
      <c r="AB130">
        <v>26</v>
      </c>
    </row>
    <row r="131" spans="1:28">
      <c r="A131" t="s">
        <v>121</v>
      </c>
      <c r="B131">
        <v>3550308</v>
      </c>
      <c r="C131">
        <v>26</v>
      </c>
      <c r="D131">
        <v>6</v>
      </c>
      <c r="E131" s="1">
        <v>44008</v>
      </c>
      <c r="F131">
        <v>121163</v>
      </c>
      <c r="G131">
        <v>3852</v>
      </c>
      <c r="H131" s="20">
        <v>3852</v>
      </c>
      <c r="I131" s="20">
        <f t="shared" si="1"/>
        <v>0</v>
      </c>
      <c r="J131" s="12">
        <v>1020.77902821142</v>
      </c>
      <c r="K131">
        <v>2250.8571428571399</v>
      </c>
      <c r="L131">
        <v>6880</v>
      </c>
      <c r="M131">
        <v>86</v>
      </c>
      <c r="N131" s="12">
        <v>57.962907109386499</v>
      </c>
      <c r="O131">
        <v>89.285714285714207</v>
      </c>
      <c r="P131">
        <v>5.6783011315335502E-2</v>
      </c>
      <c r="Q131" t="s">
        <v>122</v>
      </c>
      <c r="R131">
        <v>10</v>
      </c>
      <c r="S131" t="s">
        <v>123</v>
      </c>
      <c r="T131">
        <v>10</v>
      </c>
      <c r="U131">
        <v>11869660</v>
      </c>
      <c r="V131">
        <v>1853286</v>
      </c>
      <c r="W131">
        <v>152111</v>
      </c>
      <c r="X131" t="s">
        <v>130</v>
      </c>
      <c r="Y131">
        <v>1</v>
      </c>
      <c r="Z131">
        <v>-23.532900000000001</v>
      </c>
      <c r="AA131">
        <v>-46.639499999999998</v>
      </c>
      <c r="AB131">
        <v>26</v>
      </c>
    </row>
    <row r="132" spans="1:28">
      <c r="A132" t="s">
        <v>121</v>
      </c>
      <c r="B132">
        <v>3550308</v>
      </c>
      <c r="C132">
        <v>27</v>
      </c>
      <c r="D132">
        <v>6</v>
      </c>
      <c r="E132" s="1">
        <v>44009</v>
      </c>
      <c r="F132">
        <v>122759</v>
      </c>
      <c r="G132">
        <v>1596</v>
      </c>
      <c r="H132" s="20">
        <v>1596</v>
      </c>
      <c r="I132" s="20">
        <f t="shared" si="1"/>
        <v>0</v>
      </c>
      <c r="J132" s="12">
        <v>1034.2250746862201</v>
      </c>
      <c r="K132">
        <v>2452.5714285714198</v>
      </c>
      <c r="L132">
        <v>6982</v>
      </c>
      <c r="M132">
        <v>102</v>
      </c>
      <c r="N132" s="12">
        <v>58.8222409066477</v>
      </c>
      <c r="O132">
        <v>87.285714285714207</v>
      </c>
      <c r="P132">
        <v>5.6875666957208797E-2</v>
      </c>
      <c r="Q132" t="s">
        <v>122</v>
      </c>
      <c r="R132">
        <v>10</v>
      </c>
      <c r="S132" t="s">
        <v>123</v>
      </c>
      <c r="T132">
        <v>10</v>
      </c>
      <c r="U132">
        <v>11869660</v>
      </c>
      <c r="V132">
        <v>1853286</v>
      </c>
      <c r="W132">
        <v>152111</v>
      </c>
      <c r="X132" t="s">
        <v>130</v>
      </c>
      <c r="Y132">
        <v>1</v>
      </c>
      <c r="Z132">
        <v>-23.532900000000001</v>
      </c>
      <c r="AA132">
        <v>-46.639499999999998</v>
      </c>
      <c r="AB132">
        <v>26</v>
      </c>
    </row>
    <row r="133" spans="1:28">
      <c r="A133" t="s">
        <v>121</v>
      </c>
      <c r="B133">
        <v>3550308</v>
      </c>
      <c r="C133">
        <v>28</v>
      </c>
      <c r="D133">
        <v>6</v>
      </c>
      <c r="E133" s="1">
        <v>44010</v>
      </c>
      <c r="F133">
        <v>124105</v>
      </c>
      <c r="G133">
        <v>1346</v>
      </c>
      <c r="H133" s="20">
        <v>1346</v>
      </c>
      <c r="I133" s="20">
        <f t="shared" si="1"/>
        <v>0</v>
      </c>
      <c r="J133" s="12">
        <v>1045.56491087361</v>
      </c>
      <c r="K133">
        <v>2509.2857142857101</v>
      </c>
      <c r="L133">
        <v>7003</v>
      </c>
      <c r="M133">
        <v>21</v>
      </c>
      <c r="N133" s="12">
        <v>58.9991625707897</v>
      </c>
      <c r="O133">
        <v>88</v>
      </c>
      <c r="P133">
        <v>5.6428024656540801E-2</v>
      </c>
      <c r="Q133" t="s">
        <v>122</v>
      </c>
      <c r="R133">
        <v>10</v>
      </c>
      <c r="S133" t="s">
        <v>123</v>
      </c>
      <c r="T133">
        <v>10</v>
      </c>
      <c r="U133">
        <v>11869660</v>
      </c>
      <c r="V133">
        <v>1853286</v>
      </c>
      <c r="W133">
        <v>152111</v>
      </c>
      <c r="X133" t="s">
        <v>130</v>
      </c>
      <c r="Y133">
        <v>1</v>
      </c>
      <c r="Z133">
        <v>-23.532900000000001</v>
      </c>
      <c r="AA133">
        <v>-46.639499999999998</v>
      </c>
      <c r="AB133">
        <v>27</v>
      </c>
    </row>
    <row r="134" spans="1:28">
      <c r="A134" t="s">
        <v>121</v>
      </c>
      <c r="B134">
        <v>3550308</v>
      </c>
      <c r="C134">
        <v>29</v>
      </c>
      <c r="D134">
        <v>6</v>
      </c>
      <c r="E134" s="1">
        <v>44011</v>
      </c>
      <c r="F134">
        <v>125012</v>
      </c>
      <c r="G134">
        <v>907</v>
      </c>
      <c r="H134" s="20">
        <v>907</v>
      </c>
      <c r="I134" s="20">
        <f t="shared" si="1"/>
        <v>0</v>
      </c>
      <c r="J134" s="12">
        <v>1053.20624179631</v>
      </c>
      <c r="K134">
        <v>2468.7142857142799</v>
      </c>
      <c r="L134">
        <v>7026</v>
      </c>
      <c r="M134">
        <v>23</v>
      </c>
      <c r="N134" s="12">
        <v>59.192933917231002</v>
      </c>
      <c r="O134">
        <v>88.857142857142804</v>
      </c>
      <c r="P134">
        <v>5.6202604549963203E-2</v>
      </c>
      <c r="Q134" t="s">
        <v>122</v>
      </c>
      <c r="R134">
        <v>10</v>
      </c>
      <c r="S134" t="s">
        <v>123</v>
      </c>
      <c r="T134">
        <v>10</v>
      </c>
      <c r="U134">
        <v>11869660</v>
      </c>
      <c r="V134">
        <v>1853286</v>
      </c>
      <c r="W134">
        <v>152111</v>
      </c>
      <c r="X134" t="s">
        <v>130</v>
      </c>
      <c r="Y134">
        <v>1</v>
      </c>
      <c r="Z134">
        <v>-23.532900000000001</v>
      </c>
      <c r="AA134">
        <v>-46.639499999999998</v>
      </c>
      <c r="AB134">
        <v>27</v>
      </c>
    </row>
    <row r="135" spans="1:28">
      <c r="A135" t="s">
        <v>121</v>
      </c>
      <c r="B135">
        <v>3550308</v>
      </c>
      <c r="C135">
        <v>30</v>
      </c>
      <c r="D135">
        <v>6</v>
      </c>
      <c r="E135" s="1">
        <v>44012</v>
      </c>
      <c r="F135">
        <v>127119</v>
      </c>
      <c r="G135">
        <v>2107</v>
      </c>
      <c r="H135" s="20">
        <v>2107</v>
      </c>
      <c r="I135" s="20">
        <f t="shared" si="1"/>
        <v>0</v>
      </c>
      <c r="J135" s="12">
        <v>1070.9573820985599</v>
      </c>
      <c r="K135">
        <v>2415</v>
      </c>
      <c r="L135">
        <v>7162</v>
      </c>
      <c r="M135">
        <v>136</v>
      </c>
      <c r="N135" s="12">
        <v>60.3387123135793</v>
      </c>
      <c r="O135">
        <v>82.714285714285694</v>
      </c>
      <c r="P135">
        <v>5.63409089121217E-2</v>
      </c>
      <c r="Q135" t="s">
        <v>122</v>
      </c>
      <c r="R135">
        <v>10</v>
      </c>
      <c r="S135" t="s">
        <v>123</v>
      </c>
      <c r="T135">
        <v>10</v>
      </c>
      <c r="U135">
        <v>11869660</v>
      </c>
      <c r="V135">
        <v>1853286</v>
      </c>
      <c r="W135">
        <v>152111</v>
      </c>
      <c r="X135" t="s">
        <v>130</v>
      </c>
      <c r="Y135">
        <v>1</v>
      </c>
      <c r="Z135">
        <v>-23.532900000000001</v>
      </c>
      <c r="AA135">
        <v>-46.639499999999998</v>
      </c>
      <c r="AB135">
        <v>27</v>
      </c>
    </row>
    <row r="136" spans="1:28">
      <c r="A136" t="s">
        <v>121</v>
      </c>
      <c r="B136">
        <v>3550308</v>
      </c>
      <c r="C136">
        <v>1</v>
      </c>
      <c r="D136">
        <v>7</v>
      </c>
      <c r="E136" s="1">
        <v>44013</v>
      </c>
      <c r="F136">
        <v>129328</v>
      </c>
      <c r="G136">
        <v>2209</v>
      </c>
      <c r="H136" s="20">
        <v>2209</v>
      </c>
      <c r="I136" s="20">
        <f t="shared" si="1"/>
        <v>0</v>
      </c>
      <c r="J136" s="12">
        <v>1089.5678561980701</v>
      </c>
      <c r="K136">
        <v>2295.2857142857101</v>
      </c>
      <c r="L136">
        <v>7258</v>
      </c>
      <c r="M136">
        <v>96</v>
      </c>
      <c r="N136" s="12">
        <v>61.1474970639429</v>
      </c>
      <c r="O136">
        <v>83.285714285714207</v>
      </c>
      <c r="P136">
        <v>5.6120870963750999E-2</v>
      </c>
      <c r="Q136" t="s">
        <v>122</v>
      </c>
      <c r="R136">
        <v>10</v>
      </c>
      <c r="S136" t="s">
        <v>123</v>
      </c>
      <c r="T136">
        <v>10</v>
      </c>
      <c r="U136">
        <v>11869660</v>
      </c>
      <c r="V136">
        <v>1853286</v>
      </c>
      <c r="W136">
        <v>152111</v>
      </c>
      <c r="X136" t="s">
        <v>130</v>
      </c>
      <c r="Y136">
        <v>1</v>
      </c>
      <c r="Z136">
        <v>-23.532900000000001</v>
      </c>
      <c r="AA136">
        <v>-46.639499999999998</v>
      </c>
      <c r="AB136">
        <v>27</v>
      </c>
    </row>
    <row r="137" spans="1:28">
      <c r="A137" t="s">
        <v>121</v>
      </c>
      <c r="B137">
        <v>3550308</v>
      </c>
      <c r="C137">
        <v>2</v>
      </c>
      <c r="D137">
        <v>7</v>
      </c>
      <c r="E137" s="1">
        <v>44014</v>
      </c>
      <c r="F137">
        <v>134984</v>
      </c>
      <c r="G137">
        <v>5656</v>
      </c>
      <c r="H137" s="20">
        <v>5656</v>
      </c>
      <c r="I137" s="20">
        <f t="shared" si="1"/>
        <v>0</v>
      </c>
      <c r="J137" s="12">
        <v>1137.2187577403199</v>
      </c>
      <c r="K137">
        <v>2524.7142857142799</v>
      </c>
      <c r="L137">
        <v>7370</v>
      </c>
      <c r="M137">
        <v>112</v>
      </c>
      <c r="N137" s="12">
        <v>62.091079272700298</v>
      </c>
      <c r="O137">
        <v>82.285714285714207</v>
      </c>
      <c r="P137">
        <v>5.4599063592722097E-2</v>
      </c>
      <c r="Q137" t="s">
        <v>122</v>
      </c>
      <c r="R137">
        <v>10</v>
      </c>
      <c r="S137" t="s">
        <v>123</v>
      </c>
      <c r="T137">
        <v>10</v>
      </c>
      <c r="U137">
        <v>11869660</v>
      </c>
      <c r="V137">
        <v>1853286</v>
      </c>
      <c r="W137">
        <v>152111</v>
      </c>
      <c r="X137" t="s">
        <v>130</v>
      </c>
      <c r="Y137">
        <v>1</v>
      </c>
      <c r="Z137">
        <v>-23.532900000000001</v>
      </c>
      <c r="AA137">
        <v>-46.639499999999998</v>
      </c>
      <c r="AB137">
        <v>27</v>
      </c>
    </row>
    <row r="138" spans="1:28">
      <c r="A138" t="s">
        <v>121</v>
      </c>
      <c r="B138">
        <v>3550308</v>
      </c>
      <c r="C138">
        <v>3</v>
      </c>
      <c r="D138">
        <v>7</v>
      </c>
      <c r="E138" s="1">
        <v>44015</v>
      </c>
      <c r="F138">
        <v>137074</v>
      </c>
      <c r="G138">
        <v>2090</v>
      </c>
      <c r="H138" s="20">
        <v>2090</v>
      </c>
      <c r="I138" s="20">
        <f t="shared" ref="I138:I201" si="2">G138-H138</f>
        <v>0</v>
      </c>
      <c r="J138" s="12">
        <v>1154.8266757430299</v>
      </c>
      <c r="K138">
        <v>2273</v>
      </c>
      <c r="L138">
        <v>7479</v>
      </c>
      <c r="M138">
        <v>109</v>
      </c>
      <c r="N138" s="12">
        <v>63.009386958008903</v>
      </c>
      <c r="O138">
        <v>85.571428571428498</v>
      </c>
      <c r="P138">
        <v>5.4561769555130799E-2</v>
      </c>
      <c r="Q138" t="s">
        <v>122</v>
      </c>
      <c r="R138">
        <v>10</v>
      </c>
      <c r="S138" t="s">
        <v>123</v>
      </c>
      <c r="T138">
        <v>10</v>
      </c>
      <c r="U138">
        <v>11869660</v>
      </c>
      <c r="V138">
        <v>1853286</v>
      </c>
      <c r="W138">
        <v>152111</v>
      </c>
      <c r="X138" t="s">
        <v>130</v>
      </c>
      <c r="Y138">
        <v>1</v>
      </c>
      <c r="Z138">
        <v>-23.532900000000001</v>
      </c>
      <c r="AA138">
        <v>-46.639499999999998</v>
      </c>
      <c r="AB138">
        <v>27</v>
      </c>
    </row>
    <row r="139" spans="1:28">
      <c r="A139" t="s">
        <v>121</v>
      </c>
      <c r="B139">
        <v>3550308</v>
      </c>
      <c r="C139">
        <v>4</v>
      </c>
      <c r="D139">
        <v>7</v>
      </c>
      <c r="E139" s="1">
        <v>44016</v>
      </c>
      <c r="F139">
        <v>137762</v>
      </c>
      <c r="G139">
        <v>688</v>
      </c>
      <c r="H139" s="20">
        <v>688</v>
      </c>
      <c r="I139" s="20">
        <f t="shared" si="2"/>
        <v>0</v>
      </c>
      <c r="J139" s="12">
        <v>1160.6229664539701</v>
      </c>
      <c r="K139">
        <v>2143.2857142857101</v>
      </c>
      <c r="L139">
        <v>7597</v>
      </c>
      <c r="M139">
        <v>118</v>
      </c>
      <c r="N139" s="12">
        <v>64.003518213664094</v>
      </c>
      <c r="O139">
        <v>87.857142857142804</v>
      </c>
      <c r="P139">
        <v>5.5145831216155301E-2</v>
      </c>
      <c r="Q139" t="s">
        <v>122</v>
      </c>
      <c r="R139">
        <v>10</v>
      </c>
      <c r="S139" t="s">
        <v>123</v>
      </c>
      <c r="T139">
        <v>10</v>
      </c>
      <c r="U139">
        <v>11869660</v>
      </c>
      <c r="V139">
        <v>1853286</v>
      </c>
      <c r="W139">
        <v>152111</v>
      </c>
      <c r="X139" t="s">
        <v>130</v>
      </c>
      <c r="Y139">
        <v>1</v>
      </c>
      <c r="Z139">
        <v>-23.532900000000001</v>
      </c>
      <c r="AA139">
        <v>-46.639499999999998</v>
      </c>
      <c r="AB139">
        <v>27</v>
      </c>
    </row>
    <row r="140" spans="1:28">
      <c r="A140" t="s">
        <v>121</v>
      </c>
      <c r="B140">
        <v>3550308</v>
      </c>
      <c r="C140">
        <v>5</v>
      </c>
      <c r="D140">
        <v>7</v>
      </c>
      <c r="E140" s="1">
        <v>44017</v>
      </c>
      <c r="F140">
        <v>139871</v>
      </c>
      <c r="G140">
        <v>2109</v>
      </c>
      <c r="H140" s="20">
        <v>2109</v>
      </c>
      <c r="I140" s="20">
        <f t="shared" si="2"/>
        <v>0</v>
      </c>
      <c r="J140" s="12">
        <v>1178.3909564385201</v>
      </c>
      <c r="K140">
        <v>2252.2857142857101</v>
      </c>
      <c r="L140">
        <v>7621</v>
      </c>
      <c r="M140">
        <v>24</v>
      </c>
      <c r="N140" s="12">
        <v>64.205714401254994</v>
      </c>
      <c r="O140">
        <v>88.285714285714207</v>
      </c>
      <c r="P140">
        <v>5.4485919168376501E-2</v>
      </c>
      <c r="Q140" t="s">
        <v>122</v>
      </c>
      <c r="R140">
        <v>10</v>
      </c>
      <c r="S140" t="s">
        <v>123</v>
      </c>
      <c r="T140">
        <v>10</v>
      </c>
      <c r="U140">
        <v>11869660</v>
      </c>
      <c r="V140">
        <v>1853286</v>
      </c>
      <c r="W140">
        <v>152111</v>
      </c>
      <c r="X140" t="s">
        <v>130</v>
      </c>
      <c r="Y140">
        <v>1</v>
      </c>
      <c r="Z140">
        <v>-23.532900000000001</v>
      </c>
      <c r="AA140">
        <v>-46.639499999999998</v>
      </c>
      <c r="AB140">
        <v>28</v>
      </c>
    </row>
    <row r="141" spans="1:28">
      <c r="A141" t="s">
        <v>121</v>
      </c>
      <c r="B141">
        <v>3550308</v>
      </c>
      <c r="C141">
        <v>6</v>
      </c>
      <c r="D141">
        <v>7</v>
      </c>
      <c r="E141" s="1">
        <v>44018</v>
      </c>
      <c r="F141">
        <v>140231</v>
      </c>
      <c r="G141">
        <v>360</v>
      </c>
      <c r="H141" s="20">
        <v>360</v>
      </c>
      <c r="I141" s="20">
        <f t="shared" si="2"/>
        <v>0</v>
      </c>
      <c r="J141" s="12">
        <v>1181.4238992523799</v>
      </c>
      <c r="K141">
        <v>2174.1428571428501</v>
      </c>
      <c r="L141">
        <v>7634</v>
      </c>
      <c r="M141">
        <v>13</v>
      </c>
      <c r="N141" s="12">
        <v>64.315237336199999</v>
      </c>
      <c r="O141">
        <v>86.857142857142804</v>
      </c>
      <c r="P141">
        <v>5.4438747495204297E-2</v>
      </c>
      <c r="Q141" t="s">
        <v>122</v>
      </c>
      <c r="R141">
        <v>10</v>
      </c>
      <c r="S141" t="s">
        <v>123</v>
      </c>
      <c r="T141">
        <v>10</v>
      </c>
      <c r="U141">
        <v>11869660</v>
      </c>
      <c r="V141">
        <v>1853286</v>
      </c>
      <c r="W141">
        <v>152111</v>
      </c>
      <c r="X141" t="s">
        <v>130</v>
      </c>
      <c r="Y141">
        <v>1</v>
      </c>
      <c r="Z141">
        <v>-23.532900000000001</v>
      </c>
      <c r="AA141">
        <v>-46.639499999999998</v>
      </c>
      <c r="AB141">
        <v>28</v>
      </c>
    </row>
    <row r="142" spans="1:28">
      <c r="A142" t="s">
        <v>121</v>
      </c>
      <c r="B142">
        <v>3550308</v>
      </c>
      <c r="C142">
        <v>7</v>
      </c>
      <c r="D142">
        <v>7</v>
      </c>
      <c r="E142" s="1">
        <v>44019</v>
      </c>
      <c r="F142">
        <v>142502</v>
      </c>
      <c r="G142">
        <v>2271</v>
      </c>
      <c r="H142" s="20">
        <v>2271</v>
      </c>
      <c r="I142" s="20">
        <f t="shared" si="2"/>
        <v>0</v>
      </c>
      <c r="J142" s="12">
        <v>1200.5567135031699</v>
      </c>
      <c r="K142">
        <v>2197.5714285714198</v>
      </c>
      <c r="L142">
        <v>7743</v>
      </c>
      <c r="M142">
        <v>109</v>
      </c>
      <c r="N142" s="12">
        <v>65.233545021508604</v>
      </c>
      <c r="O142">
        <v>83</v>
      </c>
      <c r="P142">
        <v>5.4336079493621098E-2</v>
      </c>
      <c r="Q142" t="s">
        <v>122</v>
      </c>
      <c r="R142">
        <v>10</v>
      </c>
      <c r="S142" t="s">
        <v>123</v>
      </c>
      <c r="T142">
        <v>10</v>
      </c>
      <c r="U142">
        <v>11869660</v>
      </c>
      <c r="V142">
        <v>1853286</v>
      </c>
      <c r="W142">
        <v>152111</v>
      </c>
      <c r="X142" t="s">
        <v>130</v>
      </c>
      <c r="Y142">
        <v>1</v>
      </c>
      <c r="Z142">
        <v>-23.532900000000001</v>
      </c>
      <c r="AA142">
        <v>-46.639499999999998</v>
      </c>
      <c r="AB142">
        <v>28</v>
      </c>
    </row>
    <row r="143" spans="1:28">
      <c r="A143" t="s">
        <v>121</v>
      </c>
      <c r="B143">
        <v>3550308</v>
      </c>
      <c r="C143">
        <v>8</v>
      </c>
      <c r="D143">
        <v>7</v>
      </c>
      <c r="E143" s="1">
        <v>44020</v>
      </c>
      <c r="F143">
        <v>144573</v>
      </c>
      <c r="G143">
        <v>2071</v>
      </c>
      <c r="H143" s="20">
        <v>2071</v>
      </c>
      <c r="I143" s="20">
        <f t="shared" si="2"/>
        <v>0</v>
      </c>
      <c r="J143" s="12">
        <v>1218.0045595240299</v>
      </c>
      <c r="K143">
        <v>2177.8571428571399</v>
      </c>
      <c r="L143">
        <v>7864</v>
      </c>
      <c r="M143">
        <v>121</v>
      </c>
      <c r="N143" s="12">
        <v>66.252950800612695</v>
      </c>
      <c r="O143">
        <v>86.571428571428498</v>
      </c>
      <c r="P143">
        <v>5.4394665670629998E-2</v>
      </c>
      <c r="Q143" t="s">
        <v>122</v>
      </c>
      <c r="R143">
        <v>10</v>
      </c>
      <c r="S143" t="s">
        <v>123</v>
      </c>
      <c r="T143">
        <v>10</v>
      </c>
      <c r="U143">
        <v>11869660</v>
      </c>
      <c r="V143">
        <v>1853286</v>
      </c>
      <c r="W143">
        <v>152111</v>
      </c>
      <c r="X143" t="s">
        <v>130</v>
      </c>
      <c r="Y143">
        <v>1</v>
      </c>
      <c r="Z143">
        <v>-23.532900000000001</v>
      </c>
      <c r="AA143">
        <v>-46.639499999999998</v>
      </c>
      <c r="AB143">
        <v>28</v>
      </c>
    </row>
    <row r="144" spans="1:28">
      <c r="A144" t="s">
        <v>121</v>
      </c>
      <c r="B144">
        <v>3550308</v>
      </c>
      <c r="C144">
        <v>9</v>
      </c>
      <c r="D144">
        <v>7</v>
      </c>
      <c r="E144" s="1">
        <v>44021</v>
      </c>
      <c r="F144">
        <v>146739</v>
      </c>
      <c r="G144">
        <v>2166</v>
      </c>
      <c r="H144" s="20">
        <v>2166</v>
      </c>
      <c r="I144" s="20">
        <f t="shared" si="2"/>
        <v>0</v>
      </c>
      <c r="J144" s="12">
        <v>1236.25276545411</v>
      </c>
      <c r="K144">
        <v>1679.2857142857099</v>
      </c>
      <c r="L144">
        <v>7964</v>
      </c>
      <c r="M144">
        <v>100</v>
      </c>
      <c r="N144" s="12">
        <v>67.0954349155747</v>
      </c>
      <c r="O144">
        <v>84.857142857142804</v>
      </c>
      <c r="P144">
        <v>5.42732334280593E-2</v>
      </c>
      <c r="Q144" t="s">
        <v>122</v>
      </c>
      <c r="R144">
        <v>10</v>
      </c>
      <c r="S144" t="s">
        <v>123</v>
      </c>
      <c r="T144">
        <v>10</v>
      </c>
      <c r="U144">
        <v>11869660</v>
      </c>
      <c r="V144">
        <v>1853286</v>
      </c>
      <c r="W144">
        <v>152111</v>
      </c>
      <c r="X144" t="s">
        <v>130</v>
      </c>
      <c r="Y144">
        <v>1</v>
      </c>
      <c r="Z144">
        <v>-23.532900000000001</v>
      </c>
      <c r="AA144">
        <v>-46.639499999999998</v>
      </c>
      <c r="AB144">
        <v>28</v>
      </c>
    </row>
    <row r="145" spans="1:28">
      <c r="A145" t="s">
        <v>121</v>
      </c>
      <c r="B145">
        <v>3550308</v>
      </c>
      <c r="C145">
        <v>10</v>
      </c>
      <c r="D145">
        <v>7</v>
      </c>
      <c r="E145" s="1">
        <v>44022</v>
      </c>
      <c r="F145">
        <v>149431</v>
      </c>
      <c r="G145">
        <v>2692</v>
      </c>
      <c r="H145" s="20">
        <v>2692</v>
      </c>
      <c r="I145" s="20">
        <f t="shared" si="2"/>
        <v>0</v>
      </c>
      <c r="J145" s="12">
        <v>1258.93243782888</v>
      </c>
      <c r="K145">
        <v>1765.2857142857099</v>
      </c>
      <c r="L145">
        <v>8089</v>
      </c>
      <c r="M145">
        <v>125</v>
      </c>
      <c r="N145" s="12">
        <v>68.148540059277195</v>
      </c>
      <c r="O145">
        <v>87.142857142857096</v>
      </c>
      <c r="P145">
        <v>5.4132007414793397E-2</v>
      </c>
      <c r="Q145" t="s">
        <v>122</v>
      </c>
      <c r="R145">
        <v>10</v>
      </c>
      <c r="S145" t="s">
        <v>123</v>
      </c>
      <c r="T145">
        <v>10</v>
      </c>
      <c r="U145">
        <v>11869660</v>
      </c>
      <c r="V145">
        <v>1853286</v>
      </c>
      <c r="W145">
        <v>152111</v>
      </c>
      <c r="X145" t="s">
        <v>130</v>
      </c>
      <c r="Y145">
        <v>1</v>
      </c>
      <c r="Z145">
        <v>-23.532900000000001</v>
      </c>
      <c r="AA145">
        <v>-46.639499999999998</v>
      </c>
      <c r="AB145">
        <v>28</v>
      </c>
    </row>
    <row r="146" spans="1:28">
      <c r="A146" t="s">
        <v>121</v>
      </c>
      <c r="B146">
        <v>3550308</v>
      </c>
      <c r="C146">
        <v>11</v>
      </c>
      <c r="D146">
        <v>7</v>
      </c>
      <c r="E146" s="1">
        <v>44023</v>
      </c>
      <c r="F146">
        <v>151365</v>
      </c>
      <c r="G146">
        <v>1934</v>
      </c>
      <c r="H146" s="20">
        <v>1934</v>
      </c>
      <c r="I146" s="20">
        <f t="shared" si="2"/>
        <v>0</v>
      </c>
      <c r="J146" s="12">
        <v>1275.2260806122499</v>
      </c>
      <c r="K146">
        <v>1943.2857142857099</v>
      </c>
      <c r="L146">
        <v>8176</v>
      </c>
      <c r="M146">
        <v>87</v>
      </c>
      <c r="N146" s="12">
        <v>68.881501239294096</v>
      </c>
      <c r="O146">
        <v>82.714285714285694</v>
      </c>
      <c r="P146">
        <v>5.4015128992831798E-2</v>
      </c>
      <c r="Q146" t="s">
        <v>122</v>
      </c>
      <c r="R146">
        <v>10</v>
      </c>
      <c r="S146" t="s">
        <v>123</v>
      </c>
      <c r="T146">
        <v>10</v>
      </c>
      <c r="U146">
        <v>11869660</v>
      </c>
      <c r="V146">
        <v>1853286</v>
      </c>
      <c r="W146">
        <v>152111</v>
      </c>
      <c r="X146" t="s">
        <v>130</v>
      </c>
      <c r="Y146">
        <v>1</v>
      </c>
      <c r="Z146">
        <v>-23.532900000000001</v>
      </c>
      <c r="AA146">
        <v>-46.639499999999998</v>
      </c>
      <c r="AB146">
        <v>28</v>
      </c>
    </row>
    <row r="147" spans="1:28">
      <c r="A147" t="s">
        <v>121</v>
      </c>
      <c r="B147">
        <v>3550308</v>
      </c>
      <c r="C147">
        <v>12</v>
      </c>
      <c r="D147">
        <v>7</v>
      </c>
      <c r="E147" s="1">
        <v>44024</v>
      </c>
      <c r="F147">
        <v>152806</v>
      </c>
      <c r="G147">
        <v>1441</v>
      </c>
      <c r="H147" s="20">
        <v>1441</v>
      </c>
      <c r="I147" s="20">
        <f t="shared" si="2"/>
        <v>0</v>
      </c>
      <c r="J147" s="12">
        <v>1287.3662767088499</v>
      </c>
      <c r="K147">
        <v>1847.8571428571399</v>
      </c>
      <c r="L147">
        <v>8212</v>
      </c>
      <c r="M147">
        <v>36</v>
      </c>
      <c r="N147" s="12">
        <v>69.184795520680495</v>
      </c>
      <c r="O147">
        <v>84.428571428571402</v>
      </c>
      <c r="P147">
        <v>5.3741345235134699E-2</v>
      </c>
      <c r="Q147" t="s">
        <v>122</v>
      </c>
      <c r="R147">
        <v>10</v>
      </c>
      <c r="S147" t="s">
        <v>123</v>
      </c>
      <c r="T147">
        <v>10</v>
      </c>
      <c r="U147">
        <v>11869660</v>
      </c>
      <c r="V147">
        <v>1853286</v>
      </c>
      <c r="W147">
        <v>152111</v>
      </c>
      <c r="X147" t="s">
        <v>130</v>
      </c>
      <c r="Y147">
        <v>1</v>
      </c>
      <c r="Z147">
        <v>-23.532900000000001</v>
      </c>
      <c r="AA147">
        <v>-46.639499999999998</v>
      </c>
      <c r="AB147">
        <v>29</v>
      </c>
    </row>
    <row r="148" spans="1:28">
      <c r="A148" t="s">
        <v>121</v>
      </c>
      <c r="B148">
        <v>3550308</v>
      </c>
      <c r="C148">
        <v>13</v>
      </c>
      <c r="D148">
        <v>7</v>
      </c>
      <c r="E148" s="1">
        <v>44025</v>
      </c>
      <c r="F148">
        <v>154013</v>
      </c>
      <c r="G148">
        <v>1207</v>
      </c>
      <c r="H148" s="20">
        <v>1207</v>
      </c>
      <c r="I148" s="20">
        <f t="shared" si="2"/>
        <v>0</v>
      </c>
      <c r="J148" s="12">
        <v>1297.5350599764399</v>
      </c>
      <c r="K148">
        <v>1968.8571428571399</v>
      </c>
      <c r="L148">
        <v>8231</v>
      </c>
      <c r="M148">
        <v>19</v>
      </c>
      <c r="N148" s="12">
        <v>69.344867502523201</v>
      </c>
      <c r="O148">
        <v>85.285714285714207</v>
      </c>
      <c r="P148">
        <v>5.3443540480349001E-2</v>
      </c>
      <c r="Q148" t="s">
        <v>122</v>
      </c>
      <c r="R148">
        <v>10</v>
      </c>
      <c r="S148" t="s">
        <v>123</v>
      </c>
      <c r="T148">
        <v>10</v>
      </c>
      <c r="U148">
        <v>11869660</v>
      </c>
      <c r="V148">
        <v>1853286</v>
      </c>
      <c r="W148">
        <v>152111</v>
      </c>
      <c r="X148" t="s">
        <v>130</v>
      </c>
      <c r="Y148">
        <v>1</v>
      </c>
      <c r="Z148">
        <v>-23.532900000000001</v>
      </c>
      <c r="AA148">
        <v>-46.639499999999998</v>
      </c>
      <c r="AB148">
        <v>29</v>
      </c>
    </row>
    <row r="149" spans="1:28">
      <c r="A149" t="s">
        <v>121</v>
      </c>
      <c r="B149">
        <v>3550308</v>
      </c>
      <c r="C149">
        <v>14</v>
      </c>
      <c r="D149">
        <v>7</v>
      </c>
      <c r="E149" s="1">
        <v>44026</v>
      </c>
      <c r="F149">
        <v>158802</v>
      </c>
      <c r="G149">
        <v>4789</v>
      </c>
      <c r="H149" s="20">
        <v>4789</v>
      </c>
      <c r="I149" s="20">
        <f t="shared" si="2"/>
        <v>0</v>
      </c>
      <c r="J149" s="12">
        <v>1337.88162424197</v>
      </c>
      <c r="K149">
        <v>2328.5714285714198</v>
      </c>
      <c r="L149">
        <v>8336</v>
      </c>
      <c r="M149">
        <v>105</v>
      </c>
      <c r="N149" s="12">
        <v>70.229475823233301</v>
      </c>
      <c r="O149">
        <v>84.714285714285694</v>
      </c>
      <c r="P149">
        <v>5.2493041649349502E-2</v>
      </c>
      <c r="Q149" t="s">
        <v>122</v>
      </c>
      <c r="R149">
        <v>10</v>
      </c>
      <c r="S149" t="s">
        <v>123</v>
      </c>
      <c r="T149">
        <v>10</v>
      </c>
      <c r="U149">
        <v>11869660</v>
      </c>
      <c r="V149">
        <v>1853286</v>
      </c>
      <c r="W149">
        <v>152111</v>
      </c>
      <c r="X149" t="s">
        <v>130</v>
      </c>
      <c r="Y149">
        <v>1</v>
      </c>
      <c r="Z149">
        <v>-23.532900000000001</v>
      </c>
      <c r="AA149">
        <v>-46.639499999999998</v>
      </c>
      <c r="AB149">
        <v>29</v>
      </c>
    </row>
    <row r="150" spans="1:28">
      <c r="A150" t="s">
        <v>121</v>
      </c>
      <c r="B150">
        <v>3550308</v>
      </c>
      <c r="C150">
        <v>15</v>
      </c>
      <c r="D150">
        <v>7</v>
      </c>
      <c r="E150" s="1">
        <v>44027</v>
      </c>
      <c r="F150">
        <v>160326</v>
      </c>
      <c r="G150">
        <v>1524</v>
      </c>
      <c r="H150" s="20">
        <v>1524</v>
      </c>
      <c r="I150" s="20">
        <f t="shared" si="2"/>
        <v>0</v>
      </c>
      <c r="J150" s="12">
        <v>1350.721082154</v>
      </c>
      <c r="K150">
        <v>2250.4285714285702</v>
      </c>
      <c r="L150">
        <v>8451</v>
      </c>
      <c r="M150">
        <v>115</v>
      </c>
      <c r="N150" s="12">
        <v>71.198332555439706</v>
      </c>
      <c r="O150">
        <v>83.857142857142804</v>
      </c>
      <c r="P150">
        <v>5.2711350623105398E-2</v>
      </c>
      <c r="Q150" t="s">
        <v>122</v>
      </c>
      <c r="R150">
        <v>10</v>
      </c>
      <c r="S150" t="s">
        <v>123</v>
      </c>
      <c r="T150">
        <v>10</v>
      </c>
      <c r="U150">
        <v>11869660</v>
      </c>
      <c r="V150">
        <v>1853286</v>
      </c>
      <c r="W150">
        <v>152111</v>
      </c>
      <c r="X150" t="s">
        <v>130</v>
      </c>
      <c r="Y150">
        <v>1</v>
      </c>
      <c r="Z150">
        <v>-23.532900000000001</v>
      </c>
      <c r="AA150">
        <v>-46.639499999999998</v>
      </c>
      <c r="AB150">
        <v>29</v>
      </c>
    </row>
    <row r="151" spans="1:28">
      <c r="A151" t="s">
        <v>121</v>
      </c>
      <c r="B151">
        <v>3550308</v>
      </c>
      <c r="C151">
        <v>16</v>
      </c>
      <c r="D151">
        <v>7</v>
      </c>
      <c r="E151" s="1">
        <v>44028</v>
      </c>
      <c r="F151">
        <v>162242</v>
      </c>
      <c r="G151">
        <v>1916</v>
      </c>
      <c r="H151" s="20">
        <v>1916</v>
      </c>
      <c r="I151" s="20">
        <f t="shared" si="2"/>
        <v>0</v>
      </c>
      <c r="J151" s="12">
        <v>1366.86307779667</v>
      </c>
      <c r="K151">
        <v>2214.7142857142799</v>
      </c>
      <c r="L151">
        <v>8585</v>
      </c>
      <c r="M151">
        <v>134</v>
      </c>
      <c r="N151" s="12">
        <v>72.327261269488801</v>
      </c>
      <c r="O151">
        <v>88.714285714285694</v>
      </c>
      <c r="P151">
        <v>5.2914781622514499E-2</v>
      </c>
      <c r="Q151" t="s">
        <v>122</v>
      </c>
      <c r="R151">
        <v>10</v>
      </c>
      <c r="S151" t="s">
        <v>123</v>
      </c>
      <c r="T151">
        <v>10</v>
      </c>
      <c r="U151">
        <v>11869660</v>
      </c>
      <c r="V151">
        <v>1853286</v>
      </c>
      <c r="W151">
        <v>152111</v>
      </c>
      <c r="X151" t="s">
        <v>130</v>
      </c>
      <c r="Y151">
        <v>1</v>
      </c>
      <c r="Z151">
        <v>-23.532900000000001</v>
      </c>
      <c r="AA151">
        <v>-46.639499999999998</v>
      </c>
      <c r="AB151">
        <v>29</v>
      </c>
    </row>
    <row r="152" spans="1:28">
      <c r="A152" t="s">
        <v>121</v>
      </c>
      <c r="B152">
        <v>3550308</v>
      </c>
      <c r="C152">
        <v>17</v>
      </c>
      <c r="D152">
        <v>7</v>
      </c>
      <c r="E152" s="1">
        <v>44029</v>
      </c>
      <c r="F152">
        <v>163624</v>
      </c>
      <c r="G152">
        <v>1382</v>
      </c>
      <c r="H152" s="20">
        <v>1382</v>
      </c>
      <c r="I152" s="20">
        <f t="shared" si="2"/>
        <v>0</v>
      </c>
      <c r="J152" s="12">
        <v>1378.5062082654399</v>
      </c>
      <c r="K152">
        <v>2027.57142857142</v>
      </c>
      <c r="L152">
        <v>8696</v>
      </c>
      <c r="M152">
        <v>111</v>
      </c>
      <c r="N152" s="12">
        <v>73.262418637096602</v>
      </c>
      <c r="O152">
        <v>86.714285714285694</v>
      </c>
      <c r="P152">
        <v>5.3146237715738502E-2</v>
      </c>
      <c r="Q152" t="s">
        <v>122</v>
      </c>
      <c r="R152">
        <v>10</v>
      </c>
      <c r="S152" t="s">
        <v>123</v>
      </c>
      <c r="T152">
        <v>10</v>
      </c>
      <c r="U152">
        <v>11869660</v>
      </c>
      <c r="V152">
        <v>1853286</v>
      </c>
      <c r="W152">
        <v>152111</v>
      </c>
      <c r="X152" t="s">
        <v>130</v>
      </c>
      <c r="Y152">
        <v>1</v>
      </c>
      <c r="Z152">
        <v>-23.532900000000001</v>
      </c>
      <c r="AA152">
        <v>-46.639499999999998</v>
      </c>
      <c r="AB152">
        <v>29</v>
      </c>
    </row>
    <row r="153" spans="1:28">
      <c r="A153" t="s">
        <v>121</v>
      </c>
      <c r="B153">
        <v>3550308</v>
      </c>
      <c r="C153">
        <v>18</v>
      </c>
      <c r="D153">
        <v>7</v>
      </c>
      <c r="E153" s="1">
        <v>44030</v>
      </c>
      <c r="F153">
        <v>165094</v>
      </c>
      <c r="G153">
        <v>1470</v>
      </c>
      <c r="H153" s="20">
        <v>1470</v>
      </c>
      <c r="I153" s="20">
        <f t="shared" si="2"/>
        <v>0</v>
      </c>
      <c r="J153" s="12">
        <v>1390.89072475538</v>
      </c>
      <c r="K153">
        <v>1961.2857142857099</v>
      </c>
      <c r="L153">
        <v>8770</v>
      </c>
      <c r="M153">
        <v>74</v>
      </c>
      <c r="N153" s="12">
        <v>73.885856882168497</v>
      </c>
      <c r="O153">
        <v>84.857142857142804</v>
      </c>
      <c r="P153">
        <v>5.31212521351472E-2</v>
      </c>
      <c r="Q153" t="s">
        <v>122</v>
      </c>
      <c r="R153">
        <v>10</v>
      </c>
      <c r="S153" t="s">
        <v>123</v>
      </c>
      <c r="T153">
        <v>10</v>
      </c>
      <c r="U153">
        <v>11869660</v>
      </c>
      <c r="V153">
        <v>1853286</v>
      </c>
      <c r="W153">
        <v>152111</v>
      </c>
      <c r="X153" t="s">
        <v>130</v>
      </c>
      <c r="Y153">
        <v>1</v>
      </c>
      <c r="Z153">
        <v>-23.532900000000001</v>
      </c>
      <c r="AA153">
        <v>-46.639499999999998</v>
      </c>
      <c r="AB153">
        <v>29</v>
      </c>
    </row>
    <row r="154" spans="1:28">
      <c r="A154" t="s">
        <v>121</v>
      </c>
      <c r="B154">
        <v>3550308</v>
      </c>
      <c r="C154">
        <v>19</v>
      </c>
      <c r="D154">
        <v>7</v>
      </c>
      <c r="E154" s="1">
        <v>44031</v>
      </c>
      <c r="F154">
        <v>166073</v>
      </c>
      <c r="G154">
        <v>979</v>
      </c>
      <c r="H154" s="20">
        <v>979</v>
      </c>
      <c r="I154" s="20">
        <f t="shared" si="2"/>
        <v>0</v>
      </c>
      <c r="J154" s="12">
        <v>1399.13864424086</v>
      </c>
      <c r="K154">
        <v>1895.2857142857099</v>
      </c>
      <c r="L154">
        <v>8778</v>
      </c>
      <c r="M154">
        <v>8</v>
      </c>
      <c r="N154" s="12">
        <v>73.953255611365407</v>
      </c>
      <c r="O154">
        <v>80.857142857142804</v>
      </c>
      <c r="P154">
        <v>5.2856274048159499E-2</v>
      </c>
      <c r="Q154" t="s">
        <v>122</v>
      </c>
      <c r="R154">
        <v>10</v>
      </c>
      <c r="S154" t="s">
        <v>123</v>
      </c>
      <c r="T154">
        <v>10</v>
      </c>
      <c r="U154">
        <v>11869660</v>
      </c>
      <c r="V154">
        <v>1853286</v>
      </c>
      <c r="W154">
        <v>152111</v>
      </c>
      <c r="X154" t="s">
        <v>130</v>
      </c>
      <c r="Y154">
        <v>1</v>
      </c>
      <c r="Z154">
        <v>-23.532900000000001</v>
      </c>
      <c r="AA154">
        <v>-46.639499999999998</v>
      </c>
      <c r="AB154">
        <v>30</v>
      </c>
    </row>
    <row r="155" spans="1:28">
      <c r="A155" t="s">
        <v>121</v>
      </c>
      <c r="B155">
        <v>3550308</v>
      </c>
      <c r="C155">
        <v>20</v>
      </c>
      <c r="D155">
        <v>7</v>
      </c>
      <c r="E155" s="1">
        <v>44032</v>
      </c>
      <c r="F155">
        <v>166348</v>
      </c>
      <c r="G155">
        <v>275</v>
      </c>
      <c r="H155" s="20">
        <v>275</v>
      </c>
      <c r="I155" s="20">
        <f t="shared" si="2"/>
        <v>0</v>
      </c>
      <c r="J155" s="12">
        <v>1401.45547555701</v>
      </c>
      <c r="K155">
        <v>1762.1428571428501</v>
      </c>
      <c r="L155">
        <v>8799</v>
      </c>
      <c r="M155">
        <v>21</v>
      </c>
      <c r="N155" s="12">
        <v>74.130177275507506</v>
      </c>
      <c r="O155">
        <v>81.142857142857096</v>
      </c>
      <c r="P155">
        <v>5.2895135499074201E-2</v>
      </c>
      <c r="Q155" t="s">
        <v>122</v>
      </c>
      <c r="R155">
        <v>10</v>
      </c>
      <c r="S155" t="s">
        <v>123</v>
      </c>
      <c r="T155">
        <v>10</v>
      </c>
      <c r="U155">
        <v>11869660</v>
      </c>
      <c r="V155">
        <v>1853286</v>
      </c>
      <c r="W155">
        <v>152111</v>
      </c>
      <c r="X155" t="s">
        <v>130</v>
      </c>
      <c r="Y155">
        <v>1</v>
      </c>
      <c r="Z155">
        <v>-23.532900000000001</v>
      </c>
      <c r="AA155">
        <v>-46.639499999999998</v>
      </c>
      <c r="AB155">
        <v>30</v>
      </c>
    </row>
    <row r="156" spans="1:28">
      <c r="A156" t="s">
        <v>121</v>
      </c>
      <c r="B156">
        <v>3550308</v>
      </c>
      <c r="C156">
        <v>21</v>
      </c>
      <c r="D156">
        <v>7</v>
      </c>
      <c r="E156" s="1">
        <v>44033</v>
      </c>
      <c r="F156">
        <v>167801</v>
      </c>
      <c r="G156">
        <v>1453</v>
      </c>
      <c r="H156" s="20">
        <v>1453</v>
      </c>
      <c r="I156" s="20">
        <f t="shared" si="2"/>
        <v>0</v>
      </c>
      <c r="J156" s="12">
        <v>1413.6967697474099</v>
      </c>
      <c r="K156">
        <v>1285.57142857142</v>
      </c>
      <c r="L156">
        <v>8920</v>
      </c>
      <c r="M156">
        <v>121</v>
      </c>
      <c r="N156" s="12">
        <v>75.149583054611497</v>
      </c>
      <c r="O156">
        <v>83.428571428571402</v>
      </c>
      <c r="P156">
        <v>5.3158205255034202E-2</v>
      </c>
      <c r="Q156" t="s">
        <v>122</v>
      </c>
      <c r="R156">
        <v>10</v>
      </c>
      <c r="S156" t="s">
        <v>123</v>
      </c>
      <c r="T156">
        <v>10</v>
      </c>
      <c r="U156">
        <v>11869660</v>
      </c>
      <c r="V156">
        <v>1853286</v>
      </c>
      <c r="W156">
        <v>152111</v>
      </c>
      <c r="X156" t="s">
        <v>130</v>
      </c>
      <c r="Y156">
        <v>1</v>
      </c>
      <c r="Z156">
        <v>-23.532900000000001</v>
      </c>
      <c r="AA156">
        <v>-46.639499999999998</v>
      </c>
      <c r="AB156">
        <v>30</v>
      </c>
    </row>
    <row r="157" spans="1:28">
      <c r="A157" t="s">
        <v>121</v>
      </c>
      <c r="B157">
        <v>3550308</v>
      </c>
      <c r="C157">
        <v>22</v>
      </c>
      <c r="D157">
        <v>7</v>
      </c>
      <c r="E157" s="1">
        <v>44034</v>
      </c>
      <c r="F157">
        <v>171119</v>
      </c>
      <c r="G157">
        <v>3318</v>
      </c>
      <c r="H157" s="20">
        <v>3318</v>
      </c>
      <c r="I157" s="20">
        <f t="shared" si="2"/>
        <v>0</v>
      </c>
      <c r="J157" s="12">
        <v>1441.65039268185</v>
      </c>
      <c r="K157">
        <v>1541.8571428571399</v>
      </c>
      <c r="L157">
        <v>9025</v>
      </c>
      <c r="M157">
        <v>105</v>
      </c>
      <c r="N157" s="12">
        <v>76.034191375321598</v>
      </c>
      <c r="O157">
        <v>82</v>
      </c>
      <c r="P157">
        <v>5.2741074924467703E-2</v>
      </c>
      <c r="Q157" t="s">
        <v>122</v>
      </c>
      <c r="R157">
        <v>10</v>
      </c>
      <c r="S157" t="s">
        <v>123</v>
      </c>
      <c r="T157">
        <v>10</v>
      </c>
      <c r="U157">
        <v>11869660</v>
      </c>
      <c r="V157">
        <v>1853286</v>
      </c>
      <c r="W157">
        <v>152111</v>
      </c>
      <c r="X157" t="s">
        <v>130</v>
      </c>
      <c r="Y157">
        <v>1</v>
      </c>
      <c r="Z157">
        <v>-23.532900000000001</v>
      </c>
      <c r="AA157">
        <v>-46.639499999999998</v>
      </c>
      <c r="AB157">
        <v>30</v>
      </c>
    </row>
    <row r="158" spans="1:28">
      <c r="A158" t="s">
        <v>121</v>
      </c>
      <c r="B158">
        <v>3550308</v>
      </c>
      <c r="C158">
        <v>23</v>
      </c>
      <c r="D158">
        <v>7</v>
      </c>
      <c r="E158" s="1">
        <v>44035</v>
      </c>
      <c r="F158">
        <v>173710</v>
      </c>
      <c r="G158">
        <v>2591</v>
      </c>
      <c r="H158" s="20">
        <v>2591</v>
      </c>
      <c r="I158" s="20">
        <f t="shared" si="2"/>
        <v>0</v>
      </c>
      <c r="J158" s="12">
        <v>1463.47915610051</v>
      </c>
      <c r="K158">
        <v>1638.2857142857099</v>
      </c>
      <c r="L158">
        <v>9098</v>
      </c>
      <c r="M158">
        <v>73</v>
      </c>
      <c r="N158" s="12">
        <v>76.649204779243902</v>
      </c>
      <c r="O158">
        <v>73.285714285714207</v>
      </c>
      <c r="P158">
        <v>5.2374647400840399E-2</v>
      </c>
      <c r="Q158" t="s">
        <v>122</v>
      </c>
      <c r="R158">
        <v>10</v>
      </c>
      <c r="S158" t="s">
        <v>123</v>
      </c>
      <c r="T158">
        <v>10</v>
      </c>
      <c r="U158">
        <v>11869660</v>
      </c>
      <c r="V158">
        <v>1853286</v>
      </c>
      <c r="W158">
        <v>152111</v>
      </c>
      <c r="X158" t="s">
        <v>130</v>
      </c>
      <c r="Y158">
        <v>1</v>
      </c>
      <c r="Z158">
        <v>-23.532900000000001</v>
      </c>
      <c r="AA158">
        <v>-46.639499999999998</v>
      </c>
      <c r="AB158">
        <v>30</v>
      </c>
    </row>
    <row r="159" spans="1:28">
      <c r="A159" t="s">
        <v>121</v>
      </c>
      <c r="B159">
        <v>3550308</v>
      </c>
      <c r="C159">
        <v>24</v>
      </c>
      <c r="D159">
        <v>7</v>
      </c>
      <c r="E159" s="1">
        <v>44036</v>
      </c>
      <c r="F159">
        <v>176190</v>
      </c>
      <c r="G159">
        <v>2480</v>
      </c>
      <c r="H159" s="20">
        <v>2480</v>
      </c>
      <c r="I159" s="20">
        <f t="shared" si="2"/>
        <v>0</v>
      </c>
      <c r="J159" s="12">
        <v>1484.37276215157</v>
      </c>
      <c r="K159">
        <v>1795.1428571428501</v>
      </c>
      <c r="L159">
        <v>9156</v>
      </c>
      <c r="M159">
        <v>58</v>
      </c>
      <c r="N159" s="12">
        <v>77.137845565921893</v>
      </c>
      <c r="O159">
        <v>65.714285714285694</v>
      </c>
      <c r="P159">
        <v>5.1966626936829498E-2</v>
      </c>
      <c r="Q159" t="s">
        <v>122</v>
      </c>
      <c r="R159">
        <v>10</v>
      </c>
      <c r="S159" t="s">
        <v>123</v>
      </c>
      <c r="T159">
        <v>10</v>
      </c>
      <c r="U159">
        <v>11869660</v>
      </c>
      <c r="V159">
        <v>1853286</v>
      </c>
      <c r="W159">
        <v>152111</v>
      </c>
      <c r="X159" t="s">
        <v>130</v>
      </c>
      <c r="Y159">
        <v>1</v>
      </c>
      <c r="Z159">
        <v>-23.532900000000001</v>
      </c>
      <c r="AA159">
        <v>-46.639499999999998</v>
      </c>
      <c r="AB159">
        <v>30</v>
      </c>
    </row>
    <row r="160" spans="1:28">
      <c r="A160" t="s">
        <v>121</v>
      </c>
      <c r="B160">
        <v>3550308</v>
      </c>
      <c r="C160">
        <v>25</v>
      </c>
      <c r="D160">
        <v>7</v>
      </c>
      <c r="E160" s="1">
        <v>44037</v>
      </c>
      <c r="F160">
        <v>179115</v>
      </c>
      <c r="G160">
        <v>2925</v>
      </c>
      <c r="H160" s="20">
        <v>2925</v>
      </c>
      <c r="I160" s="20">
        <f t="shared" si="2"/>
        <v>0</v>
      </c>
      <c r="J160" s="12">
        <v>1509.0154225142101</v>
      </c>
      <c r="K160">
        <v>2003</v>
      </c>
      <c r="L160">
        <v>9205</v>
      </c>
      <c r="M160">
        <v>49</v>
      </c>
      <c r="N160" s="12">
        <v>77.550662782253198</v>
      </c>
      <c r="O160">
        <v>62.142857142857103</v>
      </c>
      <c r="P160">
        <v>5.1391564078943602E-2</v>
      </c>
      <c r="Q160" t="s">
        <v>122</v>
      </c>
      <c r="R160">
        <v>10</v>
      </c>
      <c r="S160" t="s">
        <v>123</v>
      </c>
      <c r="T160">
        <v>10</v>
      </c>
      <c r="U160">
        <v>11869660</v>
      </c>
      <c r="V160">
        <v>1853286</v>
      </c>
      <c r="W160">
        <v>152111</v>
      </c>
      <c r="X160" t="s">
        <v>130</v>
      </c>
      <c r="Y160">
        <v>1</v>
      </c>
      <c r="Z160">
        <v>-23.532900000000001</v>
      </c>
      <c r="AA160">
        <v>-46.639499999999998</v>
      </c>
      <c r="AB160">
        <v>30</v>
      </c>
    </row>
    <row r="161" spans="1:28">
      <c r="A161" t="s">
        <v>121</v>
      </c>
      <c r="B161">
        <v>3550308</v>
      </c>
      <c r="C161">
        <v>26</v>
      </c>
      <c r="D161">
        <v>7</v>
      </c>
      <c r="E161" s="1">
        <v>44038</v>
      </c>
      <c r="F161">
        <v>179777</v>
      </c>
      <c r="G161">
        <v>662</v>
      </c>
      <c r="H161" s="20">
        <v>662</v>
      </c>
      <c r="I161" s="20">
        <f t="shared" si="2"/>
        <v>0</v>
      </c>
      <c r="J161" s="12">
        <v>1514.5926673552599</v>
      </c>
      <c r="K161">
        <v>1957.7142857142801</v>
      </c>
      <c r="L161">
        <v>9222</v>
      </c>
      <c r="M161">
        <v>17</v>
      </c>
      <c r="N161" s="12">
        <v>77.693885081796793</v>
      </c>
      <c r="O161">
        <v>63.428571428571402</v>
      </c>
      <c r="P161">
        <v>5.1296884473542199E-2</v>
      </c>
      <c r="Q161" t="s">
        <v>122</v>
      </c>
      <c r="R161">
        <v>10</v>
      </c>
      <c r="S161" t="s">
        <v>123</v>
      </c>
      <c r="T161">
        <v>10</v>
      </c>
      <c r="U161">
        <v>11869660</v>
      </c>
      <c r="V161">
        <v>1853286</v>
      </c>
      <c r="W161">
        <v>152111</v>
      </c>
      <c r="X161" t="s">
        <v>130</v>
      </c>
      <c r="Y161">
        <v>1</v>
      </c>
      <c r="Z161">
        <v>-23.532900000000001</v>
      </c>
      <c r="AA161">
        <v>-46.639499999999998</v>
      </c>
      <c r="AB161">
        <v>31</v>
      </c>
    </row>
    <row r="162" spans="1:28">
      <c r="A162" t="s">
        <v>121</v>
      </c>
      <c r="B162">
        <v>3550308</v>
      </c>
      <c r="C162">
        <v>27</v>
      </c>
      <c r="D162">
        <v>7</v>
      </c>
      <c r="E162" s="1">
        <v>44039</v>
      </c>
      <c r="F162">
        <v>182027</v>
      </c>
      <c r="G162">
        <v>2250</v>
      </c>
      <c r="H162" s="20">
        <v>2250</v>
      </c>
      <c r="I162" s="20">
        <f t="shared" si="2"/>
        <v>0</v>
      </c>
      <c r="J162" s="12">
        <v>1533.5485599419001</v>
      </c>
      <c r="K162">
        <v>2239.8571428571399</v>
      </c>
      <c r="L162">
        <v>9241</v>
      </c>
      <c r="M162">
        <v>19</v>
      </c>
      <c r="N162" s="12">
        <v>77.853957063639598</v>
      </c>
      <c r="O162">
        <v>63.142857142857103</v>
      </c>
      <c r="P162">
        <v>5.0767193877831303E-2</v>
      </c>
      <c r="Q162" t="s">
        <v>122</v>
      </c>
      <c r="R162">
        <v>10</v>
      </c>
      <c r="S162" t="s">
        <v>123</v>
      </c>
      <c r="T162">
        <v>10</v>
      </c>
      <c r="U162">
        <v>11869660</v>
      </c>
      <c r="V162">
        <v>1853286</v>
      </c>
      <c r="W162">
        <v>152111</v>
      </c>
      <c r="X162" t="s">
        <v>130</v>
      </c>
      <c r="Y162">
        <v>1</v>
      </c>
      <c r="Z162">
        <v>-23.532900000000001</v>
      </c>
      <c r="AA162">
        <v>-46.639499999999998</v>
      </c>
      <c r="AB162">
        <v>31</v>
      </c>
    </row>
    <row r="163" spans="1:28">
      <c r="A163" t="s">
        <v>121</v>
      </c>
      <c r="B163">
        <v>3550308</v>
      </c>
      <c r="C163">
        <v>28</v>
      </c>
      <c r="D163">
        <v>7</v>
      </c>
      <c r="E163" s="1">
        <v>44040</v>
      </c>
      <c r="F163">
        <v>185708</v>
      </c>
      <c r="G163">
        <v>3681</v>
      </c>
      <c r="H163" s="20">
        <v>3681</v>
      </c>
      <c r="I163" s="20">
        <f t="shared" si="2"/>
        <v>0</v>
      </c>
      <c r="J163" s="12">
        <v>1564.5604002136499</v>
      </c>
      <c r="K163">
        <v>2558.1428571428501</v>
      </c>
      <c r="L163">
        <v>9318</v>
      </c>
      <c r="M163">
        <v>77</v>
      </c>
      <c r="N163" s="12">
        <v>78.502669832160294</v>
      </c>
      <c r="O163">
        <v>56.857142857142797</v>
      </c>
      <c r="P163">
        <v>5.0175544403041297E-2</v>
      </c>
      <c r="Q163" t="s">
        <v>122</v>
      </c>
      <c r="R163">
        <v>10</v>
      </c>
      <c r="S163" t="s">
        <v>123</v>
      </c>
      <c r="T163">
        <v>10</v>
      </c>
      <c r="U163">
        <v>11869660</v>
      </c>
      <c r="V163">
        <v>1853286</v>
      </c>
      <c r="W163">
        <v>152111</v>
      </c>
      <c r="X163" t="s">
        <v>130</v>
      </c>
      <c r="Y163">
        <v>1</v>
      </c>
      <c r="Z163">
        <v>-23.532900000000001</v>
      </c>
      <c r="AA163">
        <v>-46.639499999999998</v>
      </c>
      <c r="AB163">
        <v>31</v>
      </c>
    </row>
    <row r="164" spans="1:28">
      <c r="A164" t="s">
        <v>121</v>
      </c>
      <c r="B164">
        <v>3550308</v>
      </c>
      <c r="C164">
        <v>29</v>
      </c>
      <c r="D164">
        <v>7</v>
      </c>
      <c r="E164" s="1">
        <v>44041</v>
      </c>
      <c r="F164">
        <v>188827</v>
      </c>
      <c r="G164">
        <v>3119</v>
      </c>
      <c r="H164" s="20">
        <v>3119</v>
      </c>
      <c r="I164" s="20">
        <f t="shared" si="2"/>
        <v>0</v>
      </c>
      <c r="J164" s="12">
        <v>1590.8374797593201</v>
      </c>
      <c r="K164">
        <v>2529.7142857142799</v>
      </c>
      <c r="L164">
        <v>9396</v>
      </c>
      <c r="M164">
        <v>78</v>
      </c>
      <c r="N164" s="12">
        <v>79.159807441830694</v>
      </c>
      <c r="O164">
        <v>53</v>
      </c>
      <c r="P164">
        <v>4.9759833074719102E-2</v>
      </c>
      <c r="Q164" t="s">
        <v>122</v>
      </c>
      <c r="R164">
        <v>10</v>
      </c>
      <c r="S164" t="s">
        <v>123</v>
      </c>
      <c r="T164">
        <v>10</v>
      </c>
      <c r="U164">
        <v>11869660</v>
      </c>
      <c r="V164">
        <v>1853286</v>
      </c>
      <c r="W164">
        <v>152111</v>
      </c>
      <c r="X164" t="s">
        <v>130</v>
      </c>
      <c r="Y164">
        <v>1</v>
      </c>
      <c r="Z164">
        <v>-23.532900000000001</v>
      </c>
      <c r="AA164">
        <v>-46.639499999999998</v>
      </c>
      <c r="AB164">
        <v>31</v>
      </c>
    </row>
    <row r="165" spans="1:28">
      <c r="A165" t="s">
        <v>121</v>
      </c>
      <c r="B165">
        <v>3550308</v>
      </c>
      <c r="C165">
        <v>30</v>
      </c>
      <c r="D165">
        <v>7</v>
      </c>
      <c r="E165" s="1">
        <v>44042</v>
      </c>
      <c r="F165">
        <v>193684</v>
      </c>
      <c r="G165">
        <v>4857</v>
      </c>
      <c r="H165" s="20">
        <v>4857</v>
      </c>
      <c r="I165" s="20">
        <f t="shared" si="2"/>
        <v>0</v>
      </c>
      <c r="J165" s="12">
        <v>1631.75693322302</v>
      </c>
      <c r="K165">
        <v>2853.4285714285702</v>
      </c>
      <c r="L165">
        <v>9470</v>
      </c>
      <c r="M165">
        <v>74</v>
      </c>
      <c r="N165" s="12">
        <v>79.783245686902603</v>
      </c>
      <c r="O165">
        <v>53.142857142857103</v>
      </c>
      <c r="P165">
        <v>4.8894074884863997E-2</v>
      </c>
      <c r="Q165" t="s">
        <v>122</v>
      </c>
      <c r="R165">
        <v>10</v>
      </c>
      <c r="S165" t="s">
        <v>123</v>
      </c>
      <c r="T165">
        <v>10</v>
      </c>
      <c r="U165">
        <v>11869660</v>
      </c>
      <c r="V165">
        <v>1853286</v>
      </c>
      <c r="W165">
        <v>152111</v>
      </c>
      <c r="X165" t="s">
        <v>130</v>
      </c>
      <c r="Y165">
        <v>1</v>
      </c>
      <c r="Z165">
        <v>-23.532900000000001</v>
      </c>
      <c r="AA165">
        <v>-46.639499999999998</v>
      </c>
      <c r="AB165">
        <v>31</v>
      </c>
    </row>
    <row r="166" spans="1:28">
      <c r="A166" t="s">
        <v>121</v>
      </c>
      <c r="B166">
        <v>3550308</v>
      </c>
      <c r="C166">
        <v>31</v>
      </c>
      <c r="D166">
        <v>7</v>
      </c>
      <c r="E166" s="1">
        <v>44043</v>
      </c>
      <c r="F166">
        <v>197560</v>
      </c>
      <c r="G166">
        <v>3876</v>
      </c>
      <c r="H166" s="20">
        <v>3876</v>
      </c>
      <c r="I166" s="20">
        <f t="shared" si="2"/>
        <v>0</v>
      </c>
      <c r="J166" s="12">
        <v>1664.4116175189499</v>
      </c>
      <c r="K166">
        <v>3052.8571428571399</v>
      </c>
      <c r="L166">
        <v>9549</v>
      </c>
      <c r="M166">
        <v>79</v>
      </c>
      <c r="N166" s="12">
        <v>80.448808137722594</v>
      </c>
      <c r="O166">
        <v>56.142857142857103</v>
      </c>
      <c r="P166">
        <v>4.8334683134237701E-2</v>
      </c>
      <c r="Q166" t="s">
        <v>122</v>
      </c>
      <c r="R166">
        <v>10</v>
      </c>
      <c r="S166" t="s">
        <v>123</v>
      </c>
      <c r="T166">
        <v>10</v>
      </c>
      <c r="U166">
        <v>11869660</v>
      </c>
      <c r="V166">
        <v>1853286</v>
      </c>
      <c r="W166">
        <v>152111</v>
      </c>
      <c r="X166" t="s">
        <v>130</v>
      </c>
      <c r="Y166">
        <v>1</v>
      </c>
      <c r="Z166">
        <v>-23.532900000000001</v>
      </c>
      <c r="AA166">
        <v>-46.639499999999998</v>
      </c>
      <c r="AB166">
        <v>31</v>
      </c>
    </row>
    <row r="167" spans="1:28">
      <c r="A167" t="s">
        <v>121</v>
      </c>
      <c r="B167">
        <v>3550308</v>
      </c>
      <c r="C167">
        <v>1</v>
      </c>
      <c r="D167">
        <v>8</v>
      </c>
      <c r="E167" s="1">
        <v>44044</v>
      </c>
      <c r="F167">
        <v>199674</v>
      </c>
      <c r="G167">
        <v>2114</v>
      </c>
      <c r="H167" s="20">
        <v>2114</v>
      </c>
      <c r="I167" s="20">
        <f t="shared" si="2"/>
        <v>0</v>
      </c>
      <c r="J167" s="12">
        <v>1682.22173170925</v>
      </c>
      <c r="K167">
        <v>2937</v>
      </c>
      <c r="L167">
        <v>9619</v>
      </c>
      <c r="M167">
        <v>70</v>
      </c>
      <c r="N167" s="12">
        <v>81.038547018195999</v>
      </c>
      <c r="O167">
        <v>59.142857142857103</v>
      </c>
      <c r="P167">
        <v>4.8173522842232801E-2</v>
      </c>
      <c r="Q167" t="s">
        <v>122</v>
      </c>
      <c r="R167">
        <v>10</v>
      </c>
      <c r="S167" t="s">
        <v>123</v>
      </c>
      <c r="T167">
        <v>10</v>
      </c>
      <c r="U167">
        <v>11869660</v>
      </c>
      <c r="V167">
        <v>1853286</v>
      </c>
      <c r="W167">
        <v>152111</v>
      </c>
      <c r="X167" t="s">
        <v>130</v>
      </c>
      <c r="Y167">
        <v>1</v>
      </c>
      <c r="Z167">
        <v>-23.532900000000001</v>
      </c>
      <c r="AA167">
        <v>-46.639499999999998</v>
      </c>
      <c r="AB167">
        <v>31</v>
      </c>
    </row>
    <row r="168" spans="1:28">
      <c r="A168" t="s">
        <v>121</v>
      </c>
      <c r="B168">
        <v>3550308</v>
      </c>
      <c r="C168">
        <v>2</v>
      </c>
      <c r="D168">
        <v>8</v>
      </c>
      <c r="E168" s="1">
        <v>44045</v>
      </c>
      <c r="F168">
        <v>200444</v>
      </c>
      <c r="G168">
        <v>770</v>
      </c>
      <c r="H168" s="20">
        <v>770</v>
      </c>
      <c r="I168" s="20">
        <f t="shared" si="2"/>
        <v>0</v>
      </c>
      <c r="J168" s="12">
        <v>1688.70885939446</v>
      </c>
      <c r="K168">
        <v>2952.4285714285702</v>
      </c>
      <c r="L168">
        <v>9634</v>
      </c>
      <c r="M168">
        <v>15</v>
      </c>
      <c r="N168" s="12">
        <v>81.164919635440299</v>
      </c>
      <c r="O168">
        <v>58.857142857142797</v>
      </c>
      <c r="P168">
        <v>4.8063299475165099E-2</v>
      </c>
      <c r="Q168" t="s">
        <v>122</v>
      </c>
      <c r="R168">
        <v>10</v>
      </c>
      <c r="S168" t="s">
        <v>123</v>
      </c>
      <c r="T168">
        <v>10</v>
      </c>
      <c r="U168">
        <v>11869660</v>
      </c>
      <c r="V168">
        <v>1853286</v>
      </c>
      <c r="W168">
        <v>152111</v>
      </c>
      <c r="X168" t="s">
        <v>130</v>
      </c>
      <c r="Y168">
        <v>1</v>
      </c>
      <c r="Z168">
        <v>-23.532900000000001</v>
      </c>
      <c r="AA168">
        <v>-46.639499999999998</v>
      </c>
      <c r="AB168">
        <v>32</v>
      </c>
    </row>
    <row r="169" spans="1:28">
      <c r="A169" t="s">
        <v>121</v>
      </c>
      <c r="B169">
        <v>3550308</v>
      </c>
      <c r="C169">
        <v>3</v>
      </c>
      <c r="D169">
        <v>8</v>
      </c>
      <c r="E169" s="1">
        <v>44046</v>
      </c>
      <c r="F169">
        <v>200705</v>
      </c>
      <c r="G169">
        <v>261</v>
      </c>
      <c r="H169" s="20">
        <v>261</v>
      </c>
      <c r="I169" s="20">
        <f t="shared" si="2"/>
        <v>0</v>
      </c>
      <c r="J169" s="12">
        <v>1690.90774293451</v>
      </c>
      <c r="K169">
        <v>2668.2857142857101</v>
      </c>
      <c r="L169">
        <v>9644</v>
      </c>
      <c r="M169">
        <v>10</v>
      </c>
      <c r="N169" s="12">
        <v>81.249168046936504</v>
      </c>
      <c r="O169">
        <v>57.571428571428498</v>
      </c>
      <c r="P169">
        <v>4.8050621559004497E-2</v>
      </c>
      <c r="Q169" t="s">
        <v>122</v>
      </c>
      <c r="R169">
        <v>10</v>
      </c>
      <c r="S169" t="s">
        <v>123</v>
      </c>
      <c r="T169">
        <v>10</v>
      </c>
      <c r="U169">
        <v>11869660</v>
      </c>
      <c r="V169">
        <v>1853286</v>
      </c>
      <c r="W169">
        <v>152111</v>
      </c>
      <c r="X169" t="s">
        <v>130</v>
      </c>
      <c r="Y169">
        <v>1</v>
      </c>
      <c r="Z169">
        <v>-23.532900000000001</v>
      </c>
      <c r="AA169">
        <v>-46.639499999999998</v>
      </c>
      <c r="AB169">
        <v>32</v>
      </c>
    </row>
    <row r="170" spans="1:28">
      <c r="A170" t="s">
        <v>121</v>
      </c>
      <c r="B170">
        <v>3550308</v>
      </c>
      <c r="C170">
        <v>4</v>
      </c>
      <c r="D170">
        <v>8</v>
      </c>
      <c r="E170" s="1">
        <v>44047</v>
      </c>
      <c r="F170">
        <v>203279</v>
      </c>
      <c r="G170">
        <v>2574</v>
      </c>
      <c r="H170" s="20">
        <v>2574</v>
      </c>
      <c r="I170" s="20">
        <f t="shared" si="2"/>
        <v>0</v>
      </c>
      <c r="J170" s="12">
        <v>1712.59328405363</v>
      </c>
      <c r="K170">
        <v>2510.1428571428501</v>
      </c>
      <c r="L170">
        <v>9702</v>
      </c>
      <c r="M170">
        <v>58</v>
      </c>
      <c r="N170" s="12">
        <v>81.737808833614395</v>
      </c>
      <c r="O170">
        <v>54.857142857142797</v>
      </c>
      <c r="P170">
        <v>4.7727507514302998E-2</v>
      </c>
      <c r="Q170" t="s">
        <v>122</v>
      </c>
      <c r="R170">
        <v>10</v>
      </c>
      <c r="S170" t="s">
        <v>123</v>
      </c>
      <c r="T170">
        <v>10</v>
      </c>
      <c r="U170">
        <v>11869660</v>
      </c>
      <c r="V170">
        <v>1853286</v>
      </c>
      <c r="W170">
        <v>152111</v>
      </c>
      <c r="X170" t="s">
        <v>130</v>
      </c>
      <c r="Y170">
        <v>1</v>
      </c>
      <c r="Z170">
        <v>-23.532900000000001</v>
      </c>
      <c r="AA170">
        <v>-46.639499999999998</v>
      </c>
      <c r="AB170">
        <v>32</v>
      </c>
    </row>
    <row r="171" spans="1:28">
      <c r="A171" t="s">
        <v>121</v>
      </c>
      <c r="B171">
        <v>3550308</v>
      </c>
      <c r="C171">
        <v>5</v>
      </c>
      <c r="D171">
        <v>8</v>
      </c>
      <c r="E171" s="1">
        <v>44048</v>
      </c>
      <c r="F171">
        <v>206102</v>
      </c>
      <c r="G171">
        <v>2823</v>
      </c>
      <c r="H171" s="20">
        <v>2823</v>
      </c>
      <c r="I171" s="20">
        <f t="shared" si="2"/>
        <v>0</v>
      </c>
      <c r="J171" s="12">
        <v>1736.3766106190101</v>
      </c>
      <c r="K171">
        <v>2467.8571428571399</v>
      </c>
      <c r="L171">
        <v>9806</v>
      </c>
      <c r="M171">
        <v>104</v>
      </c>
      <c r="N171" s="12">
        <v>82.613992313174904</v>
      </c>
      <c r="O171">
        <v>58.571428571428498</v>
      </c>
      <c r="P171">
        <v>4.7578383518840098E-2</v>
      </c>
      <c r="Q171" t="s">
        <v>122</v>
      </c>
      <c r="R171">
        <v>10</v>
      </c>
      <c r="S171" t="s">
        <v>123</v>
      </c>
      <c r="T171">
        <v>10</v>
      </c>
      <c r="U171">
        <v>11869660</v>
      </c>
      <c r="V171">
        <v>1853286</v>
      </c>
      <c r="W171">
        <v>152111</v>
      </c>
      <c r="X171" t="s">
        <v>130</v>
      </c>
      <c r="Y171">
        <v>1</v>
      </c>
      <c r="Z171">
        <v>-23.532900000000001</v>
      </c>
      <c r="AA171">
        <v>-46.639499999999998</v>
      </c>
      <c r="AB171">
        <v>32</v>
      </c>
    </row>
    <row r="172" spans="1:28">
      <c r="A172" t="s">
        <v>121</v>
      </c>
      <c r="B172">
        <v>3550308</v>
      </c>
      <c r="C172">
        <v>6</v>
      </c>
      <c r="D172">
        <v>8</v>
      </c>
      <c r="E172" s="1">
        <v>44049</v>
      </c>
      <c r="F172">
        <v>209559</v>
      </c>
      <c r="G172">
        <v>3457</v>
      </c>
      <c r="H172" s="20">
        <v>3457</v>
      </c>
      <c r="I172" s="20">
        <f t="shared" si="2"/>
        <v>0</v>
      </c>
      <c r="J172" s="12">
        <v>1765.50128647324</v>
      </c>
      <c r="K172">
        <v>2267.8571428571399</v>
      </c>
      <c r="L172">
        <v>9909</v>
      </c>
      <c r="M172">
        <v>103</v>
      </c>
      <c r="N172" s="12">
        <v>83.481750951585795</v>
      </c>
      <c r="O172">
        <v>62.714285714285701</v>
      </c>
      <c r="P172">
        <v>4.7285012812620701E-2</v>
      </c>
      <c r="Q172" t="s">
        <v>122</v>
      </c>
      <c r="R172">
        <v>10</v>
      </c>
      <c r="S172" t="s">
        <v>123</v>
      </c>
      <c r="T172">
        <v>10</v>
      </c>
      <c r="U172">
        <v>11869660</v>
      </c>
      <c r="V172">
        <v>1853286</v>
      </c>
      <c r="W172">
        <v>152111</v>
      </c>
      <c r="X172" t="s">
        <v>130</v>
      </c>
      <c r="Y172">
        <v>1</v>
      </c>
      <c r="Z172">
        <v>-23.532900000000001</v>
      </c>
      <c r="AA172">
        <v>-46.639499999999998</v>
      </c>
      <c r="AB172">
        <v>32</v>
      </c>
    </row>
    <row r="173" spans="1:28">
      <c r="A173" t="s">
        <v>121</v>
      </c>
      <c r="B173">
        <v>3550308</v>
      </c>
      <c r="C173">
        <v>7</v>
      </c>
      <c r="D173">
        <v>8</v>
      </c>
      <c r="E173" s="1">
        <v>44050</v>
      </c>
      <c r="F173">
        <v>211469</v>
      </c>
      <c r="G173">
        <v>1910</v>
      </c>
      <c r="H173" s="20">
        <v>1910</v>
      </c>
      <c r="I173" s="20">
        <f t="shared" si="2"/>
        <v>0</v>
      </c>
      <c r="J173" s="12">
        <v>1781.5927330690199</v>
      </c>
      <c r="K173">
        <v>1987</v>
      </c>
      <c r="L173">
        <v>10012</v>
      </c>
      <c r="M173">
        <v>103</v>
      </c>
      <c r="N173" s="12">
        <v>84.3495095899967</v>
      </c>
      <c r="O173">
        <v>66.142857142857096</v>
      </c>
      <c r="P173">
        <v>4.7345000922120899E-2</v>
      </c>
      <c r="Q173" t="s">
        <v>122</v>
      </c>
      <c r="R173">
        <v>10</v>
      </c>
      <c r="S173" t="s">
        <v>123</v>
      </c>
      <c r="T173">
        <v>10</v>
      </c>
      <c r="U173">
        <v>11869660</v>
      </c>
      <c r="V173">
        <v>1853286</v>
      </c>
      <c r="W173">
        <v>152111</v>
      </c>
      <c r="X173" t="s">
        <v>130</v>
      </c>
      <c r="Y173">
        <v>1</v>
      </c>
      <c r="Z173">
        <v>-23.532900000000001</v>
      </c>
      <c r="AA173">
        <v>-46.639499999999998</v>
      </c>
      <c r="AB173">
        <v>32</v>
      </c>
    </row>
    <row r="174" spans="1:28">
      <c r="A174" t="s">
        <v>121</v>
      </c>
      <c r="B174">
        <v>3550308</v>
      </c>
      <c r="C174">
        <v>8</v>
      </c>
      <c r="D174">
        <v>8</v>
      </c>
      <c r="E174" s="1">
        <v>44051</v>
      </c>
      <c r="F174">
        <v>213507</v>
      </c>
      <c r="G174">
        <v>2038</v>
      </c>
      <c r="H174" s="20">
        <v>2038</v>
      </c>
      <c r="I174" s="20">
        <f t="shared" si="2"/>
        <v>0</v>
      </c>
      <c r="J174" s="12">
        <v>1798.7625593319401</v>
      </c>
      <c r="K174">
        <v>1976.1428571428501</v>
      </c>
      <c r="L174">
        <v>10085</v>
      </c>
      <c r="M174">
        <v>73</v>
      </c>
      <c r="N174" s="12">
        <v>84.964522993918905</v>
      </c>
      <c r="O174">
        <v>66.571428571428498</v>
      </c>
      <c r="P174">
        <v>4.72349852698037E-2</v>
      </c>
      <c r="Q174" t="s">
        <v>122</v>
      </c>
      <c r="R174">
        <v>10</v>
      </c>
      <c r="S174" t="s">
        <v>123</v>
      </c>
      <c r="T174">
        <v>10</v>
      </c>
      <c r="U174">
        <v>11869660</v>
      </c>
      <c r="V174">
        <v>1853286</v>
      </c>
      <c r="W174">
        <v>152111</v>
      </c>
      <c r="X174" t="s">
        <v>130</v>
      </c>
      <c r="Y174">
        <v>1</v>
      </c>
      <c r="Z174">
        <v>-23.532900000000001</v>
      </c>
      <c r="AA174">
        <v>-46.639499999999998</v>
      </c>
      <c r="AB174">
        <v>32</v>
      </c>
    </row>
    <row r="175" spans="1:28">
      <c r="A175" t="s">
        <v>121</v>
      </c>
      <c r="B175">
        <v>3550308</v>
      </c>
      <c r="C175">
        <v>9</v>
      </c>
      <c r="D175">
        <v>8</v>
      </c>
      <c r="E175" s="1">
        <v>44052</v>
      </c>
      <c r="F175">
        <v>214094</v>
      </c>
      <c r="G175">
        <v>587</v>
      </c>
      <c r="H175" s="20">
        <v>587</v>
      </c>
      <c r="I175" s="20">
        <f t="shared" si="2"/>
        <v>0</v>
      </c>
      <c r="J175" s="12">
        <v>1803.70794108677</v>
      </c>
      <c r="K175">
        <v>1950</v>
      </c>
      <c r="L175">
        <v>10099</v>
      </c>
      <c r="M175">
        <v>14</v>
      </c>
      <c r="N175" s="12">
        <v>85.0824707700136</v>
      </c>
      <c r="O175">
        <v>66.428571428571402</v>
      </c>
      <c r="P175">
        <v>4.7170868870682899E-2</v>
      </c>
      <c r="Q175" t="s">
        <v>122</v>
      </c>
      <c r="R175">
        <v>10</v>
      </c>
      <c r="S175" t="s">
        <v>123</v>
      </c>
      <c r="T175">
        <v>10</v>
      </c>
      <c r="U175">
        <v>11869660</v>
      </c>
      <c r="V175">
        <v>1853286</v>
      </c>
      <c r="W175">
        <v>152111</v>
      </c>
      <c r="X175" t="s">
        <v>130</v>
      </c>
      <c r="Y175">
        <v>1</v>
      </c>
      <c r="Z175">
        <v>-23.532900000000001</v>
      </c>
      <c r="AA175">
        <v>-46.639499999999998</v>
      </c>
      <c r="AB175">
        <v>33</v>
      </c>
    </row>
    <row r="176" spans="1:28">
      <c r="A176" t="s">
        <v>121</v>
      </c>
      <c r="B176">
        <v>3550308</v>
      </c>
      <c r="C176">
        <v>10</v>
      </c>
      <c r="D176">
        <v>8</v>
      </c>
      <c r="E176" s="1">
        <v>44053</v>
      </c>
      <c r="F176">
        <v>214329</v>
      </c>
      <c r="G176">
        <v>235</v>
      </c>
      <c r="H176" s="20">
        <v>235</v>
      </c>
      <c r="I176" s="20">
        <f t="shared" si="2"/>
        <v>0</v>
      </c>
      <c r="J176" s="12">
        <v>1805.6877787569299</v>
      </c>
      <c r="K176">
        <v>1946.2857142857099</v>
      </c>
      <c r="L176">
        <v>10107</v>
      </c>
      <c r="M176">
        <v>8</v>
      </c>
      <c r="N176" s="12">
        <v>85.149869499210595</v>
      </c>
      <c r="O176">
        <v>66.142857142857096</v>
      </c>
      <c r="P176">
        <v>4.7156474392172701E-2</v>
      </c>
      <c r="Q176" t="s">
        <v>122</v>
      </c>
      <c r="R176">
        <v>10</v>
      </c>
      <c r="S176" t="s">
        <v>123</v>
      </c>
      <c r="T176">
        <v>10</v>
      </c>
      <c r="U176">
        <v>11869660</v>
      </c>
      <c r="V176">
        <v>1853286</v>
      </c>
      <c r="W176">
        <v>152111</v>
      </c>
      <c r="X176" t="s">
        <v>130</v>
      </c>
      <c r="Y176">
        <v>1</v>
      </c>
      <c r="Z176">
        <v>-23.532900000000001</v>
      </c>
      <c r="AA176">
        <v>-46.639499999999998</v>
      </c>
      <c r="AB176">
        <v>33</v>
      </c>
    </row>
    <row r="177" spans="1:28">
      <c r="A177" t="s">
        <v>121</v>
      </c>
      <c r="B177">
        <v>3550308</v>
      </c>
      <c r="C177">
        <v>11</v>
      </c>
      <c r="D177">
        <v>8</v>
      </c>
      <c r="E177" s="1">
        <v>44054</v>
      </c>
      <c r="F177">
        <v>217244</v>
      </c>
      <c r="G177">
        <v>2915</v>
      </c>
      <c r="H177" s="20">
        <v>2915</v>
      </c>
      <c r="I177" s="20">
        <f t="shared" si="2"/>
        <v>0</v>
      </c>
      <c r="J177" s="12">
        <v>1830.2461907080699</v>
      </c>
      <c r="K177">
        <v>1995</v>
      </c>
      <c r="L177">
        <v>10221</v>
      </c>
      <c r="M177">
        <v>114</v>
      </c>
      <c r="N177" s="12">
        <v>86.110301390267296</v>
      </c>
      <c r="O177">
        <v>74.142857142857096</v>
      </c>
      <c r="P177">
        <v>4.7048480050081901E-2</v>
      </c>
      <c r="Q177" t="s">
        <v>122</v>
      </c>
      <c r="R177">
        <v>10</v>
      </c>
      <c r="S177" t="s">
        <v>123</v>
      </c>
      <c r="T177">
        <v>10</v>
      </c>
      <c r="U177">
        <v>11869660</v>
      </c>
      <c r="V177">
        <v>1853286</v>
      </c>
      <c r="W177">
        <v>152111</v>
      </c>
      <c r="X177" t="s">
        <v>130</v>
      </c>
      <c r="Y177">
        <v>1</v>
      </c>
      <c r="Z177">
        <v>-23.532900000000001</v>
      </c>
      <c r="AA177">
        <v>-46.639499999999998</v>
      </c>
      <c r="AB177">
        <v>33</v>
      </c>
    </row>
    <row r="178" spans="1:28">
      <c r="A178" t="s">
        <v>121</v>
      </c>
      <c r="B178">
        <v>3550308</v>
      </c>
      <c r="C178">
        <v>12</v>
      </c>
      <c r="D178">
        <v>8</v>
      </c>
      <c r="E178" s="1">
        <v>44055</v>
      </c>
      <c r="F178">
        <v>224140</v>
      </c>
      <c r="G178">
        <v>6896</v>
      </c>
      <c r="H178" s="20">
        <v>6896</v>
      </c>
      <c r="I178" s="20">
        <f t="shared" si="2"/>
        <v>0</v>
      </c>
      <c r="J178" s="12">
        <v>1888.3438952758499</v>
      </c>
      <c r="K178">
        <v>2576.8571428571399</v>
      </c>
      <c r="L178">
        <v>10311</v>
      </c>
      <c r="M178">
        <v>90</v>
      </c>
      <c r="N178" s="12">
        <v>86.868537093733096</v>
      </c>
      <c r="O178">
        <v>72.142857142857096</v>
      </c>
      <c r="P178">
        <v>4.6002498438475897E-2</v>
      </c>
      <c r="Q178" t="s">
        <v>122</v>
      </c>
      <c r="R178">
        <v>10</v>
      </c>
      <c r="S178" t="s">
        <v>123</v>
      </c>
      <c r="T178">
        <v>10</v>
      </c>
      <c r="U178">
        <v>11869660</v>
      </c>
      <c r="V178">
        <v>1853286</v>
      </c>
      <c r="W178">
        <v>152111</v>
      </c>
      <c r="X178" t="s">
        <v>130</v>
      </c>
      <c r="Y178">
        <v>1</v>
      </c>
      <c r="Z178">
        <v>-23.532900000000001</v>
      </c>
      <c r="AA178">
        <v>-46.639499999999998</v>
      </c>
      <c r="AB178">
        <v>33</v>
      </c>
    </row>
    <row r="179" spans="1:28">
      <c r="A179" t="s">
        <v>121</v>
      </c>
      <c r="B179">
        <v>3550308</v>
      </c>
      <c r="C179">
        <v>13</v>
      </c>
      <c r="D179">
        <v>8</v>
      </c>
      <c r="E179" s="1">
        <v>44056</v>
      </c>
      <c r="F179">
        <v>231203</v>
      </c>
      <c r="G179">
        <v>7063</v>
      </c>
      <c r="H179" s="20">
        <v>7063</v>
      </c>
      <c r="I179" s="20">
        <f t="shared" si="2"/>
        <v>0</v>
      </c>
      <c r="J179" s="12">
        <v>1947.8485483156201</v>
      </c>
      <c r="K179">
        <v>3092</v>
      </c>
      <c r="L179">
        <v>10453</v>
      </c>
      <c r="M179">
        <v>142</v>
      </c>
      <c r="N179" s="12">
        <v>88.064864536979101</v>
      </c>
      <c r="O179">
        <v>77.714285714285694</v>
      </c>
      <c r="P179">
        <v>4.5211351063783697E-2</v>
      </c>
      <c r="Q179" t="s">
        <v>122</v>
      </c>
      <c r="R179">
        <v>10</v>
      </c>
      <c r="S179" t="s">
        <v>123</v>
      </c>
      <c r="T179">
        <v>10</v>
      </c>
      <c r="U179">
        <v>11869660</v>
      </c>
      <c r="V179">
        <v>1853286</v>
      </c>
      <c r="W179">
        <v>152111</v>
      </c>
      <c r="X179" t="s">
        <v>130</v>
      </c>
      <c r="Y179">
        <v>1</v>
      </c>
      <c r="Z179">
        <v>-23.532900000000001</v>
      </c>
      <c r="AA179">
        <v>-46.639499999999998</v>
      </c>
      <c r="AB179">
        <v>33</v>
      </c>
    </row>
    <row r="180" spans="1:28">
      <c r="A180" t="s">
        <v>121</v>
      </c>
      <c r="B180">
        <v>3550308</v>
      </c>
      <c r="C180">
        <v>14</v>
      </c>
      <c r="D180">
        <v>8</v>
      </c>
      <c r="E180" s="1">
        <v>44057</v>
      </c>
      <c r="F180">
        <v>233987</v>
      </c>
      <c r="G180">
        <v>2784</v>
      </c>
      <c r="H180" s="20">
        <v>2784</v>
      </c>
      <c r="I180" s="20">
        <f t="shared" si="2"/>
        <v>0</v>
      </c>
      <c r="J180" s="12">
        <v>1971.30330607616</v>
      </c>
      <c r="K180">
        <v>3216.8571428571399</v>
      </c>
      <c r="L180">
        <v>10563</v>
      </c>
      <c r="M180">
        <v>110</v>
      </c>
      <c r="N180" s="12">
        <v>88.991597063437396</v>
      </c>
      <c r="O180">
        <v>78.714285714285694</v>
      </c>
      <c r="P180">
        <v>4.5143533615115299E-2</v>
      </c>
      <c r="Q180" t="s">
        <v>122</v>
      </c>
      <c r="R180">
        <v>10</v>
      </c>
      <c r="S180" t="s">
        <v>123</v>
      </c>
      <c r="T180">
        <v>10</v>
      </c>
      <c r="U180">
        <v>11869660</v>
      </c>
      <c r="V180">
        <v>1853286</v>
      </c>
      <c r="W180">
        <v>152111</v>
      </c>
      <c r="X180" t="s">
        <v>130</v>
      </c>
      <c r="Y180">
        <v>1</v>
      </c>
      <c r="Z180">
        <v>-23.532900000000001</v>
      </c>
      <c r="AA180">
        <v>-46.639499999999998</v>
      </c>
      <c r="AB180">
        <v>33</v>
      </c>
    </row>
    <row r="181" spans="1:28">
      <c r="A181" t="s">
        <v>121</v>
      </c>
      <c r="B181">
        <v>3550308</v>
      </c>
      <c r="C181">
        <v>15</v>
      </c>
      <c r="D181">
        <v>8</v>
      </c>
      <c r="E181" s="1">
        <v>44058</v>
      </c>
      <c r="F181">
        <v>235519</v>
      </c>
      <c r="G181">
        <v>1532</v>
      </c>
      <c r="H181" s="20">
        <v>1532</v>
      </c>
      <c r="I181" s="20">
        <f t="shared" si="2"/>
        <v>0</v>
      </c>
      <c r="J181" s="12">
        <v>1984.2101627173799</v>
      </c>
      <c r="K181">
        <v>3144.5714285714198</v>
      </c>
      <c r="L181">
        <v>10592</v>
      </c>
      <c r="M181">
        <v>29</v>
      </c>
      <c r="N181" s="12">
        <v>89.235917456776406</v>
      </c>
      <c r="O181">
        <v>72.428571428571402</v>
      </c>
      <c r="P181">
        <v>4.4973017038965002E-2</v>
      </c>
      <c r="Q181" t="s">
        <v>122</v>
      </c>
      <c r="R181">
        <v>10</v>
      </c>
      <c r="S181" t="s">
        <v>123</v>
      </c>
      <c r="T181">
        <v>10</v>
      </c>
      <c r="U181">
        <v>11869660</v>
      </c>
      <c r="V181">
        <v>1853286</v>
      </c>
      <c r="W181">
        <v>152111</v>
      </c>
      <c r="X181" t="s">
        <v>130</v>
      </c>
      <c r="Y181">
        <v>1</v>
      </c>
      <c r="Z181">
        <v>-23.532900000000001</v>
      </c>
      <c r="AA181">
        <v>-46.639499999999998</v>
      </c>
      <c r="AB181">
        <v>33</v>
      </c>
    </row>
    <row r="182" spans="1:28">
      <c r="A182" t="s">
        <v>121</v>
      </c>
      <c r="B182">
        <v>3550308</v>
      </c>
      <c r="C182">
        <v>16</v>
      </c>
      <c r="D182">
        <v>8</v>
      </c>
      <c r="E182" s="1">
        <v>44059</v>
      </c>
      <c r="F182">
        <v>235866</v>
      </c>
      <c r="G182">
        <v>347</v>
      </c>
      <c r="H182" s="20">
        <v>347</v>
      </c>
      <c r="I182" s="20">
        <f t="shared" si="2"/>
        <v>0</v>
      </c>
      <c r="J182" s="12">
        <v>1987.1335825962999</v>
      </c>
      <c r="K182">
        <v>3110.2857142857101</v>
      </c>
      <c r="L182">
        <v>10605</v>
      </c>
      <c r="M182">
        <v>13</v>
      </c>
      <c r="N182" s="12">
        <v>89.345440391721397</v>
      </c>
      <c r="O182">
        <v>72.285714285714207</v>
      </c>
      <c r="P182">
        <v>4.4961969932080001E-2</v>
      </c>
      <c r="Q182" t="s">
        <v>122</v>
      </c>
      <c r="R182">
        <v>10</v>
      </c>
      <c r="S182" t="s">
        <v>123</v>
      </c>
      <c r="T182">
        <v>10</v>
      </c>
      <c r="U182">
        <v>11869660</v>
      </c>
      <c r="V182">
        <v>1853286</v>
      </c>
      <c r="W182">
        <v>152111</v>
      </c>
      <c r="X182" t="s">
        <v>130</v>
      </c>
      <c r="Y182">
        <v>1</v>
      </c>
      <c r="Z182">
        <v>-23.532900000000001</v>
      </c>
      <c r="AA182">
        <v>-46.639499999999998</v>
      </c>
      <c r="AB182">
        <v>34</v>
      </c>
    </row>
    <row r="183" spans="1:28">
      <c r="A183" t="s">
        <v>121</v>
      </c>
      <c r="B183">
        <v>3550308</v>
      </c>
      <c r="C183">
        <v>17</v>
      </c>
      <c r="D183">
        <v>8</v>
      </c>
      <c r="E183" s="1">
        <v>44060</v>
      </c>
      <c r="F183">
        <v>236163</v>
      </c>
      <c r="G183">
        <v>297</v>
      </c>
      <c r="H183" s="20">
        <v>297</v>
      </c>
      <c r="I183" s="20">
        <f t="shared" si="2"/>
        <v>0</v>
      </c>
      <c r="J183" s="12">
        <v>1989.6357604177399</v>
      </c>
      <c r="K183">
        <v>3119.1428571428501</v>
      </c>
      <c r="L183">
        <v>10625</v>
      </c>
      <c r="M183">
        <v>20</v>
      </c>
      <c r="N183" s="12">
        <v>89.513937214713806</v>
      </c>
      <c r="O183">
        <v>74</v>
      </c>
      <c r="P183">
        <v>4.4990112761101403E-2</v>
      </c>
      <c r="Q183" t="s">
        <v>122</v>
      </c>
      <c r="R183">
        <v>10</v>
      </c>
      <c r="S183" t="s">
        <v>123</v>
      </c>
      <c r="T183">
        <v>10</v>
      </c>
      <c r="U183">
        <v>11869660</v>
      </c>
      <c r="V183">
        <v>1853286</v>
      </c>
      <c r="W183">
        <v>152111</v>
      </c>
      <c r="X183" t="s">
        <v>130</v>
      </c>
      <c r="Y183">
        <v>1</v>
      </c>
      <c r="Z183">
        <v>-23.532900000000001</v>
      </c>
      <c r="AA183">
        <v>-46.639499999999998</v>
      </c>
      <c r="AB183">
        <v>34</v>
      </c>
    </row>
    <row r="184" spans="1:28">
      <c r="A184" t="s">
        <v>121</v>
      </c>
      <c r="B184">
        <v>3550308</v>
      </c>
      <c r="C184">
        <v>18</v>
      </c>
      <c r="D184">
        <v>8</v>
      </c>
      <c r="E184" s="1">
        <v>44061</v>
      </c>
      <c r="F184">
        <v>237934</v>
      </c>
      <c r="G184">
        <v>1771</v>
      </c>
      <c r="H184" s="20">
        <v>1771</v>
      </c>
      <c r="I184" s="20">
        <f t="shared" si="2"/>
        <v>0</v>
      </c>
      <c r="J184" s="12">
        <v>2004.5561540937099</v>
      </c>
      <c r="K184">
        <v>2955.7142857142799</v>
      </c>
      <c r="L184">
        <v>10700</v>
      </c>
      <c r="M184">
        <v>75</v>
      </c>
      <c r="N184" s="12">
        <v>90.145800300935306</v>
      </c>
      <c r="O184">
        <v>68.428571428571402</v>
      </c>
      <c r="P184">
        <v>4.4970453991442998E-2</v>
      </c>
      <c r="Q184" t="s">
        <v>122</v>
      </c>
      <c r="R184">
        <v>10</v>
      </c>
      <c r="S184" t="s">
        <v>123</v>
      </c>
      <c r="T184">
        <v>10</v>
      </c>
      <c r="U184">
        <v>11869660</v>
      </c>
      <c r="V184">
        <v>1853286</v>
      </c>
      <c r="W184">
        <v>152111</v>
      </c>
      <c r="X184" t="s">
        <v>130</v>
      </c>
      <c r="Y184">
        <v>1</v>
      </c>
      <c r="Z184">
        <v>-23.532900000000001</v>
      </c>
      <c r="AA184">
        <v>-46.639499999999998</v>
      </c>
      <c r="AB184">
        <v>34</v>
      </c>
    </row>
    <row r="185" spans="1:28">
      <c r="A185" t="s">
        <v>121</v>
      </c>
      <c r="B185">
        <v>3550308</v>
      </c>
      <c r="C185">
        <v>19</v>
      </c>
      <c r="D185">
        <v>8</v>
      </c>
      <c r="E185" s="1">
        <v>44062</v>
      </c>
      <c r="F185">
        <v>240115</v>
      </c>
      <c r="G185">
        <v>2181</v>
      </c>
      <c r="H185" s="20">
        <v>2181</v>
      </c>
      <c r="I185" s="20">
        <f t="shared" si="2"/>
        <v>0</v>
      </c>
      <c r="J185" s="12">
        <v>2022.9307326410401</v>
      </c>
      <c r="K185">
        <v>2282.1428571428501</v>
      </c>
      <c r="L185">
        <v>10761</v>
      </c>
      <c r="M185">
        <v>61</v>
      </c>
      <c r="N185" s="12">
        <v>90.659715611062197</v>
      </c>
      <c r="O185">
        <v>64.285714285714207</v>
      </c>
      <c r="P185">
        <v>4.4816025654373898E-2</v>
      </c>
      <c r="Q185" t="s">
        <v>122</v>
      </c>
      <c r="R185">
        <v>10</v>
      </c>
      <c r="S185" t="s">
        <v>123</v>
      </c>
      <c r="T185">
        <v>10</v>
      </c>
      <c r="U185">
        <v>11869660</v>
      </c>
      <c r="V185">
        <v>1853286</v>
      </c>
      <c r="W185">
        <v>152111</v>
      </c>
      <c r="X185" t="s">
        <v>130</v>
      </c>
      <c r="Y185">
        <v>1</v>
      </c>
      <c r="Z185">
        <v>-23.532900000000001</v>
      </c>
      <c r="AA185">
        <v>-46.639499999999998</v>
      </c>
      <c r="AB185">
        <v>34</v>
      </c>
    </row>
    <row r="186" spans="1:28">
      <c r="A186" t="s">
        <v>121</v>
      </c>
      <c r="B186">
        <v>3550308</v>
      </c>
      <c r="C186">
        <v>20</v>
      </c>
      <c r="D186">
        <v>8</v>
      </c>
      <c r="E186" s="1">
        <v>44063</v>
      </c>
      <c r="F186">
        <v>241764</v>
      </c>
      <c r="G186">
        <v>1649</v>
      </c>
      <c r="H186" s="20">
        <v>1649</v>
      </c>
      <c r="I186" s="20">
        <f t="shared" si="2"/>
        <v>0</v>
      </c>
      <c r="J186" s="12">
        <v>2036.8232956967599</v>
      </c>
      <c r="K186">
        <v>1508.7142857142801</v>
      </c>
      <c r="L186">
        <v>10863</v>
      </c>
      <c r="M186">
        <v>102</v>
      </c>
      <c r="N186" s="12">
        <v>91.519049408323397</v>
      </c>
      <c r="O186">
        <v>58.571428571428498</v>
      </c>
      <c r="P186">
        <v>4.4932247977366301E-2</v>
      </c>
      <c r="Q186" t="s">
        <v>122</v>
      </c>
      <c r="R186">
        <v>10</v>
      </c>
      <c r="S186" t="s">
        <v>123</v>
      </c>
      <c r="T186">
        <v>10</v>
      </c>
      <c r="U186">
        <v>11869660</v>
      </c>
      <c r="V186">
        <v>1853286</v>
      </c>
      <c r="W186">
        <v>152111</v>
      </c>
      <c r="X186" t="s">
        <v>130</v>
      </c>
      <c r="Y186">
        <v>1</v>
      </c>
      <c r="Z186">
        <v>-23.532900000000001</v>
      </c>
      <c r="AA186">
        <v>-46.639499999999998</v>
      </c>
      <c r="AB186">
        <v>34</v>
      </c>
    </row>
    <row r="187" spans="1:28">
      <c r="A187" t="s">
        <v>121</v>
      </c>
      <c r="B187">
        <v>3550308</v>
      </c>
      <c r="C187">
        <v>21</v>
      </c>
      <c r="D187">
        <v>8</v>
      </c>
      <c r="E187" s="1">
        <v>44064</v>
      </c>
      <c r="F187">
        <v>242589</v>
      </c>
      <c r="G187">
        <v>825</v>
      </c>
      <c r="H187" s="20">
        <v>825</v>
      </c>
      <c r="I187" s="20">
        <f t="shared" si="2"/>
        <v>0</v>
      </c>
      <c r="J187" s="12">
        <v>2043.7737896451999</v>
      </c>
      <c r="K187">
        <v>1228.8571428571399</v>
      </c>
      <c r="L187">
        <v>10936</v>
      </c>
      <c r="M187">
        <v>73</v>
      </c>
      <c r="N187" s="12">
        <v>92.134062812245702</v>
      </c>
      <c r="O187">
        <v>53.285714285714199</v>
      </c>
      <c r="P187">
        <v>4.50803622587998E-2</v>
      </c>
      <c r="Q187" t="s">
        <v>122</v>
      </c>
      <c r="R187">
        <v>10</v>
      </c>
      <c r="S187" t="s">
        <v>123</v>
      </c>
      <c r="T187">
        <v>10</v>
      </c>
      <c r="U187">
        <v>11869660</v>
      </c>
      <c r="V187">
        <v>1853286</v>
      </c>
      <c r="W187">
        <v>152111</v>
      </c>
      <c r="X187" t="s">
        <v>130</v>
      </c>
      <c r="Y187">
        <v>1</v>
      </c>
      <c r="Z187">
        <v>-23.532900000000001</v>
      </c>
      <c r="AA187">
        <v>-46.639499999999998</v>
      </c>
      <c r="AB187">
        <v>34</v>
      </c>
    </row>
    <row r="188" spans="1:28">
      <c r="A188" t="s">
        <v>121</v>
      </c>
      <c r="B188">
        <v>3550308</v>
      </c>
      <c r="C188">
        <v>22</v>
      </c>
      <c r="D188">
        <v>8</v>
      </c>
      <c r="E188" s="1">
        <v>44065</v>
      </c>
      <c r="F188">
        <v>246492</v>
      </c>
      <c r="G188">
        <v>3903</v>
      </c>
      <c r="H188" s="20">
        <v>3903</v>
      </c>
      <c r="I188" s="20">
        <f t="shared" si="2"/>
        <v>0</v>
      </c>
      <c r="J188" s="12">
        <v>2076.6559446521601</v>
      </c>
      <c r="K188">
        <v>1567.57142857142</v>
      </c>
      <c r="L188">
        <v>11003</v>
      </c>
      <c r="M188">
        <v>67</v>
      </c>
      <c r="N188" s="12">
        <v>92.698527169270207</v>
      </c>
      <c r="O188">
        <v>58.714285714285701</v>
      </c>
      <c r="P188">
        <v>4.4638365545332001E-2</v>
      </c>
      <c r="Q188" t="s">
        <v>122</v>
      </c>
      <c r="R188">
        <v>10</v>
      </c>
      <c r="S188" t="s">
        <v>123</v>
      </c>
      <c r="T188">
        <v>10</v>
      </c>
      <c r="U188">
        <v>11869660</v>
      </c>
      <c r="V188">
        <v>1853286</v>
      </c>
      <c r="W188">
        <v>152111</v>
      </c>
      <c r="X188" t="s">
        <v>130</v>
      </c>
      <c r="Y188">
        <v>1</v>
      </c>
      <c r="Z188">
        <v>-23.532900000000001</v>
      </c>
      <c r="AA188">
        <v>-46.639499999999998</v>
      </c>
      <c r="AB188">
        <v>34</v>
      </c>
    </row>
    <row r="189" spans="1:28">
      <c r="A189" t="s">
        <v>121</v>
      </c>
      <c r="B189">
        <v>3550308</v>
      </c>
      <c r="C189">
        <v>23</v>
      </c>
      <c r="D189">
        <v>8</v>
      </c>
      <c r="E189" s="1">
        <v>44066</v>
      </c>
      <c r="F189">
        <v>247403</v>
      </c>
      <c r="G189">
        <v>911</v>
      </c>
      <c r="H189" s="20">
        <v>911</v>
      </c>
      <c r="I189" s="20">
        <f t="shared" si="2"/>
        <v>0</v>
      </c>
      <c r="J189" s="12">
        <v>2084.3309749394698</v>
      </c>
      <c r="K189">
        <v>1648.1428571428501</v>
      </c>
      <c r="L189">
        <v>11023</v>
      </c>
      <c r="M189">
        <v>20</v>
      </c>
      <c r="N189" s="12">
        <v>92.867023992262602</v>
      </c>
      <c r="O189">
        <v>59.714285714285701</v>
      </c>
      <c r="P189">
        <v>4.4554835632550902E-2</v>
      </c>
      <c r="Q189" t="s">
        <v>122</v>
      </c>
      <c r="R189">
        <v>10</v>
      </c>
      <c r="S189" t="s">
        <v>123</v>
      </c>
      <c r="T189">
        <v>10</v>
      </c>
      <c r="U189">
        <v>11869660</v>
      </c>
      <c r="V189">
        <v>1853286</v>
      </c>
      <c r="W189">
        <v>152111</v>
      </c>
      <c r="X189" t="s">
        <v>130</v>
      </c>
      <c r="Y189">
        <v>1</v>
      </c>
      <c r="Z189">
        <v>-23.532900000000001</v>
      </c>
      <c r="AA189">
        <v>-46.639499999999998</v>
      </c>
      <c r="AB189">
        <v>35</v>
      </c>
    </row>
    <row r="190" spans="1:28">
      <c r="A190" t="s">
        <v>121</v>
      </c>
      <c r="B190">
        <v>3550308</v>
      </c>
      <c r="C190">
        <v>24</v>
      </c>
      <c r="D190">
        <v>8</v>
      </c>
      <c r="E190" s="1">
        <v>44067</v>
      </c>
      <c r="F190">
        <v>247730</v>
      </c>
      <c r="G190">
        <v>327</v>
      </c>
      <c r="H190" s="20">
        <v>327</v>
      </c>
      <c r="I190" s="20">
        <f t="shared" si="2"/>
        <v>0</v>
      </c>
      <c r="J190" s="12">
        <v>2087.08589799539</v>
      </c>
      <c r="K190">
        <v>1652.42857142857</v>
      </c>
      <c r="L190">
        <v>11031</v>
      </c>
      <c r="M190">
        <v>8</v>
      </c>
      <c r="N190" s="12">
        <v>92.934422721459597</v>
      </c>
      <c r="O190">
        <v>58</v>
      </c>
      <c r="P190">
        <v>4.4528317119444501E-2</v>
      </c>
      <c r="Q190" t="s">
        <v>122</v>
      </c>
      <c r="R190">
        <v>10</v>
      </c>
      <c r="S190" t="s">
        <v>123</v>
      </c>
      <c r="T190">
        <v>10</v>
      </c>
      <c r="U190">
        <v>11869660</v>
      </c>
      <c r="V190">
        <v>1853286</v>
      </c>
      <c r="W190">
        <v>152111</v>
      </c>
      <c r="X190" t="s">
        <v>130</v>
      </c>
      <c r="Y190">
        <v>1</v>
      </c>
      <c r="Z190">
        <v>-23.532900000000001</v>
      </c>
      <c r="AA190">
        <v>-46.639499999999998</v>
      </c>
      <c r="AB190">
        <v>35</v>
      </c>
    </row>
    <row r="191" spans="1:28">
      <c r="A191" t="s">
        <v>121</v>
      </c>
      <c r="B191">
        <v>3550308</v>
      </c>
      <c r="C191">
        <v>25</v>
      </c>
      <c r="D191">
        <v>8</v>
      </c>
      <c r="E191" s="1">
        <v>44068</v>
      </c>
      <c r="F191">
        <v>250171</v>
      </c>
      <c r="G191">
        <v>2441</v>
      </c>
      <c r="H191" s="20">
        <v>2441</v>
      </c>
      <c r="I191" s="20">
        <f t="shared" si="2"/>
        <v>0</v>
      </c>
      <c r="J191" s="12">
        <v>2107.6509352416201</v>
      </c>
      <c r="K191">
        <v>1748.1428571428501</v>
      </c>
      <c r="L191">
        <v>11141</v>
      </c>
      <c r="M191">
        <v>110</v>
      </c>
      <c r="N191" s="12">
        <v>93.861155247917793</v>
      </c>
      <c r="O191">
        <v>63</v>
      </c>
      <c r="P191">
        <v>4.4533539059283402E-2</v>
      </c>
      <c r="Q191" t="s">
        <v>122</v>
      </c>
      <c r="R191">
        <v>10</v>
      </c>
      <c r="S191" t="s">
        <v>123</v>
      </c>
      <c r="T191">
        <v>10</v>
      </c>
      <c r="U191">
        <v>11869660</v>
      </c>
      <c r="V191">
        <v>1853286</v>
      </c>
      <c r="W191">
        <v>152111</v>
      </c>
      <c r="X191" t="s">
        <v>130</v>
      </c>
      <c r="Y191">
        <v>1</v>
      </c>
      <c r="Z191">
        <v>-23.532900000000001</v>
      </c>
      <c r="AA191">
        <v>-46.639499999999998</v>
      </c>
      <c r="AB191">
        <v>35</v>
      </c>
    </row>
    <row r="192" spans="1:28">
      <c r="A192" t="s">
        <v>121</v>
      </c>
      <c r="B192">
        <v>3550308</v>
      </c>
      <c r="C192">
        <v>26</v>
      </c>
      <c r="D192">
        <v>8</v>
      </c>
      <c r="E192" s="1">
        <v>44069</v>
      </c>
      <c r="F192">
        <v>252063</v>
      </c>
      <c r="G192">
        <v>1892</v>
      </c>
      <c r="H192" s="20">
        <v>1892</v>
      </c>
      <c r="I192" s="20">
        <f t="shared" si="2"/>
        <v>0</v>
      </c>
      <c r="J192" s="12">
        <v>2123.5907346967001</v>
      </c>
      <c r="K192">
        <v>1706.8571428571399</v>
      </c>
      <c r="L192">
        <v>11215</v>
      </c>
      <c r="M192">
        <v>74</v>
      </c>
      <c r="N192" s="12">
        <v>94.484593492989703</v>
      </c>
      <c r="O192">
        <v>64.857142857142804</v>
      </c>
      <c r="P192">
        <v>4.44928450427075E-2</v>
      </c>
      <c r="Q192" t="s">
        <v>122</v>
      </c>
      <c r="R192">
        <v>10</v>
      </c>
      <c r="S192" t="s">
        <v>123</v>
      </c>
      <c r="T192">
        <v>10</v>
      </c>
      <c r="U192">
        <v>11869660</v>
      </c>
      <c r="V192">
        <v>1853286</v>
      </c>
      <c r="W192">
        <v>152111</v>
      </c>
      <c r="X192" t="s">
        <v>130</v>
      </c>
      <c r="Y192">
        <v>1</v>
      </c>
      <c r="Z192">
        <v>-23.532900000000001</v>
      </c>
      <c r="AA192">
        <v>-46.639499999999998</v>
      </c>
      <c r="AB192">
        <v>35</v>
      </c>
    </row>
    <row r="193" spans="1:28">
      <c r="A193" t="s">
        <v>121</v>
      </c>
      <c r="B193">
        <v>3550308</v>
      </c>
      <c r="C193">
        <v>27</v>
      </c>
      <c r="D193">
        <v>8</v>
      </c>
      <c r="E193" s="1">
        <v>44070</v>
      </c>
      <c r="F193">
        <v>254146</v>
      </c>
      <c r="G193">
        <v>2083</v>
      </c>
      <c r="H193" s="20">
        <v>2083</v>
      </c>
      <c r="I193" s="20">
        <f t="shared" si="2"/>
        <v>0</v>
      </c>
      <c r="J193" s="12">
        <v>2141.1396788113602</v>
      </c>
      <c r="K193">
        <v>1768.8571428571399</v>
      </c>
      <c r="L193">
        <v>11278</v>
      </c>
      <c r="M193">
        <v>63</v>
      </c>
      <c r="N193" s="12">
        <v>95.015358485415803</v>
      </c>
      <c r="O193">
        <v>59.285714285714199</v>
      </c>
      <c r="P193">
        <v>4.4376067299898403E-2</v>
      </c>
      <c r="Q193" t="s">
        <v>122</v>
      </c>
      <c r="R193">
        <v>10</v>
      </c>
      <c r="S193" t="s">
        <v>123</v>
      </c>
      <c r="T193">
        <v>10</v>
      </c>
      <c r="U193">
        <v>11869660</v>
      </c>
      <c r="V193">
        <v>1853286</v>
      </c>
      <c r="W193">
        <v>152111</v>
      </c>
      <c r="X193" t="s">
        <v>130</v>
      </c>
      <c r="Y193">
        <v>1</v>
      </c>
      <c r="Z193">
        <v>-23.532900000000001</v>
      </c>
      <c r="AA193">
        <v>-46.639499999999998</v>
      </c>
      <c r="AB193">
        <v>35</v>
      </c>
    </row>
    <row r="194" spans="1:28">
      <c r="A194" t="s">
        <v>121</v>
      </c>
      <c r="B194">
        <v>3550308</v>
      </c>
      <c r="C194">
        <v>28</v>
      </c>
      <c r="D194">
        <v>8</v>
      </c>
      <c r="E194" s="1">
        <v>44071</v>
      </c>
      <c r="F194">
        <v>256511</v>
      </c>
      <c r="G194">
        <v>2365</v>
      </c>
      <c r="H194" s="20">
        <v>2365</v>
      </c>
      <c r="I194" s="20">
        <f t="shared" si="2"/>
        <v>0</v>
      </c>
      <c r="J194" s="12">
        <v>2161.0644281302102</v>
      </c>
      <c r="K194">
        <v>1988.8571428571399</v>
      </c>
      <c r="L194">
        <v>11344</v>
      </c>
      <c r="M194">
        <v>66</v>
      </c>
      <c r="N194" s="12">
        <v>95.571398001290703</v>
      </c>
      <c r="O194">
        <v>58.285714285714199</v>
      </c>
      <c r="P194">
        <v>4.4224224302271603E-2</v>
      </c>
      <c r="Q194" t="s">
        <v>122</v>
      </c>
      <c r="R194">
        <v>10</v>
      </c>
      <c r="S194" t="s">
        <v>123</v>
      </c>
      <c r="T194">
        <v>10</v>
      </c>
      <c r="U194">
        <v>11869660</v>
      </c>
      <c r="V194">
        <v>1853286</v>
      </c>
      <c r="W194">
        <v>152111</v>
      </c>
      <c r="X194" t="s">
        <v>130</v>
      </c>
      <c r="Y194">
        <v>1</v>
      </c>
      <c r="Z194">
        <v>-23.532900000000001</v>
      </c>
      <c r="AA194">
        <v>-46.639499999999998</v>
      </c>
      <c r="AB194">
        <v>35</v>
      </c>
    </row>
    <row r="195" spans="1:28">
      <c r="A195" t="s">
        <v>121</v>
      </c>
      <c r="B195">
        <v>3550308</v>
      </c>
      <c r="C195">
        <v>29</v>
      </c>
      <c r="D195">
        <v>8</v>
      </c>
      <c r="E195" s="1">
        <v>44072</v>
      </c>
      <c r="F195">
        <v>257528</v>
      </c>
      <c r="G195">
        <v>1017</v>
      </c>
      <c r="H195" s="20">
        <v>0</v>
      </c>
      <c r="I195" s="20">
        <f t="shared" si="2"/>
        <v>1017</v>
      </c>
      <c r="J195" s="12">
        <v>2169.6324915793698</v>
      </c>
      <c r="K195">
        <v>1576.57142857142</v>
      </c>
      <c r="L195">
        <v>11398</v>
      </c>
      <c r="M195">
        <v>54</v>
      </c>
      <c r="N195" s="12">
        <v>96.026339423370203</v>
      </c>
      <c r="O195">
        <v>56.428571428571402</v>
      </c>
      <c r="P195">
        <v>4.42592650119598E-2</v>
      </c>
      <c r="Q195" t="s">
        <v>122</v>
      </c>
      <c r="R195">
        <v>10</v>
      </c>
      <c r="S195" t="s">
        <v>123</v>
      </c>
      <c r="T195">
        <v>10</v>
      </c>
      <c r="U195">
        <v>11869660</v>
      </c>
      <c r="V195">
        <v>1853286</v>
      </c>
      <c r="W195">
        <v>152111</v>
      </c>
      <c r="X195" t="s">
        <v>130</v>
      </c>
      <c r="Y195">
        <v>1</v>
      </c>
      <c r="Z195">
        <v>-23.532900000000001</v>
      </c>
      <c r="AA195">
        <v>-46.639499999999998</v>
      </c>
      <c r="AB195">
        <v>35</v>
      </c>
    </row>
    <row r="196" spans="1:28">
      <c r="A196" t="s">
        <v>121</v>
      </c>
      <c r="B196">
        <v>3550308</v>
      </c>
      <c r="C196">
        <v>30</v>
      </c>
      <c r="D196">
        <v>8</v>
      </c>
      <c r="E196" s="1">
        <v>44073</v>
      </c>
      <c r="F196">
        <v>257778</v>
      </c>
      <c r="G196">
        <v>250</v>
      </c>
      <c r="H196" s="20">
        <v>1267</v>
      </c>
      <c r="I196" s="20">
        <f t="shared" si="2"/>
        <v>-1017</v>
      </c>
      <c r="J196" s="12">
        <v>2171.73870186678</v>
      </c>
      <c r="K196">
        <v>1482.1428571428501</v>
      </c>
      <c r="L196">
        <v>11400</v>
      </c>
      <c r="M196">
        <v>2</v>
      </c>
      <c r="N196" s="12">
        <v>96.043189105669398</v>
      </c>
      <c r="O196">
        <v>53.857142857142797</v>
      </c>
      <c r="P196">
        <v>4.4224099806810503E-2</v>
      </c>
      <c r="Q196" t="s">
        <v>122</v>
      </c>
      <c r="R196">
        <v>10</v>
      </c>
      <c r="S196" t="s">
        <v>123</v>
      </c>
      <c r="T196">
        <v>10</v>
      </c>
      <c r="U196">
        <v>11869660</v>
      </c>
      <c r="V196">
        <v>1853286</v>
      </c>
      <c r="W196">
        <v>152111</v>
      </c>
      <c r="X196" t="s">
        <v>130</v>
      </c>
      <c r="Y196">
        <v>1</v>
      </c>
      <c r="Z196">
        <v>-23.532900000000001</v>
      </c>
      <c r="AA196">
        <v>-46.639499999999998</v>
      </c>
      <c r="AB196">
        <v>36</v>
      </c>
    </row>
    <row r="197" spans="1:28">
      <c r="A197" t="s">
        <v>121</v>
      </c>
      <c r="B197">
        <v>3550308</v>
      </c>
      <c r="C197">
        <v>31</v>
      </c>
      <c r="D197">
        <v>8</v>
      </c>
      <c r="E197" s="1">
        <v>44074</v>
      </c>
      <c r="F197">
        <v>257949</v>
      </c>
      <c r="G197">
        <v>171</v>
      </c>
      <c r="H197" s="20">
        <v>171</v>
      </c>
      <c r="I197" s="20">
        <f t="shared" si="2"/>
        <v>0</v>
      </c>
      <c r="J197" s="12">
        <v>2173.17934970336</v>
      </c>
      <c r="K197">
        <v>1459.8571428571399</v>
      </c>
      <c r="L197">
        <v>11408</v>
      </c>
      <c r="M197">
        <v>8</v>
      </c>
      <c r="N197" s="12">
        <v>96.110587834866394</v>
      </c>
      <c r="O197">
        <v>53.857142857142797</v>
      </c>
      <c r="P197">
        <v>4.4225796572190598E-2</v>
      </c>
      <c r="Q197" t="s">
        <v>122</v>
      </c>
      <c r="R197">
        <v>10</v>
      </c>
      <c r="S197" t="s">
        <v>123</v>
      </c>
      <c r="T197">
        <v>10</v>
      </c>
      <c r="U197">
        <v>11869660</v>
      </c>
      <c r="V197">
        <v>1853286</v>
      </c>
      <c r="W197">
        <v>152111</v>
      </c>
      <c r="X197" t="s">
        <v>130</v>
      </c>
      <c r="Y197">
        <v>1</v>
      </c>
      <c r="Z197">
        <v>-23.532900000000001</v>
      </c>
      <c r="AA197">
        <v>-46.639499999999998</v>
      </c>
      <c r="AB197">
        <v>36</v>
      </c>
    </row>
    <row r="198" spans="1:28">
      <c r="A198" t="s">
        <v>121</v>
      </c>
      <c r="B198">
        <v>3550308</v>
      </c>
      <c r="C198">
        <v>1</v>
      </c>
      <c r="D198">
        <v>9</v>
      </c>
      <c r="E198" s="1">
        <v>44075</v>
      </c>
      <c r="F198">
        <v>260991</v>
      </c>
      <c r="G198">
        <v>3042</v>
      </c>
      <c r="H198" s="20">
        <v>3042</v>
      </c>
      <c r="I198" s="20">
        <f t="shared" si="2"/>
        <v>0</v>
      </c>
      <c r="J198" s="12">
        <v>2198.80771648051</v>
      </c>
      <c r="K198">
        <v>1545.7142857142801</v>
      </c>
      <c r="L198">
        <v>11478</v>
      </c>
      <c r="M198">
        <v>70</v>
      </c>
      <c r="N198" s="12">
        <v>96.700326715339799</v>
      </c>
      <c r="O198">
        <v>48.142857142857103</v>
      </c>
      <c r="P198">
        <v>4.3978527995218203E-2</v>
      </c>
      <c r="Q198" t="s">
        <v>122</v>
      </c>
      <c r="R198">
        <v>10</v>
      </c>
      <c r="S198" t="s">
        <v>123</v>
      </c>
      <c r="T198">
        <v>10</v>
      </c>
      <c r="U198">
        <v>11869660</v>
      </c>
      <c r="V198">
        <v>1853286</v>
      </c>
      <c r="W198">
        <v>152111</v>
      </c>
      <c r="X198" t="s">
        <v>130</v>
      </c>
      <c r="Y198">
        <v>1</v>
      </c>
      <c r="Z198">
        <v>-23.532900000000001</v>
      </c>
      <c r="AA198">
        <v>-46.639499999999998</v>
      </c>
      <c r="AB198">
        <v>36</v>
      </c>
    </row>
    <row r="199" spans="1:28">
      <c r="A199" t="s">
        <v>121</v>
      </c>
      <c r="B199">
        <v>3550308</v>
      </c>
      <c r="C199">
        <v>2</v>
      </c>
      <c r="D199">
        <v>9</v>
      </c>
      <c r="E199" s="1">
        <v>44076</v>
      </c>
      <c r="F199">
        <v>262570</v>
      </c>
      <c r="G199">
        <v>1579</v>
      </c>
      <c r="H199" s="20">
        <v>1579</v>
      </c>
      <c r="I199" s="20">
        <f t="shared" si="2"/>
        <v>0</v>
      </c>
      <c r="J199" s="12">
        <v>2212.1105406557599</v>
      </c>
      <c r="K199">
        <v>1501</v>
      </c>
      <c r="L199">
        <v>11554</v>
      </c>
      <c r="M199">
        <v>76</v>
      </c>
      <c r="N199" s="12">
        <v>97.340614642710904</v>
      </c>
      <c r="O199">
        <v>48.428571428571402</v>
      </c>
      <c r="P199">
        <v>4.4003503827550701E-2</v>
      </c>
      <c r="Q199" t="s">
        <v>122</v>
      </c>
      <c r="R199">
        <v>10</v>
      </c>
      <c r="S199" t="s">
        <v>123</v>
      </c>
      <c r="T199">
        <v>10</v>
      </c>
      <c r="U199">
        <v>11869660</v>
      </c>
      <c r="V199">
        <v>1853286</v>
      </c>
      <c r="W199">
        <v>152111</v>
      </c>
      <c r="X199" t="s">
        <v>130</v>
      </c>
      <c r="Y199">
        <v>1</v>
      </c>
      <c r="Z199">
        <v>-23.532900000000001</v>
      </c>
      <c r="AA199">
        <v>-46.639499999999998</v>
      </c>
      <c r="AB199">
        <v>36</v>
      </c>
    </row>
    <row r="200" spans="1:28">
      <c r="A200" t="s">
        <v>121</v>
      </c>
      <c r="B200">
        <v>3550308</v>
      </c>
      <c r="C200">
        <v>3</v>
      </c>
      <c r="D200">
        <v>9</v>
      </c>
      <c r="E200" s="1">
        <v>44077</v>
      </c>
      <c r="F200">
        <v>265066</v>
      </c>
      <c r="G200">
        <v>2496</v>
      </c>
      <c r="H200" s="20">
        <v>2496</v>
      </c>
      <c r="I200" s="20">
        <f t="shared" si="2"/>
        <v>0</v>
      </c>
      <c r="J200" s="12">
        <v>2233.13894416521</v>
      </c>
      <c r="K200">
        <v>1560</v>
      </c>
      <c r="L200">
        <v>11611</v>
      </c>
      <c r="M200">
        <v>57</v>
      </c>
      <c r="N200" s="12">
        <v>97.820830588239204</v>
      </c>
      <c r="O200">
        <v>47.571428571428498</v>
      </c>
      <c r="P200">
        <v>4.3804184618170497E-2</v>
      </c>
      <c r="Q200" t="s">
        <v>122</v>
      </c>
      <c r="R200">
        <v>10</v>
      </c>
      <c r="S200" t="s">
        <v>123</v>
      </c>
      <c r="T200">
        <v>10</v>
      </c>
      <c r="U200">
        <v>11869660</v>
      </c>
      <c r="V200">
        <v>1853286</v>
      </c>
      <c r="W200">
        <v>152111</v>
      </c>
      <c r="X200" t="s">
        <v>130</v>
      </c>
      <c r="Y200">
        <v>1</v>
      </c>
      <c r="Z200">
        <v>-23.532900000000001</v>
      </c>
      <c r="AA200">
        <v>-46.639499999999998</v>
      </c>
      <c r="AB200">
        <v>36</v>
      </c>
    </row>
    <row r="201" spans="1:28">
      <c r="A201" t="s">
        <v>121</v>
      </c>
      <c r="B201">
        <v>3550308</v>
      </c>
      <c r="C201">
        <v>4</v>
      </c>
      <c r="D201">
        <v>9</v>
      </c>
      <c r="E201" s="1">
        <v>44078</v>
      </c>
      <c r="F201">
        <v>266232</v>
      </c>
      <c r="G201">
        <v>1166</v>
      </c>
      <c r="H201" s="20">
        <v>1166</v>
      </c>
      <c r="I201" s="20">
        <f t="shared" si="2"/>
        <v>0</v>
      </c>
      <c r="J201" s="12">
        <v>2242.96230894566</v>
      </c>
      <c r="K201">
        <v>1388.7142857142801</v>
      </c>
      <c r="L201">
        <v>11666</v>
      </c>
      <c r="M201">
        <v>55</v>
      </c>
      <c r="N201" s="12">
        <v>98.284196851468394</v>
      </c>
      <c r="O201">
        <v>46</v>
      </c>
      <c r="P201">
        <v>4.3818924847501398E-2</v>
      </c>
      <c r="Q201" t="s">
        <v>122</v>
      </c>
      <c r="R201">
        <v>10</v>
      </c>
      <c r="S201" t="s">
        <v>123</v>
      </c>
      <c r="T201">
        <v>10</v>
      </c>
      <c r="U201">
        <v>11869660</v>
      </c>
      <c r="V201">
        <v>1853286</v>
      </c>
      <c r="W201">
        <v>152111</v>
      </c>
      <c r="X201" t="s">
        <v>130</v>
      </c>
      <c r="Y201">
        <v>1</v>
      </c>
      <c r="Z201">
        <v>-23.532900000000001</v>
      </c>
      <c r="AA201">
        <v>-46.639499999999998</v>
      </c>
      <c r="AB201">
        <v>36</v>
      </c>
    </row>
    <row r="202" spans="1:28">
      <c r="A202" t="s">
        <v>121</v>
      </c>
      <c r="B202">
        <v>3550308</v>
      </c>
      <c r="C202">
        <v>5</v>
      </c>
      <c r="D202">
        <v>9</v>
      </c>
      <c r="E202" s="1">
        <v>44079</v>
      </c>
      <c r="F202">
        <v>267477</v>
      </c>
      <c r="G202">
        <v>1245</v>
      </c>
      <c r="H202" s="20">
        <v>1245</v>
      </c>
      <c r="I202" s="20">
        <f t="shared" ref="I202:I265" si="3">G202-H202</f>
        <v>0</v>
      </c>
      <c r="J202" s="12">
        <v>2253.4512361769398</v>
      </c>
      <c r="K202">
        <v>1421.2857142857099</v>
      </c>
      <c r="L202">
        <v>11717</v>
      </c>
      <c r="M202">
        <v>51</v>
      </c>
      <c r="N202" s="12">
        <v>98.713863750098994</v>
      </c>
      <c r="O202">
        <v>45.571428571428498</v>
      </c>
      <c r="P202">
        <v>4.38056356247453E-2</v>
      </c>
      <c r="Q202" t="s">
        <v>122</v>
      </c>
      <c r="R202">
        <v>10</v>
      </c>
      <c r="S202" t="s">
        <v>123</v>
      </c>
      <c r="T202">
        <v>10</v>
      </c>
      <c r="U202">
        <v>11869660</v>
      </c>
      <c r="V202">
        <v>1853286</v>
      </c>
      <c r="W202">
        <v>152111</v>
      </c>
      <c r="X202" t="s">
        <v>130</v>
      </c>
      <c r="Y202">
        <v>1</v>
      </c>
      <c r="Z202">
        <v>-23.532900000000001</v>
      </c>
      <c r="AA202">
        <v>-46.639499999999998</v>
      </c>
      <c r="AB202">
        <v>36</v>
      </c>
    </row>
    <row r="203" spans="1:28">
      <c r="A203" t="s">
        <v>121</v>
      </c>
      <c r="B203">
        <v>3550308</v>
      </c>
      <c r="C203">
        <v>6</v>
      </c>
      <c r="D203">
        <v>9</v>
      </c>
      <c r="E203" s="1">
        <v>44080</v>
      </c>
      <c r="F203">
        <v>267767</v>
      </c>
      <c r="G203">
        <v>290</v>
      </c>
      <c r="H203" s="20">
        <v>290</v>
      </c>
      <c r="I203" s="20">
        <f t="shared" si="3"/>
        <v>0</v>
      </c>
      <c r="J203" s="12">
        <v>2255.8944401103299</v>
      </c>
      <c r="K203">
        <v>1427</v>
      </c>
      <c r="L203">
        <v>11731</v>
      </c>
      <c r="M203">
        <v>14</v>
      </c>
      <c r="N203" s="12">
        <v>98.831811526193704</v>
      </c>
      <c r="O203">
        <v>47.285714285714199</v>
      </c>
      <c r="P203">
        <v>4.3810477019199497E-2</v>
      </c>
      <c r="Q203" t="s">
        <v>122</v>
      </c>
      <c r="R203">
        <v>10</v>
      </c>
      <c r="S203" t="s">
        <v>123</v>
      </c>
      <c r="T203">
        <v>10</v>
      </c>
      <c r="U203">
        <v>11869660</v>
      </c>
      <c r="V203">
        <v>1853286</v>
      </c>
      <c r="W203">
        <v>152111</v>
      </c>
      <c r="X203" t="s">
        <v>130</v>
      </c>
      <c r="Y203">
        <v>1</v>
      </c>
      <c r="Z203">
        <v>-23.532900000000001</v>
      </c>
      <c r="AA203">
        <v>-46.639499999999998</v>
      </c>
      <c r="AB203">
        <v>37</v>
      </c>
    </row>
    <row r="204" spans="1:28">
      <c r="A204" t="s">
        <v>121</v>
      </c>
      <c r="B204">
        <v>3550308</v>
      </c>
      <c r="C204">
        <v>7</v>
      </c>
      <c r="D204">
        <v>9</v>
      </c>
      <c r="E204" s="1">
        <v>44081</v>
      </c>
      <c r="F204">
        <v>267926</v>
      </c>
      <c r="G204">
        <v>159</v>
      </c>
      <c r="H204" s="20">
        <v>0</v>
      </c>
      <c r="I204" s="20">
        <f t="shared" si="3"/>
        <v>159</v>
      </c>
      <c r="J204" s="12">
        <v>2257.23398985312</v>
      </c>
      <c r="K204">
        <v>1425.2857142857099</v>
      </c>
      <c r="L204">
        <v>11735</v>
      </c>
      <c r="M204">
        <v>4</v>
      </c>
      <c r="N204" s="12">
        <v>98.865510890792194</v>
      </c>
      <c r="O204">
        <v>46.714285714285701</v>
      </c>
      <c r="P204">
        <v>4.3799407299030299E-2</v>
      </c>
      <c r="Q204" t="s">
        <v>122</v>
      </c>
      <c r="R204">
        <v>10</v>
      </c>
      <c r="S204" t="s">
        <v>123</v>
      </c>
      <c r="T204">
        <v>10</v>
      </c>
      <c r="U204">
        <v>11869660</v>
      </c>
      <c r="V204">
        <v>1853286</v>
      </c>
      <c r="W204">
        <v>152111</v>
      </c>
      <c r="X204" t="s">
        <v>130</v>
      </c>
      <c r="Y204">
        <v>1</v>
      </c>
      <c r="Z204">
        <v>-23.532900000000001</v>
      </c>
      <c r="AA204">
        <v>-46.639499999999998</v>
      </c>
      <c r="AB204">
        <v>37</v>
      </c>
    </row>
    <row r="205" spans="1:28">
      <c r="A205" t="s">
        <v>121</v>
      </c>
      <c r="B205">
        <v>3550308</v>
      </c>
      <c r="C205">
        <v>8</v>
      </c>
      <c r="D205">
        <v>9</v>
      </c>
      <c r="E205" s="1">
        <v>44082</v>
      </c>
      <c r="F205">
        <v>268347</v>
      </c>
      <c r="G205">
        <v>421</v>
      </c>
      <c r="H205" s="20">
        <v>580</v>
      </c>
      <c r="I205" s="20">
        <f t="shared" si="3"/>
        <v>-159</v>
      </c>
      <c r="J205" s="12">
        <v>2260.7808479771102</v>
      </c>
      <c r="K205">
        <v>1050.8571428571399</v>
      </c>
      <c r="L205">
        <v>11740</v>
      </c>
      <c r="M205">
        <v>5</v>
      </c>
      <c r="N205" s="12">
        <v>98.907635096540304</v>
      </c>
      <c r="O205">
        <v>37.428571428571402</v>
      </c>
      <c r="P205">
        <v>4.3749324568562301E-2</v>
      </c>
      <c r="Q205" t="s">
        <v>122</v>
      </c>
      <c r="R205">
        <v>10</v>
      </c>
      <c r="S205" t="s">
        <v>123</v>
      </c>
      <c r="T205">
        <v>10</v>
      </c>
      <c r="U205">
        <v>11869660</v>
      </c>
      <c r="V205">
        <v>1853286</v>
      </c>
      <c r="W205">
        <v>152111</v>
      </c>
      <c r="X205" t="s">
        <v>130</v>
      </c>
      <c r="Y205">
        <v>1</v>
      </c>
      <c r="Z205">
        <v>-23.532900000000001</v>
      </c>
      <c r="AA205">
        <v>-46.639499999999998</v>
      </c>
      <c r="AB205">
        <v>37</v>
      </c>
    </row>
    <row r="206" spans="1:28">
      <c r="A206" t="s">
        <v>121</v>
      </c>
      <c r="B206">
        <v>3550308</v>
      </c>
      <c r="C206">
        <v>9</v>
      </c>
      <c r="D206">
        <v>9</v>
      </c>
      <c r="E206" s="1">
        <v>44083</v>
      </c>
      <c r="F206">
        <v>270000</v>
      </c>
      <c r="G206">
        <v>1653</v>
      </c>
      <c r="H206" s="20">
        <v>1653</v>
      </c>
      <c r="I206" s="20">
        <f t="shared" si="3"/>
        <v>0</v>
      </c>
      <c r="J206" s="12">
        <v>2274.7071103974299</v>
      </c>
      <c r="K206">
        <v>1061.42857142857</v>
      </c>
      <c r="L206">
        <v>11856</v>
      </c>
      <c r="M206">
        <v>116</v>
      </c>
      <c r="N206" s="12">
        <v>99.884916669896199</v>
      </c>
      <c r="O206">
        <v>43.142857142857103</v>
      </c>
      <c r="P206">
        <v>4.3911111111111102E-2</v>
      </c>
      <c r="Q206" t="s">
        <v>122</v>
      </c>
      <c r="R206">
        <v>10</v>
      </c>
      <c r="S206" t="s">
        <v>123</v>
      </c>
      <c r="T206">
        <v>10</v>
      </c>
      <c r="U206">
        <v>11869660</v>
      </c>
      <c r="V206">
        <v>1853286</v>
      </c>
      <c r="W206">
        <v>152111</v>
      </c>
      <c r="X206" t="s">
        <v>130</v>
      </c>
      <c r="Y206">
        <v>1</v>
      </c>
      <c r="Z206">
        <v>-23.532900000000001</v>
      </c>
      <c r="AA206">
        <v>-46.639499999999998</v>
      </c>
      <c r="AB206">
        <v>37</v>
      </c>
    </row>
    <row r="207" spans="1:28">
      <c r="A207" t="s">
        <v>121</v>
      </c>
      <c r="B207">
        <v>3550308</v>
      </c>
      <c r="C207">
        <v>10</v>
      </c>
      <c r="D207">
        <v>9</v>
      </c>
      <c r="E207" s="1">
        <v>44084</v>
      </c>
      <c r="F207">
        <v>271505</v>
      </c>
      <c r="G207">
        <v>1505</v>
      </c>
      <c r="H207" s="20">
        <v>1505</v>
      </c>
      <c r="I207" s="20">
        <f t="shared" si="3"/>
        <v>0</v>
      </c>
      <c r="J207" s="12">
        <v>2287.3864963276101</v>
      </c>
      <c r="K207">
        <v>919.85714285714198</v>
      </c>
      <c r="L207">
        <v>11933</v>
      </c>
      <c r="M207">
        <v>77</v>
      </c>
      <c r="N207" s="12">
        <v>100.53362943841699</v>
      </c>
      <c r="O207">
        <v>46</v>
      </c>
      <c r="P207">
        <v>4.3951308447358201E-2</v>
      </c>
      <c r="Q207" t="s">
        <v>122</v>
      </c>
      <c r="R207">
        <v>10</v>
      </c>
      <c r="S207" t="s">
        <v>123</v>
      </c>
      <c r="T207">
        <v>10</v>
      </c>
      <c r="U207">
        <v>11869660</v>
      </c>
      <c r="V207">
        <v>1853286</v>
      </c>
      <c r="W207">
        <v>152111</v>
      </c>
      <c r="X207" t="s">
        <v>130</v>
      </c>
      <c r="Y207">
        <v>1</v>
      </c>
      <c r="Z207">
        <v>-23.532900000000001</v>
      </c>
      <c r="AA207">
        <v>-46.639499999999998</v>
      </c>
      <c r="AB207">
        <v>37</v>
      </c>
    </row>
    <row r="208" spans="1:28">
      <c r="A208" t="s">
        <v>121</v>
      </c>
      <c r="B208">
        <v>3550308</v>
      </c>
      <c r="C208">
        <v>11</v>
      </c>
      <c r="D208">
        <v>9</v>
      </c>
      <c r="E208" s="1">
        <v>44085</v>
      </c>
      <c r="F208">
        <v>272857</v>
      </c>
      <c r="G208">
        <v>1352</v>
      </c>
      <c r="H208" s="20">
        <v>1352</v>
      </c>
      <c r="I208" s="20">
        <f t="shared" si="3"/>
        <v>0</v>
      </c>
      <c r="J208" s="12">
        <v>2298.7768815619002</v>
      </c>
      <c r="K208">
        <v>946.42857142857099</v>
      </c>
      <c r="L208">
        <v>12003</v>
      </c>
      <c r="M208">
        <v>70</v>
      </c>
      <c r="N208" s="12">
        <v>101.12336831889</v>
      </c>
      <c r="O208">
        <v>48.142857142857103</v>
      </c>
      <c r="P208">
        <v>4.3990075387474001E-2</v>
      </c>
      <c r="Q208" t="s">
        <v>122</v>
      </c>
      <c r="R208">
        <v>10</v>
      </c>
      <c r="S208" t="s">
        <v>123</v>
      </c>
      <c r="T208">
        <v>10</v>
      </c>
      <c r="U208">
        <v>11869660</v>
      </c>
      <c r="V208">
        <v>1853286</v>
      </c>
      <c r="W208">
        <v>152111</v>
      </c>
      <c r="X208" t="s">
        <v>130</v>
      </c>
      <c r="Y208">
        <v>1</v>
      </c>
      <c r="Z208">
        <v>-23.532900000000001</v>
      </c>
      <c r="AA208">
        <v>-46.639499999999998</v>
      </c>
      <c r="AB208">
        <v>37</v>
      </c>
    </row>
    <row r="209" spans="1:28">
      <c r="A209" t="s">
        <v>121</v>
      </c>
      <c r="B209">
        <v>3550308</v>
      </c>
      <c r="C209">
        <v>12</v>
      </c>
      <c r="D209">
        <v>9</v>
      </c>
      <c r="E209" s="1">
        <v>44086</v>
      </c>
      <c r="F209">
        <v>274173</v>
      </c>
      <c r="G209">
        <v>1316</v>
      </c>
      <c r="H209" s="20">
        <v>1316</v>
      </c>
      <c r="I209" s="20">
        <f t="shared" si="3"/>
        <v>0</v>
      </c>
      <c r="J209" s="12">
        <v>2309.8639725148</v>
      </c>
      <c r="K209">
        <v>956.57142857142799</v>
      </c>
      <c r="L209">
        <v>12048</v>
      </c>
      <c r="M209">
        <v>45</v>
      </c>
      <c r="N209" s="12">
        <v>101.502486170623</v>
      </c>
      <c r="O209">
        <v>47.285714285714199</v>
      </c>
      <c r="P209">
        <v>4.3943057850335303E-2</v>
      </c>
      <c r="Q209" t="s">
        <v>122</v>
      </c>
      <c r="R209">
        <v>10</v>
      </c>
      <c r="S209" t="s">
        <v>123</v>
      </c>
      <c r="T209">
        <v>10</v>
      </c>
      <c r="U209">
        <v>11869660</v>
      </c>
      <c r="V209">
        <v>1853286</v>
      </c>
      <c r="W209">
        <v>152111</v>
      </c>
      <c r="X209" t="s">
        <v>130</v>
      </c>
      <c r="Y209">
        <v>1</v>
      </c>
      <c r="Z209">
        <v>-23.532900000000001</v>
      </c>
      <c r="AA209">
        <v>-46.639499999999998</v>
      </c>
      <c r="AB209">
        <v>37</v>
      </c>
    </row>
    <row r="210" spans="1:28">
      <c r="A210" t="s">
        <v>121</v>
      </c>
      <c r="B210">
        <v>3550308</v>
      </c>
      <c r="C210">
        <v>13</v>
      </c>
      <c r="D210">
        <v>9</v>
      </c>
      <c r="E210" s="1">
        <v>44087</v>
      </c>
      <c r="F210">
        <v>274467</v>
      </c>
      <c r="G210">
        <v>294</v>
      </c>
      <c r="H210" s="20">
        <v>294</v>
      </c>
      <c r="I210" s="20">
        <f t="shared" si="3"/>
        <v>0</v>
      </c>
      <c r="J210" s="12">
        <v>2312.3408758127898</v>
      </c>
      <c r="K210">
        <v>957.142857142857</v>
      </c>
      <c r="L210">
        <v>12057</v>
      </c>
      <c r="M210">
        <v>9</v>
      </c>
      <c r="N210" s="12">
        <v>101.57830974097</v>
      </c>
      <c r="O210">
        <v>46.571428571428498</v>
      </c>
      <c r="P210">
        <v>4.3928778323076997E-2</v>
      </c>
      <c r="Q210" t="s">
        <v>122</v>
      </c>
      <c r="R210">
        <v>10</v>
      </c>
      <c r="S210" t="s">
        <v>123</v>
      </c>
      <c r="T210">
        <v>10</v>
      </c>
      <c r="U210">
        <v>11869660</v>
      </c>
      <c r="V210">
        <v>1853286</v>
      </c>
      <c r="W210">
        <v>152111</v>
      </c>
      <c r="X210" t="s">
        <v>130</v>
      </c>
      <c r="Y210">
        <v>1</v>
      </c>
      <c r="Z210">
        <v>-23.532900000000001</v>
      </c>
      <c r="AA210">
        <v>-46.639499999999998</v>
      </c>
      <c r="AB210">
        <v>38</v>
      </c>
    </row>
    <row r="211" spans="1:28">
      <c r="A211" t="s">
        <v>121</v>
      </c>
      <c r="B211">
        <v>3550308</v>
      </c>
      <c r="C211">
        <v>14</v>
      </c>
      <c r="D211">
        <v>9</v>
      </c>
      <c r="E211" s="1">
        <v>44088</v>
      </c>
      <c r="F211">
        <v>274740</v>
      </c>
      <c r="G211">
        <v>273</v>
      </c>
      <c r="H211" s="20">
        <v>273</v>
      </c>
      <c r="I211" s="20">
        <f t="shared" si="3"/>
        <v>0</v>
      </c>
      <c r="J211" s="12">
        <v>2314.64085744663</v>
      </c>
      <c r="K211">
        <v>973.42857142857099</v>
      </c>
      <c r="L211">
        <v>12068</v>
      </c>
      <c r="M211">
        <v>11</v>
      </c>
      <c r="N211" s="12">
        <v>101.67098299361599</v>
      </c>
      <c r="O211">
        <v>47.571428571428498</v>
      </c>
      <c r="P211">
        <v>4.3925165611123203E-2</v>
      </c>
      <c r="Q211" t="s">
        <v>122</v>
      </c>
      <c r="R211">
        <v>10</v>
      </c>
      <c r="S211" t="s">
        <v>123</v>
      </c>
      <c r="T211">
        <v>10</v>
      </c>
      <c r="U211">
        <v>11869660</v>
      </c>
      <c r="V211">
        <v>1853286</v>
      </c>
      <c r="W211">
        <v>152111</v>
      </c>
      <c r="X211" t="s">
        <v>130</v>
      </c>
      <c r="Y211">
        <v>1</v>
      </c>
      <c r="Z211">
        <v>-23.532900000000001</v>
      </c>
      <c r="AA211">
        <v>-46.639499999999998</v>
      </c>
      <c r="AB211">
        <v>38</v>
      </c>
    </row>
    <row r="212" spans="1:28">
      <c r="A212" t="s">
        <v>121</v>
      </c>
      <c r="B212">
        <v>3550308</v>
      </c>
      <c r="C212">
        <v>15</v>
      </c>
      <c r="D212">
        <v>9</v>
      </c>
      <c r="E212" s="1">
        <v>44089</v>
      </c>
      <c r="F212">
        <v>276241</v>
      </c>
      <c r="G212">
        <v>1501</v>
      </c>
      <c r="H212" s="20">
        <v>1501</v>
      </c>
      <c r="I212" s="20">
        <f t="shared" si="3"/>
        <v>0</v>
      </c>
      <c r="J212" s="12">
        <v>2327.28654401221</v>
      </c>
      <c r="K212">
        <v>1127.7142857142801</v>
      </c>
      <c r="L212">
        <v>12128</v>
      </c>
      <c r="M212">
        <v>60</v>
      </c>
      <c r="N212" s="12">
        <v>102.17647346259299</v>
      </c>
      <c r="O212">
        <v>55.428571428571402</v>
      </c>
      <c r="P212">
        <v>4.3903692789991303E-2</v>
      </c>
      <c r="Q212" t="s">
        <v>122</v>
      </c>
      <c r="R212">
        <v>10</v>
      </c>
      <c r="S212" t="s">
        <v>123</v>
      </c>
      <c r="T212">
        <v>10</v>
      </c>
      <c r="U212">
        <v>11869660</v>
      </c>
      <c r="V212">
        <v>1853286</v>
      </c>
      <c r="W212">
        <v>152111</v>
      </c>
      <c r="X212" t="s">
        <v>130</v>
      </c>
      <c r="Y212">
        <v>1</v>
      </c>
      <c r="Z212">
        <v>-23.532900000000001</v>
      </c>
      <c r="AA212">
        <v>-46.639499999999998</v>
      </c>
      <c r="AB212">
        <v>38</v>
      </c>
    </row>
    <row r="213" spans="1:28">
      <c r="A213" t="s">
        <v>121</v>
      </c>
      <c r="B213">
        <v>3550308</v>
      </c>
      <c r="C213">
        <v>16</v>
      </c>
      <c r="D213">
        <v>9</v>
      </c>
      <c r="E213" s="1">
        <v>44090</v>
      </c>
      <c r="F213">
        <v>277683</v>
      </c>
      <c r="G213">
        <v>1442</v>
      </c>
      <c r="H213" s="20">
        <v>1442</v>
      </c>
      <c r="I213" s="20">
        <f t="shared" si="3"/>
        <v>0</v>
      </c>
      <c r="J213" s="12">
        <v>2339.4351649499599</v>
      </c>
      <c r="K213">
        <v>1097.57142857142</v>
      </c>
      <c r="L213">
        <v>12213</v>
      </c>
      <c r="M213">
        <v>85</v>
      </c>
      <c r="N213" s="12">
        <v>102.892584960311</v>
      </c>
      <c r="O213">
        <v>51</v>
      </c>
      <c r="P213">
        <v>4.39818065924093E-2</v>
      </c>
      <c r="Q213" t="s">
        <v>122</v>
      </c>
      <c r="R213">
        <v>10</v>
      </c>
      <c r="S213" t="s">
        <v>123</v>
      </c>
      <c r="T213">
        <v>10</v>
      </c>
      <c r="U213">
        <v>11869660</v>
      </c>
      <c r="V213">
        <v>1853286</v>
      </c>
      <c r="W213">
        <v>152111</v>
      </c>
      <c r="X213" t="s">
        <v>130</v>
      </c>
      <c r="Y213">
        <v>1</v>
      </c>
      <c r="Z213">
        <v>-23.532900000000001</v>
      </c>
      <c r="AA213">
        <v>-46.639499999999998</v>
      </c>
      <c r="AB213">
        <v>38</v>
      </c>
    </row>
    <row r="214" spans="1:28">
      <c r="A214" t="s">
        <v>121</v>
      </c>
      <c r="B214">
        <v>3550308</v>
      </c>
      <c r="C214">
        <v>17</v>
      </c>
      <c r="D214">
        <v>9</v>
      </c>
      <c r="E214" s="1">
        <v>44091</v>
      </c>
      <c r="F214">
        <v>279193</v>
      </c>
      <c r="G214">
        <v>1510</v>
      </c>
      <c r="H214" s="20">
        <v>1510</v>
      </c>
      <c r="I214" s="20">
        <f t="shared" si="3"/>
        <v>0</v>
      </c>
      <c r="J214" s="12">
        <v>2352.1566750858901</v>
      </c>
      <c r="K214">
        <v>1098.2857142857099</v>
      </c>
      <c r="L214">
        <v>12266</v>
      </c>
      <c r="M214">
        <v>53</v>
      </c>
      <c r="N214" s="12">
        <v>103.33910154124</v>
      </c>
      <c r="O214">
        <v>47.571428571428498</v>
      </c>
      <c r="P214">
        <v>4.39337662477211E-2</v>
      </c>
      <c r="Q214" t="s">
        <v>122</v>
      </c>
      <c r="R214">
        <v>10</v>
      </c>
      <c r="S214" t="s">
        <v>123</v>
      </c>
      <c r="T214">
        <v>10</v>
      </c>
      <c r="U214">
        <v>11869660</v>
      </c>
      <c r="V214">
        <v>1853286</v>
      </c>
      <c r="W214">
        <v>152111</v>
      </c>
      <c r="X214" t="s">
        <v>130</v>
      </c>
      <c r="Y214">
        <v>1</v>
      </c>
      <c r="Z214">
        <v>-23.532900000000001</v>
      </c>
      <c r="AA214">
        <v>-46.639499999999998</v>
      </c>
      <c r="AB214">
        <v>38</v>
      </c>
    </row>
    <row r="215" spans="1:28">
      <c r="A215" t="s">
        <v>121</v>
      </c>
      <c r="B215">
        <v>3550308</v>
      </c>
      <c r="C215">
        <v>18</v>
      </c>
      <c r="D215">
        <v>9</v>
      </c>
      <c r="E215" s="1">
        <v>44092</v>
      </c>
      <c r="F215">
        <v>280774</v>
      </c>
      <c r="G215">
        <v>1581</v>
      </c>
      <c r="H215" s="20">
        <v>1581</v>
      </c>
      <c r="I215" s="20">
        <f t="shared" si="3"/>
        <v>0</v>
      </c>
      <c r="J215" s="12">
        <v>2365.4763489434399</v>
      </c>
      <c r="K215">
        <v>1131</v>
      </c>
      <c r="L215">
        <v>12308</v>
      </c>
      <c r="M215">
        <v>42</v>
      </c>
      <c r="N215" s="12">
        <v>103.692944869524</v>
      </c>
      <c r="O215">
        <v>43.571428571428498</v>
      </c>
      <c r="P215">
        <v>4.3835967717808601E-2</v>
      </c>
      <c r="Q215" t="s">
        <v>122</v>
      </c>
      <c r="R215">
        <v>10</v>
      </c>
      <c r="S215" t="s">
        <v>123</v>
      </c>
      <c r="T215">
        <v>10</v>
      </c>
      <c r="U215">
        <v>11869660</v>
      </c>
      <c r="V215">
        <v>1853286</v>
      </c>
      <c r="W215">
        <v>152111</v>
      </c>
      <c r="X215" t="s">
        <v>130</v>
      </c>
      <c r="Y215">
        <v>1</v>
      </c>
      <c r="Z215">
        <v>-23.532900000000001</v>
      </c>
      <c r="AA215">
        <v>-46.639499999999998</v>
      </c>
      <c r="AB215">
        <v>38</v>
      </c>
    </row>
    <row r="216" spans="1:28">
      <c r="A216" t="s">
        <v>121</v>
      </c>
      <c r="B216">
        <v>3550308</v>
      </c>
      <c r="C216">
        <v>19</v>
      </c>
      <c r="D216">
        <v>9</v>
      </c>
      <c r="E216" s="1">
        <v>44093</v>
      </c>
      <c r="F216">
        <v>282217</v>
      </c>
      <c r="G216">
        <v>1443</v>
      </c>
      <c r="H216" s="20">
        <v>1443</v>
      </c>
      <c r="I216" s="20">
        <f t="shared" si="3"/>
        <v>0</v>
      </c>
      <c r="J216" s="12">
        <v>2377.6333947223402</v>
      </c>
      <c r="K216">
        <v>1149.1428571428501</v>
      </c>
      <c r="L216">
        <v>12376</v>
      </c>
      <c r="M216">
        <v>68</v>
      </c>
      <c r="N216" s="12">
        <v>104.265834067699</v>
      </c>
      <c r="O216">
        <v>46.857142857142797</v>
      </c>
      <c r="P216">
        <v>4.38527799530148E-2</v>
      </c>
      <c r="Q216" t="s">
        <v>122</v>
      </c>
      <c r="R216">
        <v>10</v>
      </c>
      <c r="S216" t="s">
        <v>123</v>
      </c>
      <c r="T216">
        <v>10</v>
      </c>
      <c r="U216">
        <v>11869660</v>
      </c>
      <c r="V216">
        <v>1853286</v>
      </c>
      <c r="W216">
        <v>152111</v>
      </c>
      <c r="X216" t="s">
        <v>130</v>
      </c>
      <c r="Y216">
        <v>1</v>
      </c>
      <c r="Z216">
        <v>-23.532900000000001</v>
      </c>
      <c r="AA216">
        <v>-46.639499999999998</v>
      </c>
      <c r="AB216">
        <v>38</v>
      </c>
    </row>
    <row r="217" spans="1:28">
      <c r="A217" t="s">
        <v>121</v>
      </c>
      <c r="B217">
        <v>3550308</v>
      </c>
      <c r="C217">
        <v>20</v>
      </c>
      <c r="D217">
        <v>9</v>
      </c>
      <c r="E217" s="1">
        <v>44094</v>
      </c>
      <c r="F217">
        <v>282498</v>
      </c>
      <c r="G217">
        <v>281</v>
      </c>
      <c r="H217" s="20">
        <v>281</v>
      </c>
      <c r="I217" s="20">
        <f t="shared" si="3"/>
        <v>0</v>
      </c>
      <c r="J217" s="12">
        <v>2380.0007750853902</v>
      </c>
      <c r="K217">
        <v>1147.2857142857099</v>
      </c>
      <c r="L217">
        <v>12380</v>
      </c>
      <c r="M217">
        <v>4</v>
      </c>
      <c r="N217" s="12">
        <v>104.299533432297</v>
      </c>
      <c r="O217">
        <v>46.142857142857103</v>
      </c>
      <c r="P217">
        <v>4.3823319103144E-2</v>
      </c>
      <c r="Q217" t="s">
        <v>122</v>
      </c>
      <c r="R217">
        <v>10</v>
      </c>
      <c r="S217" t="s">
        <v>123</v>
      </c>
      <c r="T217">
        <v>10</v>
      </c>
      <c r="U217">
        <v>11869660</v>
      </c>
      <c r="V217">
        <v>1853286</v>
      </c>
      <c r="W217">
        <v>152111</v>
      </c>
      <c r="X217" t="s">
        <v>130</v>
      </c>
      <c r="Y217">
        <v>1</v>
      </c>
      <c r="Z217">
        <v>-23.532900000000001</v>
      </c>
      <c r="AA217">
        <v>-46.639499999999998</v>
      </c>
      <c r="AB217">
        <v>39</v>
      </c>
    </row>
    <row r="218" spans="1:28">
      <c r="A218" t="s">
        <v>121</v>
      </c>
      <c r="B218">
        <v>3550308</v>
      </c>
      <c r="C218">
        <v>21</v>
      </c>
      <c r="D218">
        <v>9</v>
      </c>
      <c r="E218" s="1">
        <v>44095</v>
      </c>
      <c r="F218">
        <v>282726</v>
      </c>
      <c r="G218">
        <v>228</v>
      </c>
      <c r="H218" s="20">
        <v>228</v>
      </c>
      <c r="I218" s="20">
        <f t="shared" si="3"/>
        <v>0</v>
      </c>
      <c r="J218" s="12">
        <v>2381.9216388675</v>
      </c>
      <c r="K218">
        <v>1140.8571428571399</v>
      </c>
      <c r="L218">
        <v>12384</v>
      </c>
      <c r="M218">
        <v>4</v>
      </c>
      <c r="N218" s="12">
        <v>104.333232796896</v>
      </c>
      <c r="O218">
        <v>45.142857142857103</v>
      </c>
      <c r="P218">
        <v>4.38021264404405E-2</v>
      </c>
      <c r="Q218" t="s">
        <v>122</v>
      </c>
      <c r="R218">
        <v>10</v>
      </c>
      <c r="S218" t="s">
        <v>123</v>
      </c>
      <c r="T218">
        <v>10</v>
      </c>
      <c r="U218">
        <v>11869660</v>
      </c>
      <c r="V218">
        <v>1853286</v>
      </c>
      <c r="W218">
        <v>152111</v>
      </c>
      <c r="X218" t="s">
        <v>130</v>
      </c>
      <c r="Y218">
        <v>1</v>
      </c>
      <c r="Z218">
        <v>-23.532900000000001</v>
      </c>
      <c r="AA218">
        <v>-46.639499999999998</v>
      </c>
      <c r="AB218">
        <v>39</v>
      </c>
    </row>
    <row r="219" spans="1:28">
      <c r="A219" t="s">
        <v>121</v>
      </c>
      <c r="B219">
        <v>3550308</v>
      </c>
      <c r="C219">
        <v>22</v>
      </c>
      <c r="D219">
        <v>9</v>
      </c>
      <c r="E219" s="1">
        <v>44096</v>
      </c>
      <c r="F219">
        <v>284252</v>
      </c>
      <c r="G219">
        <v>1526</v>
      </c>
      <c r="H219" s="20">
        <v>1526</v>
      </c>
      <c r="I219" s="20">
        <f t="shared" si="3"/>
        <v>0</v>
      </c>
      <c r="J219" s="12">
        <v>2394.7779464618202</v>
      </c>
      <c r="K219">
        <v>1144.42857142857</v>
      </c>
      <c r="L219">
        <v>12428</v>
      </c>
      <c r="M219">
        <v>44</v>
      </c>
      <c r="N219" s="12">
        <v>104.703925807479</v>
      </c>
      <c r="O219">
        <v>42.857142857142797</v>
      </c>
      <c r="P219">
        <v>4.3721768008668303E-2</v>
      </c>
      <c r="Q219" t="s">
        <v>122</v>
      </c>
      <c r="R219">
        <v>10</v>
      </c>
      <c r="S219" t="s">
        <v>123</v>
      </c>
      <c r="T219">
        <v>10</v>
      </c>
      <c r="U219">
        <v>11869660</v>
      </c>
      <c r="V219">
        <v>1853286</v>
      </c>
      <c r="W219">
        <v>152111</v>
      </c>
      <c r="X219" t="s">
        <v>130</v>
      </c>
      <c r="Y219">
        <v>1</v>
      </c>
      <c r="Z219">
        <v>-23.532900000000001</v>
      </c>
      <c r="AA219">
        <v>-46.639499999999998</v>
      </c>
      <c r="AB219">
        <v>39</v>
      </c>
    </row>
    <row r="220" spans="1:28">
      <c r="A220" t="s">
        <v>121</v>
      </c>
      <c r="B220">
        <v>3550308</v>
      </c>
      <c r="C220">
        <v>23</v>
      </c>
      <c r="D220">
        <v>9</v>
      </c>
      <c r="E220" s="1">
        <v>44097</v>
      </c>
      <c r="F220">
        <v>285475</v>
      </c>
      <c r="G220">
        <v>1223</v>
      </c>
      <c r="H220" s="20">
        <v>1223</v>
      </c>
      <c r="I220" s="20">
        <f t="shared" si="3"/>
        <v>0</v>
      </c>
      <c r="J220" s="12">
        <v>2405.0815271878</v>
      </c>
      <c r="K220">
        <v>1113.1428571428501</v>
      </c>
      <c r="L220">
        <v>12478</v>
      </c>
      <c r="M220">
        <v>50</v>
      </c>
      <c r="N220" s="12">
        <v>105.12516786496001</v>
      </c>
      <c r="O220">
        <v>37.857142857142797</v>
      </c>
      <c r="P220">
        <v>4.3709606795691303E-2</v>
      </c>
      <c r="Q220" t="s">
        <v>122</v>
      </c>
      <c r="R220">
        <v>10</v>
      </c>
      <c r="S220" t="s">
        <v>123</v>
      </c>
      <c r="T220">
        <v>10</v>
      </c>
      <c r="U220">
        <v>11869660</v>
      </c>
      <c r="V220">
        <v>1853286</v>
      </c>
      <c r="W220">
        <v>152111</v>
      </c>
      <c r="X220" t="s">
        <v>130</v>
      </c>
      <c r="Y220">
        <v>1</v>
      </c>
      <c r="Z220">
        <v>-23.532900000000001</v>
      </c>
      <c r="AA220">
        <v>-46.639499999999998</v>
      </c>
      <c r="AB220">
        <v>39</v>
      </c>
    </row>
    <row r="221" spans="1:28">
      <c r="A221" t="s">
        <v>121</v>
      </c>
      <c r="B221">
        <v>3550308</v>
      </c>
      <c r="C221">
        <v>24</v>
      </c>
      <c r="D221">
        <v>9</v>
      </c>
      <c r="E221" s="1">
        <v>44098</v>
      </c>
      <c r="F221">
        <v>286862</v>
      </c>
      <c r="G221">
        <v>1387</v>
      </c>
      <c r="H221" s="20">
        <v>1387</v>
      </c>
      <c r="I221" s="20">
        <f t="shared" si="3"/>
        <v>0</v>
      </c>
      <c r="J221" s="12">
        <v>2416.7667818623299</v>
      </c>
      <c r="K221">
        <v>1095.57142857142</v>
      </c>
      <c r="L221">
        <v>12504</v>
      </c>
      <c r="M221">
        <v>26</v>
      </c>
      <c r="N221" s="12">
        <v>105.34421373485</v>
      </c>
      <c r="O221">
        <v>34</v>
      </c>
      <c r="P221">
        <v>4.3588903375141999E-2</v>
      </c>
      <c r="Q221" t="s">
        <v>122</v>
      </c>
      <c r="R221">
        <v>10</v>
      </c>
      <c r="S221" t="s">
        <v>123</v>
      </c>
      <c r="T221">
        <v>10</v>
      </c>
      <c r="U221">
        <v>11869660</v>
      </c>
      <c r="V221">
        <v>1853286</v>
      </c>
      <c r="W221">
        <v>152111</v>
      </c>
      <c r="X221" t="s">
        <v>130</v>
      </c>
      <c r="Y221">
        <v>1</v>
      </c>
      <c r="Z221">
        <v>-23.532900000000001</v>
      </c>
      <c r="AA221">
        <v>-46.639499999999998</v>
      </c>
      <c r="AB221">
        <v>39</v>
      </c>
    </row>
    <row r="222" spans="1:28">
      <c r="A222" t="s">
        <v>121</v>
      </c>
      <c r="B222">
        <v>3550308</v>
      </c>
      <c r="C222">
        <v>25</v>
      </c>
      <c r="D222">
        <v>9</v>
      </c>
      <c r="E222" s="1">
        <v>44099</v>
      </c>
      <c r="F222">
        <v>288081</v>
      </c>
      <c r="G222">
        <v>1219</v>
      </c>
      <c r="H222" s="20">
        <v>1219</v>
      </c>
      <c r="I222" s="20">
        <f t="shared" si="3"/>
        <v>0</v>
      </c>
      <c r="J222" s="12">
        <v>2427.0366632237201</v>
      </c>
      <c r="K222">
        <v>1043.8571428571399</v>
      </c>
      <c r="L222">
        <v>12547</v>
      </c>
      <c r="M222">
        <v>43</v>
      </c>
      <c r="N222" s="12">
        <v>105.706481904284</v>
      </c>
      <c r="O222">
        <v>34.142857142857103</v>
      </c>
      <c r="P222">
        <v>4.3553722737702201E-2</v>
      </c>
      <c r="Q222" t="s">
        <v>122</v>
      </c>
      <c r="R222">
        <v>10</v>
      </c>
      <c r="S222" t="s">
        <v>123</v>
      </c>
      <c r="T222">
        <v>10</v>
      </c>
      <c r="U222">
        <v>11869660</v>
      </c>
      <c r="V222">
        <v>1853286</v>
      </c>
      <c r="W222">
        <v>152111</v>
      </c>
      <c r="X222" t="s">
        <v>130</v>
      </c>
      <c r="Y222">
        <v>1</v>
      </c>
      <c r="Z222">
        <v>-23.532900000000001</v>
      </c>
      <c r="AA222">
        <v>-46.639499999999998</v>
      </c>
      <c r="AB222">
        <v>39</v>
      </c>
    </row>
    <row r="223" spans="1:28">
      <c r="A223" t="s">
        <v>121</v>
      </c>
      <c r="B223">
        <v>3550308</v>
      </c>
      <c r="C223">
        <v>26</v>
      </c>
      <c r="D223">
        <v>9</v>
      </c>
      <c r="E223" s="1">
        <v>44100</v>
      </c>
      <c r="F223">
        <v>289185</v>
      </c>
      <c r="G223">
        <v>1104</v>
      </c>
      <c r="H223" s="20">
        <v>1104</v>
      </c>
      <c r="I223" s="20">
        <f t="shared" si="3"/>
        <v>0</v>
      </c>
      <c r="J223" s="12">
        <v>2436.3376878529002</v>
      </c>
      <c r="K223">
        <v>995.42857142857099</v>
      </c>
      <c r="L223">
        <v>12593</v>
      </c>
      <c r="M223">
        <v>46</v>
      </c>
      <c r="N223" s="12">
        <v>106.094024597166</v>
      </c>
      <c r="O223">
        <v>31</v>
      </c>
      <c r="P223">
        <v>4.35465186645227E-2</v>
      </c>
      <c r="Q223" t="s">
        <v>122</v>
      </c>
      <c r="R223">
        <v>10</v>
      </c>
      <c r="S223" t="s">
        <v>123</v>
      </c>
      <c r="T223">
        <v>10</v>
      </c>
      <c r="U223">
        <v>11869660</v>
      </c>
      <c r="V223">
        <v>1853286</v>
      </c>
      <c r="W223">
        <v>152111</v>
      </c>
      <c r="X223" t="s">
        <v>130</v>
      </c>
      <c r="Y223">
        <v>1</v>
      </c>
      <c r="Z223">
        <v>-23.532900000000001</v>
      </c>
      <c r="AA223">
        <v>-46.639499999999998</v>
      </c>
      <c r="AB223">
        <v>39</v>
      </c>
    </row>
    <row r="224" spans="1:28">
      <c r="A224" t="s">
        <v>121</v>
      </c>
      <c r="B224">
        <v>3550308</v>
      </c>
      <c r="C224">
        <v>27</v>
      </c>
      <c r="D224">
        <v>9</v>
      </c>
      <c r="E224" s="1">
        <v>44101</v>
      </c>
      <c r="F224">
        <v>289308</v>
      </c>
      <c r="G224">
        <v>123</v>
      </c>
      <c r="H224" s="20">
        <v>123</v>
      </c>
      <c r="I224" s="20">
        <f t="shared" si="3"/>
        <v>0</v>
      </c>
      <c r="J224" s="12">
        <v>2437.3739433143</v>
      </c>
      <c r="K224">
        <v>972.85714285714198</v>
      </c>
      <c r="L224">
        <v>12602</v>
      </c>
      <c r="M224">
        <v>9</v>
      </c>
      <c r="N224" s="12">
        <v>106.169848167513</v>
      </c>
      <c r="O224">
        <v>31.714285714285701</v>
      </c>
      <c r="P224">
        <v>4.3559113470764702E-2</v>
      </c>
      <c r="Q224" t="s">
        <v>122</v>
      </c>
      <c r="R224">
        <v>10</v>
      </c>
      <c r="S224" t="s">
        <v>123</v>
      </c>
      <c r="T224">
        <v>10</v>
      </c>
      <c r="U224">
        <v>11869660</v>
      </c>
      <c r="V224">
        <v>1853286</v>
      </c>
      <c r="W224">
        <v>152111</v>
      </c>
      <c r="X224" t="s">
        <v>130</v>
      </c>
      <c r="Y224">
        <v>1</v>
      </c>
      <c r="Z224">
        <v>-23.532900000000001</v>
      </c>
      <c r="AA224">
        <v>-46.639499999999998</v>
      </c>
      <c r="AB224">
        <v>40</v>
      </c>
    </row>
    <row r="225" spans="1:28">
      <c r="A225" t="s">
        <v>121</v>
      </c>
      <c r="B225">
        <v>3550308</v>
      </c>
      <c r="C225">
        <v>28</v>
      </c>
      <c r="D225">
        <v>9</v>
      </c>
      <c r="E225" s="1">
        <v>44102</v>
      </c>
      <c r="F225">
        <v>289466</v>
      </c>
      <c r="G225">
        <v>158</v>
      </c>
      <c r="H225" s="20">
        <v>158</v>
      </c>
      <c r="I225" s="20">
        <f t="shared" si="3"/>
        <v>0</v>
      </c>
      <c r="J225" s="12">
        <v>2438.7050682159402</v>
      </c>
      <c r="K225">
        <v>962.85714285714198</v>
      </c>
      <c r="L225">
        <v>12605</v>
      </c>
      <c r="M225">
        <v>3</v>
      </c>
      <c r="N225" s="12">
        <v>106.19512269096199</v>
      </c>
      <c r="O225">
        <v>31.571428571428498</v>
      </c>
      <c r="P225">
        <v>4.35457013949824E-2</v>
      </c>
      <c r="Q225" t="s">
        <v>122</v>
      </c>
      <c r="R225">
        <v>10</v>
      </c>
      <c r="S225" t="s">
        <v>123</v>
      </c>
      <c r="T225">
        <v>10</v>
      </c>
      <c r="U225">
        <v>11869660</v>
      </c>
      <c r="V225">
        <v>1853286</v>
      </c>
      <c r="W225">
        <v>152111</v>
      </c>
      <c r="X225" t="s">
        <v>130</v>
      </c>
      <c r="Y225">
        <v>1</v>
      </c>
      <c r="Z225">
        <v>-23.532900000000001</v>
      </c>
      <c r="AA225">
        <v>-46.639499999999998</v>
      </c>
      <c r="AB225">
        <v>40</v>
      </c>
    </row>
    <row r="226" spans="1:28">
      <c r="A226" t="s">
        <v>121</v>
      </c>
      <c r="B226">
        <v>3550308</v>
      </c>
      <c r="C226">
        <v>29</v>
      </c>
      <c r="D226">
        <v>9</v>
      </c>
      <c r="E226" s="1">
        <v>44103</v>
      </c>
      <c r="F226">
        <v>290839</v>
      </c>
      <c r="G226">
        <v>1373</v>
      </c>
      <c r="H226" s="20">
        <v>1373</v>
      </c>
      <c r="I226" s="20">
        <f t="shared" si="3"/>
        <v>0</v>
      </c>
      <c r="J226" s="12">
        <v>2450.2723751143699</v>
      </c>
      <c r="K226">
        <v>941</v>
      </c>
      <c r="L226">
        <v>12666</v>
      </c>
      <c r="M226">
        <v>61</v>
      </c>
      <c r="N226" s="12">
        <v>106.709038001088</v>
      </c>
      <c r="O226">
        <v>34</v>
      </c>
      <c r="P226">
        <v>4.3549867796272103E-2</v>
      </c>
      <c r="Q226" t="s">
        <v>122</v>
      </c>
      <c r="R226">
        <v>10</v>
      </c>
      <c r="S226" t="s">
        <v>123</v>
      </c>
      <c r="T226">
        <v>10</v>
      </c>
      <c r="U226">
        <v>11869660</v>
      </c>
      <c r="V226">
        <v>1853286</v>
      </c>
      <c r="W226">
        <v>152111</v>
      </c>
      <c r="X226" t="s">
        <v>130</v>
      </c>
      <c r="Y226">
        <v>1</v>
      </c>
      <c r="Z226">
        <v>-23.532900000000001</v>
      </c>
      <c r="AA226">
        <v>-46.639499999999998</v>
      </c>
      <c r="AB226">
        <v>40</v>
      </c>
    </row>
    <row r="227" spans="1:28">
      <c r="A227" t="s">
        <v>121</v>
      </c>
      <c r="B227">
        <v>3550308</v>
      </c>
      <c r="C227">
        <v>30</v>
      </c>
      <c r="D227">
        <v>9</v>
      </c>
      <c r="E227" s="1">
        <v>44104</v>
      </c>
      <c r="F227">
        <v>292067</v>
      </c>
      <c r="G227">
        <v>1228</v>
      </c>
      <c r="H227" s="20">
        <v>1228</v>
      </c>
      <c r="I227" s="20">
        <f t="shared" si="3"/>
        <v>0</v>
      </c>
      <c r="J227" s="12">
        <v>2460.6180800461002</v>
      </c>
      <c r="K227">
        <v>941.71428571428498</v>
      </c>
      <c r="L227">
        <v>12730</v>
      </c>
      <c r="M227">
        <v>64</v>
      </c>
      <c r="N227" s="12">
        <v>107.24822783466399</v>
      </c>
      <c r="O227">
        <v>36</v>
      </c>
      <c r="P227">
        <v>4.3585889539044097E-2</v>
      </c>
      <c r="Q227" t="s">
        <v>122</v>
      </c>
      <c r="R227">
        <v>10</v>
      </c>
      <c r="S227" t="s">
        <v>123</v>
      </c>
      <c r="T227">
        <v>10</v>
      </c>
      <c r="U227">
        <v>11869660</v>
      </c>
      <c r="V227">
        <v>1853286</v>
      </c>
      <c r="W227">
        <v>152111</v>
      </c>
      <c r="X227" t="s">
        <v>130</v>
      </c>
      <c r="Y227">
        <v>1</v>
      </c>
      <c r="Z227">
        <v>-23.532900000000001</v>
      </c>
      <c r="AA227">
        <v>-46.639499999999998</v>
      </c>
      <c r="AB227">
        <v>40</v>
      </c>
    </row>
    <row r="228" spans="1:28">
      <c r="A228" t="s">
        <v>121</v>
      </c>
      <c r="B228">
        <v>3550308</v>
      </c>
      <c r="C228">
        <v>1</v>
      </c>
      <c r="D228">
        <v>10</v>
      </c>
      <c r="E228" s="1">
        <v>44105</v>
      </c>
      <c r="F228">
        <v>293210</v>
      </c>
      <c r="G228">
        <v>1143</v>
      </c>
      <c r="H228" s="20">
        <v>1143</v>
      </c>
      <c r="I228" s="20">
        <f t="shared" si="3"/>
        <v>0</v>
      </c>
      <c r="J228" s="12">
        <v>2470.2476734801198</v>
      </c>
      <c r="K228">
        <v>906.85714285714198</v>
      </c>
      <c r="L228">
        <v>12797</v>
      </c>
      <c r="M228">
        <v>67</v>
      </c>
      <c r="N228" s="12">
        <v>107.812692191689</v>
      </c>
      <c r="O228">
        <v>41.857142857142797</v>
      </c>
      <c r="P228">
        <v>4.3644486886531803E-2</v>
      </c>
      <c r="Q228" t="s">
        <v>122</v>
      </c>
      <c r="R228">
        <v>10</v>
      </c>
      <c r="S228" t="s">
        <v>123</v>
      </c>
      <c r="T228">
        <v>10</v>
      </c>
      <c r="U228">
        <v>11869660</v>
      </c>
      <c r="V228">
        <v>1853286</v>
      </c>
      <c r="W228">
        <v>152111</v>
      </c>
      <c r="X228" t="s">
        <v>130</v>
      </c>
      <c r="Y228">
        <v>1</v>
      </c>
      <c r="Z228">
        <v>-23.532900000000001</v>
      </c>
      <c r="AA228">
        <v>-46.639499999999998</v>
      </c>
      <c r="AB228">
        <v>40</v>
      </c>
    </row>
    <row r="229" spans="1:28">
      <c r="A229" t="s">
        <v>121</v>
      </c>
      <c r="B229">
        <v>3550308</v>
      </c>
      <c r="C229">
        <v>2</v>
      </c>
      <c r="D229">
        <v>10</v>
      </c>
      <c r="E229" s="1">
        <v>44106</v>
      </c>
      <c r="F229">
        <v>294135</v>
      </c>
      <c r="G229">
        <v>925</v>
      </c>
      <c r="H229" s="20">
        <v>925</v>
      </c>
      <c r="I229" s="20">
        <f t="shared" si="3"/>
        <v>0</v>
      </c>
      <c r="J229" s="12">
        <v>2478.0406515435202</v>
      </c>
      <c r="K229">
        <v>864.85714285714198</v>
      </c>
      <c r="L229">
        <v>12840</v>
      </c>
      <c r="M229">
        <v>43</v>
      </c>
      <c r="N229" s="12">
        <v>108.174960361122</v>
      </c>
      <c r="O229">
        <v>41.857142857142797</v>
      </c>
      <c r="P229">
        <v>4.3653424447957501E-2</v>
      </c>
      <c r="Q229" t="s">
        <v>122</v>
      </c>
      <c r="R229">
        <v>10</v>
      </c>
      <c r="S229" t="s">
        <v>123</v>
      </c>
      <c r="T229">
        <v>10</v>
      </c>
      <c r="U229">
        <v>11869660</v>
      </c>
      <c r="V229">
        <v>1853286</v>
      </c>
      <c r="W229">
        <v>152111</v>
      </c>
      <c r="X229" t="s">
        <v>130</v>
      </c>
      <c r="Y229">
        <v>1</v>
      </c>
      <c r="Z229">
        <v>-23.532900000000001</v>
      </c>
      <c r="AA229">
        <v>-46.639499999999998</v>
      </c>
      <c r="AB229">
        <v>40</v>
      </c>
    </row>
    <row r="230" spans="1:28">
      <c r="A230" t="s">
        <v>121</v>
      </c>
      <c r="B230">
        <v>3550308</v>
      </c>
      <c r="C230">
        <v>3</v>
      </c>
      <c r="D230">
        <v>10</v>
      </c>
      <c r="E230" s="1">
        <v>44107</v>
      </c>
      <c r="F230">
        <v>295234</v>
      </c>
      <c r="G230">
        <v>1099</v>
      </c>
      <c r="H230" s="20">
        <v>1099</v>
      </c>
      <c r="I230" s="20">
        <f t="shared" si="3"/>
        <v>0</v>
      </c>
      <c r="J230" s="12">
        <v>2487.2995519669498</v>
      </c>
      <c r="K230">
        <v>864.142857142857</v>
      </c>
      <c r="L230">
        <v>12891</v>
      </c>
      <c r="M230">
        <v>51</v>
      </c>
      <c r="N230" s="12">
        <v>108.604627259753</v>
      </c>
      <c r="O230">
        <v>42.571428571428498</v>
      </c>
      <c r="P230">
        <v>4.3663670173489502E-2</v>
      </c>
      <c r="Q230" t="s">
        <v>122</v>
      </c>
      <c r="R230">
        <v>10</v>
      </c>
      <c r="S230" t="s">
        <v>123</v>
      </c>
      <c r="T230">
        <v>10</v>
      </c>
      <c r="U230">
        <v>11869660</v>
      </c>
      <c r="V230">
        <v>1853286</v>
      </c>
      <c r="W230">
        <v>152111</v>
      </c>
      <c r="X230" t="s">
        <v>130</v>
      </c>
      <c r="Y230">
        <v>1</v>
      </c>
      <c r="Z230">
        <v>-23.532900000000001</v>
      </c>
      <c r="AA230">
        <v>-46.639499999999998</v>
      </c>
      <c r="AB230">
        <v>40</v>
      </c>
    </row>
    <row r="231" spans="1:28">
      <c r="A231" t="s">
        <v>121</v>
      </c>
      <c r="B231">
        <v>3550308</v>
      </c>
      <c r="C231">
        <v>4</v>
      </c>
      <c r="D231">
        <v>10</v>
      </c>
      <c r="E231" s="1">
        <v>44108</v>
      </c>
      <c r="F231">
        <v>295301</v>
      </c>
      <c r="G231">
        <v>67</v>
      </c>
      <c r="H231" s="20">
        <v>0</v>
      </c>
      <c r="I231" s="20">
        <f t="shared" si="3"/>
        <v>67</v>
      </c>
      <c r="J231" s="12">
        <v>2487.8640163239702</v>
      </c>
      <c r="K231">
        <v>856.142857142857</v>
      </c>
      <c r="L231">
        <v>12899</v>
      </c>
      <c r="M231">
        <v>8</v>
      </c>
      <c r="N231" s="12">
        <v>108.67202598895</v>
      </c>
      <c r="O231">
        <v>42.428571428571402</v>
      </c>
      <c r="P231">
        <v>4.3680854450205003E-2</v>
      </c>
      <c r="Q231" t="s">
        <v>122</v>
      </c>
      <c r="R231">
        <v>10</v>
      </c>
      <c r="S231" t="s">
        <v>123</v>
      </c>
      <c r="T231">
        <v>10</v>
      </c>
      <c r="U231">
        <v>11869660</v>
      </c>
      <c r="V231">
        <v>1853286</v>
      </c>
      <c r="W231">
        <v>152111</v>
      </c>
      <c r="X231" t="s">
        <v>130</v>
      </c>
      <c r="Y231">
        <v>1</v>
      </c>
      <c r="Z231">
        <v>-23.532900000000001</v>
      </c>
      <c r="AA231">
        <v>-46.639499999999998</v>
      </c>
      <c r="AB231">
        <v>41</v>
      </c>
    </row>
    <row r="232" spans="1:28">
      <c r="A232" t="s">
        <v>121</v>
      </c>
      <c r="B232">
        <v>3550308</v>
      </c>
      <c r="C232">
        <v>5</v>
      </c>
      <c r="D232">
        <v>10</v>
      </c>
      <c r="E232" s="1">
        <v>44109</v>
      </c>
      <c r="F232">
        <v>295425</v>
      </c>
      <c r="G232">
        <v>124</v>
      </c>
      <c r="H232" s="20">
        <v>0</v>
      </c>
      <c r="I232" s="20">
        <f t="shared" si="3"/>
        <v>124</v>
      </c>
      <c r="J232" s="12">
        <v>2488.9086966265199</v>
      </c>
      <c r="K232">
        <v>851.28571428571399</v>
      </c>
      <c r="L232">
        <v>12916</v>
      </c>
      <c r="M232">
        <v>17</v>
      </c>
      <c r="N232" s="12">
        <v>108.815248288494</v>
      </c>
      <c r="O232">
        <v>44.428571428571402</v>
      </c>
      <c r="P232">
        <v>4.3720064314123702E-2</v>
      </c>
      <c r="Q232" t="s">
        <v>122</v>
      </c>
      <c r="R232">
        <v>10</v>
      </c>
      <c r="S232" t="s">
        <v>123</v>
      </c>
      <c r="T232">
        <v>10</v>
      </c>
      <c r="U232">
        <v>11869660</v>
      </c>
      <c r="V232">
        <v>1853286</v>
      </c>
      <c r="W232">
        <v>152111</v>
      </c>
      <c r="X232" t="s">
        <v>130</v>
      </c>
      <c r="Y232">
        <v>1</v>
      </c>
      <c r="Z232">
        <v>-23.532900000000001</v>
      </c>
      <c r="AA232">
        <v>-46.639499999999998</v>
      </c>
      <c r="AB232">
        <v>41</v>
      </c>
    </row>
    <row r="233" spans="1:28">
      <c r="A233" t="s">
        <v>121</v>
      </c>
      <c r="B233">
        <v>3550308</v>
      </c>
      <c r="C233">
        <v>6</v>
      </c>
      <c r="D233">
        <v>10</v>
      </c>
      <c r="E233" s="1">
        <v>44110</v>
      </c>
      <c r="F233">
        <v>296593</v>
      </c>
      <c r="G233">
        <v>1168</v>
      </c>
      <c r="H233" s="20">
        <v>1359</v>
      </c>
      <c r="I233" s="20">
        <f t="shared" si="3"/>
        <v>-191</v>
      </c>
      <c r="J233" s="12">
        <v>2498.7489110892802</v>
      </c>
      <c r="K233">
        <v>822</v>
      </c>
      <c r="L233">
        <v>12962</v>
      </c>
      <c r="M233">
        <v>46</v>
      </c>
      <c r="N233" s="12">
        <v>109.202790981376</v>
      </c>
      <c r="O233">
        <v>42.285714285714199</v>
      </c>
      <c r="P233">
        <v>4.3702986921471502E-2</v>
      </c>
      <c r="Q233" t="s">
        <v>122</v>
      </c>
      <c r="R233">
        <v>10</v>
      </c>
      <c r="S233" t="s">
        <v>123</v>
      </c>
      <c r="T233">
        <v>10</v>
      </c>
      <c r="U233">
        <v>11869660</v>
      </c>
      <c r="V233">
        <v>1853286</v>
      </c>
      <c r="W233">
        <v>152111</v>
      </c>
      <c r="X233" t="s">
        <v>130</v>
      </c>
      <c r="Y233">
        <v>1</v>
      </c>
      <c r="Z233">
        <v>-23.532900000000001</v>
      </c>
      <c r="AA233">
        <v>-46.639499999999998</v>
      </c>
      <c r="AB233">
        <v>41</v>
      </c>
    </row>
    <row r="234" spans="1:28">
      <c r="A234" t="s">
        <v>121</v>
      </c>
      <c r="B234">
        <v>3550308</v>
      </c>
      <c r="C234">
        <v>7</v>
      </c>
      <c r="D234">
        <v>10</v>
      </c>
      <c r="E234" s="1">
        <v>44111</v>
      </c>
      <c r="F234">
        <v>297583</v>
      </c>
      <c r="G234">
        <v>990</v>
      </c>
      <c r="H234" s="20">
        <v>0</v>
      </c>
      <c r="I234" s="20">
        <f t="shared" si="3"/>
        <v>990</v>
      </c>
      <c r="J234" s="12">
        <v>2507.0895038274102</v>
      </c>
      <c r="K234">
        <v>788</v>
      </c>
      <c r="L234">
        <v>13005</v>
      </c>
      <c r="M234">
        <v>43</v>
      </c>
      <c r="N234" s="12">
        <v>109.56505915081</v>
      </c>
      <c r="O234">
        <v>39.285714285714199</v>
      </c>
      <c r="P234">
        <v>4.3702093197527998E-2</v>
      </c>
      <c r="Q234" t="s">
        <v>122</v>
      </c>
      <c r="R234">
        <v>10</v>
      </c>
      <c r="S234" t="s">
        <v>123</v>
      </c>
      <c r="T234">
        <v>10</v>
      </c>
      <c r="U234">
        <v>11869660</v>
      </c>
      <c r="V234">
        <v>1853286</v>
      </c>
      <c r="W234">
        <v>152111</v>
      </c>
      <c r="X234" t="s">
        <v>130</v>
      </c>
      <c r="Y234">
        <v>1</v>
      </c>
      <c r="Z234">
        <v>-23.532900000000001</v>
      </c>
      <c r="AA234">
        <v>-46.639499999999998</v>
      </c>
      <c r="AB234">
        <v>41</v>
      </c>
    </row>
    <row r="235" spans="1:28">
      <c r="A235" t="s">
        <v>121</v>
      </c>
      <c r="B235">
        <v>3550308</v>
      </c>
      <c r="C235">
        <v>8</v>
      </c>
      <c r="D235">
        <v>10</v>
      </c>
      <c r="E235" s="1">
        <v>44112</v>
      </c>
      <c r="F235">
        <v>298405</v>
      </c>
      <c r="G235">
        <v>822</v>
      </c>
      <c r="H235" s="20">
        <v>1812</v>
      </c>
      <c r="I235" s="20">
        <f t="shared" si="3"/>
        <v>-990</v>
      </c>
      <c r="J235" s="12">
        <v>2514.01472325239</v>
      </c>
      <c r="K235">
        <v>742.142857142857</v>
      </c>
      <c r="L235">
        <v>13056</v>
      </c>
      <c r="M235">
        <v>51</v>
      </c>
      <c r="N235" s="12">
        <v>109.99472604944</v>
      </c>
      <c r="O235">
        <v>37</v>
      </c>
      <c r="P235">
        <v>4.3752618086157997E-2</v>
      </c>
      <c r="Q235" t="s">
        <v>122</v>
      </c>
      <c r="R235">
        <v>10</v>
      </c>
      <c r="S235" t="s">
        <v>123</v>
      </c>
      <c r="T235">
        <v>10</v>
      </c>
      <c r="U235">
        <v>11869660</v>
      </c>
      <c r="V235">
        <v>1853286</v>
      </c>
      <c r="W235">
        <v>152111</v>
      </c>
      <c r="X235" t="s">
        <v>130</v>
      </c>
      <c r="Y235">
        <v>1</v>
      </c>
      <c r="Z235">
        <v>-23.532900000000001</v>
      </c>
      <c r="AA235">
        <v>-46.639499999999998</v>
      </c>
      <c r="AB235">
        <v>41</v>
      </c>
    </row>
    <row r="236" spans="1:28">
      <c r="A236" t="s">
        <v>121</v>
      </c>
      <c r="B236">
        <v>3550308</v>
      </c>
      <c r="C236">
        <v>9</v>
      </c>
      <c r="D236">
        <v>10</v>
      </c>
      <c r="E236" s="1">
        <v>44113</v>
      </c>
      <c r="F236">
        <v>299277</v>
      </c>
      <c r="G236">
        <v>872</v>
      </c>
      <c r="H236" s="20">
        <v>872</v>
      </c>
      <c r="I236" s="20">
        <f t="shared" si="3"/>
        <v>0</v>
      </c>
      <c r="J236" s="12">
        <v>2521.3611847348602</v>
      </c>
      <c r="K236">
        <v>734.57142857142799</v>
      </c>
      <c r="L236">
        <v>13094</v>
      </c>
      <c r="M236">
        <v>38</v>
      </c>
      <c r="N236" s="12">
        <v>110.314870013126</v>
      </c>
      <c r="O236">
        <v>36.285714285714199</v>
      </c>
      <c r="P236">
        <v>4.3752109249959002E-2</v>
      </c>
      <c r="Q236" t="s">
        <v>122</v>
      </c>
      <c r="R236">
        <v>10</v>
      </c>
      <c r="S236" t="s">
        <v>123</v>
      </c>
      <c r="T236">
        <v>10</v>
      </c>
      <c r="U236">
        <v>11869660</v>
      </c>
      <c r="V236">
        <v>1853286</v>
      </c>
      <c r="W236">
        <v>152111</v>
      </c>
      <c r="X236" t="s">
        <v>130</v>
      </c>
      <c r="Y236">
        <v>1</v>
      </c>
      <c r="Z236">
        <v>-23.532900000000001</v>
      </c>
      <c r="AA236">
        <v>-46.639499999999998</v>
      </c>
      <c r="AB236">
        <v>41</v>
      </c>
    </row>
    <row r="237" spans="1:28">
      <c r="A237" t="s">
        <v>121</v>
      </c>
      <c r="B237">
        <v>3550308</v>
      </c>
      <c r="C237">
        <v>10</v>
      </c>
      <c r="D237">
        <v>10</v>
      </c>
      <c r="E237" s="1">
        <v>44114</v>
      </c>
      <c r="F237">
        <v>300487</v>
      </c>
      <c r="G237">
        <v>1210</v>
      </c>
      <c r="H237" s="20">
        <v>1210</v>
      </c>
      <c r="I237" s="20">
        <f t="shared" si="3"/>
        <v>0</v>
      </c>
      <c r="J237" s="12">
        <v>2531.5552425259002</v>
      </c>
      <c r="K237">
        <v>750.42857142857099</v>
      </c>
      <c r="L237">
        <v>13124</v>
      </c>
      <c r="M237">
        <v>30</v>
      </c>
      <c r="N237" s="12">
        <v>110.567615247615</v>
      </c>
      <c r="O237">
        <v>33.285714285714199</v>
      </c>
      <c r="P237">
        <v>4.3675766339309099E-2</v>
      </c>
      <c r="Q237" t="s">
        <v>122</v>
      </c>
      <c r="R237">
        <v>10</v>
      </c>
      <c r="S237" t="s">
        <v>123</v>
      </c>
      <c r="T237">
        <v>10</v>
      </c>
      <c r="U237">
        <v>11869660</v>
      </c>
      <c r="V237">
        <v>1853286</v>
      </c>
      <c r="W237">
        <v>152111</v>
      </c>
      <c r="X237" t="s">
        <v>130</v>
      </c>
      <c r="Y237">
        <v>1</v>
      </c>
      <c r="Z237">
        <v>-23.532900000000001</v>
      </c>
      <c r="AA237">
        <v>-46.639499999999998</v>
      </c>
      <c r="AB237">
        <v>41</v>
      </c>
    </row>
    <row r="238" spans="1:28">
      <c r="A238" t="s">
        <v>121</v>
      </c>
      <c r="B238">
        <v>3550308</v>
      </c>
      <c r="C238">
        <v>11</v>
      </c>
      <c r="D238">
        <v>10</v>
      </c>
      <c r="E238" s="1">
        <v>44115</v>
      </c>
      <c r="F238">
        <v>300905</v>
      </c>
      <c r="G238">
        <v>418</v>
      </c>
      <c r="H238" s="20">
        <v>418</v>
      </c>
      <c r="I238" s="20">
        <f t="shared" si="3"/>
        <v>0</v>
      </c>
      <c r="J238" s="12">
        <v>2535.0768261264402</v>
      </c>
      <c r="K238">
        <v>800.57142857142799</v>
      </c>
      <c r="L238">
        <v>13128</v>
      </c>
      <c r="M238">
        <v>4</v>
      </c>
      <c r="N238" s="12">
        <v>110.601314612213</v>
      </c>
      <c r="O238">
        <v>32.714285714285701</v>
      </c>
      <c r="P238">
        <v>4.3628387697113698E-2</v>
      </c>
      <c r="Q238" t="s">
        <v>122</v>
      </c>
      <c r="R238">
        <v>10</v>
      </c>
      <c r="S238" t="s">
        <v>123</v>
      </c>
      <c r="T238">
        <v>10</v>
      </c>
      <c r="U238">
        <v>11869660</v>
      </c>
      <c r="V238">
        <v>1853286</v>
      </c>
      <c r="W238">
        <v>152111</v>
      </c>
      <c r="X238" t="s">
        <v>130</v>
      </c>
      <c r="Y238">
        <v>1</v>
      </c>
      <c r="Z238">
        <v>-23.532900000000001</v>
      </c>
      <c r="AA238">
        <v>-46.639499999999998</v>
      </c>
      <c r="AB238">
        <v>42</v>
      </c>
    </row>
    <row r="239" spans="1:28">
      <c r="A239" t="s">
        <v>121</v>
      </c>
      <c r="B239">
        <v>3550308</v>
      </c>
      <c r="C239">
        <v>12</v>
      </c>
      <c r="D239">
        <v>10</v>
      </c>
      <c r="E239" s="1">
        <v>44116</v>
      </c>
      <c r="F239">
        <v>301021</v>
      </c>
      <c r="G239">
        <v>116</v>
      </c>
      <c r="H239" s="20">
        <v>116</v>
      </c>
      <c r="I239" s="20">
        <f t="shared" si="3"/>
        <v>0</v>
      </c>
      <c r="J239" s="12">
        <v>2536.0541076998002</v>
      </c>
      <c r="K239">
        <v>799.42857142857099</v>
      </c>
      <c r="L239">
        <v>13134</v>
      </c>
      <c r="M239">
        <v>6</v>
      </c>
      <c r="N239" s="12">
        <v>110.651863659111</v>
      </c>
      <c r="O239">
        <v>31.1428571428571</v>
      </c>
      <c r="P239">
        <v>4.36315074363582E-2</v>
      </c>
      <c r="Q239" t="s">
        <v>122</v>
      </c>
      <c r="R239">
        <v>10</v>
      </c>
      <c r="S239" t="s">
        <v>123</v>
      </c>
      <c r="T239">
        <v>10</v>
      </c>
      <c r="U239">
        <v>11869660</v>
      </c>
      <c r="V239">
        <v>1853286</v>
      </c>
      <c r="W239">
        <v>152111</v>
      </c>
      <c r="X239" t="s">
        <v>130</v>
      </c>
      <c r="Y239">
        <v>1</v>
      </c>
      <c r="Z239">
        <v>-23.532900000000001</v>
      </c>
      <c r="AA239">
        <v>-46.639499999999998</v>
      </c>
      <c r="AB239">
        <v>42</v>
      </c>
    </row>
    <row r="240" spans="1:28">
      <c r="A240" t="s">
        <v>121</v>
      </c>
      <c r="B240">
        <v>3550308</v>
      </c>
      <c r="C240">
        <v>13</v>
      </c>
      <c r="D240">
        <v>10</v>
      </c>
      <c r="E240" s="1">
        <v>44117</v>
      </c>
      <c r="F240">
        <v>301209</v>
      </c>
      <c r="G240">
        <v>188</v>
      </c>
      <c r="H240" s="20">
        <v>188</v>
      </c>
      <c r="I240" s="20">
        <f t="shared" si="3"/>
        <v>0</v>
      </c>
      <c r="J240" s="12">
        <v>2537.6379778359301</v>
      </c>
      <c r="K240">
        <v>659.42857142857099</v>
      </c>
      <c r="L240">
        <v>13142</v>
      </c>
      <c r="M240">
        <v>8</v>
      </c>
      <c r="N240" s="12">
        <v>110.719262388308</v>
      </c>
      <c r="O240">
        <v>25.714285714285701</v>
      </c>
      <c r="P240">
        <v>4.3630834404018402E-2</v>
      </c>
      <c r="Q240" t="s">
        <v>122</v>
      </c>
      <c r="R240">
        <v>10</v>
      </c>
      <c r="S240" t="s">
        <v>123</v>
      </c>
      <c r="T240">
        <v>10</v>
      </c>
      <c r="U240">
        <v>11869660</v>
      </c>
      <c r="V240">
        <v>1853286</v>
      </c>
      <c r="W240">
        <v>152111</v>
      </c>
      <c r="X240" t="s">
        <v>130</v>
      </c>
      <c r="Y240">
        <v>1</v>
      </c>
      <c r="Z240">
        <v>-23.532900000000001</v>
      </c>
      <c r="AA240">
        <v>-46.639499999999998</v>
      </c>
      <c r="AB240">
        <v>42</v>
      </c>
    </row>
    <row r="241" spans="1:28">
      <c r="A241" t="s">
        <v>121</v>
      </c>
      <c r="B241">
        <v>3550308</v>
      </c>
      <c r="C241">
        <v>14</v>
      </c>
      <c r="D241">
        <v>10</v>
      </c>
      <c r="E241" s="1">
        <v>44118</v>
      </c>
      <c r="F241">
        <v>302223</v>
      </c>
      <c r="G241">
        <v>1014</v>
      </c>
      <c r="H241" s="20">
        <v>1014</v>
      </c>
      <c r="I241" s="20">
        <f t="shared" si="3"/>
        <v>0</v>
      </c>
      <c r="J241" s="12">
        <v>2546.1807667616399</v>
      </c>
      <c r="K241">
        <v>662.85714285714198</v>
      </c>
      <c r="L241">
        <v>13196</v>
      </c>
      <c r="M241">
        <v>54</v>
      </c>
      <c r="N241" s="12">
        <v>111.174203810387</v>
      </c>
      <c r="O241">
        <v>27.285714285714199</v>
      </c>
      <c r="P241">
        <v>4.3663122925786502E-2</v>
      </c>
      <c r="Q241" t="s">
        <v>122</v>
      </c>
      <c r="R241">
        <v>10</v>
      </c>
      <c r="S241" t="s">
        <v>123</v>
      </c>
      <c r="T241">
        <v>10</v>
      </c>
      <c r="U241">
        <v>11869660</v>
      </c>
      <c r="V241">
        <v>1853286</v>
      </c>
      <c r="W241">
        <v>152111</v>
      </c>
      <c r="X241" t="s">
        <v>130</v>
      </c>
      <c r="Y241">
        <v>1</v>
      </c>
      <c r="Z241">
        <v>-23.532900000000001</v>
      </c>
      <c r="AA241">
        <v>-46.639499999999998</v>
      </c>
      <c r="AB241">
        <v>42</v>
      </c>
    </row>
    <row r="242" spans="1:28">
      <c r="A242" t="s">
        <v>121</v>
      </c>
      <c r="B242">
        <v>3550308</v>
      </c>
      <c r="C242">
        <v>15</v>
      </c>
      <c r="D242">
        <v>10</v>
      </c>
      <c r="E242" s="1">
        <v>44119</v>
      </c>
      <c r="F242">
        <v>303298</v>
      </c>
      <c r="G242">
        <v>1075</v>
      </c>
      <c r="H242" s="20">
        <v>1075</v>
      </c>
      <c r="I242" s="20">
        <f t="shared" si="3"/>
        <v>0</v>
      </c>
      <c r="J242" s="12">
        <v>2555.2374709974802</v>
      </c>
      <c r="K242">
        <v>699</v>
      </c>
      <c r="L242">
        <v>13218</v>
      </c>
      <c r="M242">
        <v>22</v>
      </c>
      <c r="N242" s="12">
        <v>111.359550315679</v>
      </c>
      <c r="O242">
        <v>23.1428571428571</v>
      </c>
      <c r="P242">
        <v>4.3580900632381299E-2</v>
      </c>
      <c r="Q242" t="s">
        <v>122</v>
      </c>
      <c r="R242">
        <v>10</v>
      </c>
      <c r="S242" t="s">
        <v>123</v>
      </c>
      <c r="T242">
        <v>10</v>
      </c>
      <c r="U242">
        <v>11869660</v>
      </c>
      <c r="V242">
        <v>1853286</v>
      </c>
      <c r="W242">
        <v>152111</v>
      </c>
      <c r="X242" t="s">
        <v>130</v>
      </c>
      <c r="Y242">
        <v>1</v>
      </c>
      <c r="Z242">
        <v>-23.532900000000001</v>
      </c>
      <c r="AA242">
        <v>-46.639499999999998</v>
      </c>
      <c r="AB242">
        <v>42</v>
      </c>
    </row>
    <row r="243" spans="1:28">
      <c r="A243" t="s">
        <v>121</v>
      </c>
      <c r="B243">
        <v>3550308</v>
      </c>
      <c r="C243">
        <v>16</v>
      </c>
      <c r="D243">
        <v>10</v>
      </c>
      <c r="E243" s="1">
        <v>44120</v>
      </c>
      <c r="F243">
        <v>304364</v>
      </c>
      <c r="G243">
        <v>1066</v>
      </c>
      <c r="H243" s="20">
        <v>0</v>
      </c>
      <c r="I243" s="20">
        <f t="shared" si="3"/>
        <v>1066</v>
      </c>
      <c r="J243" s="12">
        <v>2564.2183516629798</v>
      </c>
      <c r="K243">
        <v>726.71428571428498</v>
      </c>
      <c r="L243">
        <v>13265</v>
      </c>
      <c r="M243">
        <v>47</v>
      </c>
      <c r="N243" s="12">
        <v>111.755517849711</v>
      </c>
      <c r="O243">
        <v>24.428571428571399</v>
      </c>
      <c r="P243">
        <v>4.3582683891656003E-2</v>
      </c>
      <c r="Q243" t="s">
        <v>122</v>
      </c>
      <c r="R243">
        <v>10</v>
      </c>
      <c r="S243" t="s">
        <v>123</v>
      </c>
      <c r="T243">
        <v>10</v>
      </c>
      <c r="U243">
        <v>11869660</v>
      </c>
      <c r="V243">
        <v>1853286</v>
      </c>
      <c r="W243">
        <v>152111</v>
      </c>
      <c r="X243" t="s">
        <v>130</v>
      </c>
      <c r="Y243">
        <v>1</v>
      </c>
      <c r="Z243">
        <v>-23.532900000000001</v>
      </c>
      <c r="AA243">
        <v>-46.639499999999998</v>
      </c>
      <c r="AB243">
        <v>42</v>
      </c>
    </row>
    <row r="244" spans="1:28">
      <c r="A244" t="s">
        <v>121</v>
      </c>
      <c r="B244">
        <v>3550308</v>
      </c>
      <c r="C244">
        <v>17</v>
      </c>
      <c r="D244">
        <v>10</v>
      </c>
      <c r="E244" s="1">
        <v>44121</v>
      </c>
      <c r="F244">
        <v>305379</v>
      </c>
      <c r="G244">
        <v>1015</v>
      </c>
      <c r="H244" s="20">
        <v>2081</v>
      </c>
      <c r="I244" s="20">
        <f t="shared" si="3"/>
        <v>-1066</v>
      </c>
      <c r="J244" s="12">
        <v>2572.76956542984</v>
      </c>
      <c r="K244">
        <v>698.85714285714198</v>
      </c>
      <c r="L244">
        <v>13283</v>
      </c>
      <c r="M244">
        <v>18</v>
      </c>
      <c r="N244" s="12">
        <v>111.907164990404</v>
      </c>
      <c r="O244">
        <v>22.714285714285701</v>
      </c>
      <c r="P244">
        <v>4.3496769587954599E-2</v>
      </c>
      <c r="Q244" t="s">
        <v>122</v>
      </c>
      <c r="R244">
        <v>10</v>
      </c>
      <c r="S244" t="s">
        <v>123</v>
      </c>
      <c r="T244">
        <v>10</v>
      </c>
      <c r="U244">
        <v>11869660</v>
      </c>
      <c r="V244">
        <v>1853286</v>
      </c>
      <c r="W244">
        <v>152111</v>
      </c>
      <c r="X244" t="s">
        <v>130</v>
      </c>
      <c r="Y244">
        <v>1</v>
      </c>
      <c r="Z244">
        <v>-23.532900000000001</v>
      </c>
      <c r="AA244">
        <v>-46.639499999999998</v>
      </c>
      <c r="AB244">
        <v>42</v>
      </c>
    </row>
    <row r="245" spans="1:28">
      <c r="A245" t="s">
        <v>121</v>
      </c>
      <c r="B245">
        <v>3550308</v>
      </c>
      <c r="C245">
        <v>18</v>
      </c>
      <c r="D245">
        <v>10</v>
      </c>
      <c r="E245" s="1">
        <v>44122</v>
      </c>
      <c r="F245">
        <v>305471</v>
      </c>
      <c r="G245">
        <v>92</v>
      </c>
      <c r="H245" s="20">
        <v>92</v>
      </c>
      <c r="I245" s="20">
        <f t="shared" si="3"/>
        <v>0</v>
      </c>
      <c r="J245" s="12">
        <v>2573.5446508156101</v>
      </c>
      <c r="K245">
        <v>652.28571428571399</v>
      </c>
      <c r="L245">
        <v>13290</v>
      </c>
      <c r="M245">
        <v>7</v>
      </c>
      <c r="N245" s="12">
        <v>111.96613887845101</v>
      </c>
      <c r="O245">
        <v>23.1428571428571</v>
      </c>
      <c r="P245">
        <v>4.3506584913134097E-2</v>
      </c>
      <c r="Q245" t="s">
        <v>122</v>
      </c>
      <c r="R245">
        <v>10</v>
      </c>
      <c r="S245" t="s">
        <v>123</v>
      </c>
      <c r="T245">
        <v>10</v>
      </c>
      <c r="U245">
        <v>11869660</v>
      </c>
      <c r="V245">
        <v>1853286</v>
      </c>
      <c r="W245">
        <v>152111</v>
      </c>
      <c r="X245" t="s">
        <v>130</v>
      </c>
      <c r="Y245">
        <v>1</v>
      </c>
      <c r="Z245">
        <v>-23.532900000000001</v>
      </c>
      <c r="AA245">
        <v>-46.639499999999998</v>
      </c>
      <c r="AB245">
        <v>43</v>
      </c>
    </row>
    <row r="246" spans="1:28">
      <c r="A246" t="s">
        <v>121</v>
      </c>
      <c r="B246">
        <v>3550308</v>
      </c>
      <c r="C246">
        <v>19</v>
      </c>
      <c r="D246">
        <v>10</v>
      </c>
      <c r="E246" s="1">
        <v>44123</v>
      </c>
      <c r="F246">
        <v>305540</v>
      </c>
      <c r="G246">
        <v>69</v>
      </c>
      <c r="H246" s="20">
        <v>69</v>
      </c>
      <c r="I246" s="20">
        <f t="shared" si="3"/>
        <v>0</v>
      </c>
      <c r="J246" s="12">
        <v>2574.1259648549299</v>
      </c>
      <c r="K246">
        <v>645.57142857142799</v>
      </c>
      <c r="L246">
        <v>13294</v>
      </c>
      <c r="M246">
        <v>4</v>
      </c>
      <c r="N246" s="12">
        <v>111.99983824304999</v>
      </c>
      <c r="O246">
        <v>22.857142857142801</v>
      </c>
      <c r="P246">
        <v>4.3509851410617202E-2</v>
      </c>
      <c r="Q246" t="s">
        <v>122</v>
      </c>
      <c r="R246">
        <v>10</v>
      </c>
      <c r="S246" t="s">
        <v>123</v>
      </c>
      <c r="T246">
        <v>10</v>
      </c>
      <c r="U246">
        <v>11869660</v>
      </c>
      <c r="V246">
        <v>1853286</v>
      </c>
      <c r="W246">
        <v>152111</v>
      </c>
      <c r="X246" t="s">
        <v>130</v>
      </c>
      <c r="Y246">
        <v>1</v>
      </c>
      <c r="Z246">
        <v>-23.532900000000001</v>
      </c>
      <c r="AA246">
        <v>-46.639499999999998</v>
      </c>
      <c r="AB246">
        <v>43</v>
      </c>
    </row>
    <row r="247" spans="1:28">
      <c r="A247" t="s">
        <v>121</v>
      </c>
      <c r="B247">
        <v>3550308</v>
      </c>
      <c r="C247">
        <v>20</v>
      </c>
      <c r="D247">
        <v>10</v>
      </c>
      <c r="E247" s="1">
        <v>44124</v>
      </c>
      <c r="F247">
        <v>306428</v>
      </c>
      <c r="G247">
        <v>888</v>
      </c>
      <c r="H247" s="20">
        <v>888</v>
      </c>
      <c r="I247" s="20">
        <f t="shared" si="3"/>
        <v>0</v>
      </c>
      <c r="J247" s="12">
        <v>2581.6072237958001</v>
      </c>
      <c r="K247">
        <v>745.57142857142799</v>
      </c>
      <c r="L247">
        <v>13337</v>
      </c>
      <c r="M247">
        <v>43</v>
      </c>
      <c r="N247" s="12">
        <v>112.362106412484</v>
      </c>
      <c r="O247">
        <v>27.857142857142801</v>
      </c>
      <c r="P247">
        <v>4.3524090487814401E-2</v>
      </c>
      <c r="Q247" t="s">
        <v>122</v>
      </c>
      <c r="R247">
        <v>10</v>
      </c>
      <c r="S247" t="s">
        <v>123</v>
      </c>
      <c r="T247">
        <v>10</v>
      </c>
      <c r="U247">
        <v>11869660</v>
      </c>
      <c r="V247">
        <v>1853286</v>
      </c>
      <c r="W247">
        <v>152111</v>
      </c>
      <c r="X247" t="s">
        <v>130</v>
      </c>
      <c r="Y247">
        <v>1</v>
      </c>
      <c r="Z247">
        <v>-23.532900000000001</v>
      </c>
      <c r="AA247">
        <v>-46.639499999999998</v>
      </c>
      <c r="AB247">
        <v>43</v>
      </c>
    </row>
    <row r="248" spans="1:28">
      <c r="A248" t="s">
        <v>121</v>
      </c>
      <c r="B248">
        <v>3550308</v>
      </c>
      <c r="C248">
        <v>21</v>
      </c>
      <c r="D248">
        <v>10</v>
      </c>
      <c r="E248" s="1">
        <v>44125</v>
      </c>
      <c r="F248">
        <v>307230</v>
      </c>
      <c r="G248">
        <v>802</v>
      </c>
      <c r="H248" s="20">
        <v>802</v>
      </c>
      <c r="I248" s="20">
        <f t="shared" si="3"/>
        <v>0</v>
      </c>
      <c r="J248" s="12">
        <v>2588.3639463977902</v>
      </c>
      <c r="K248">
        <v>715.28571428571399</v>
      </c>
      <c r="L248">
        <v>13358</v>
      </c>
      <c r="M248">
        <v>21</v>
      </c>
      <c r="N248" s="12">
        <v>112.539028076626</v>
      </c>
      <c r="O248">
        <v>23.1428571428571</v>
      </c>
      <c r="P248">
        <v>4.34788269374735E-2</v>
      </c>
      <c r="Q248" t="s">
        <v>122</v>
      </c>
      <c r="R248">
        <v>10</v>
      </c>
      <c r="S248" t="s">
        <v>123</v>
      </c>
      <c r="T248">
        <v>10</v>
      </c>
      <c r="U248">
        <v>11869660</v>
      </c>
      <c r="V248">
        <v>1853286</v>
      </c>
      <c r="W248">
        <v>152111</v>
      </c>
      <c r="X248" t="s">
        <v>130</v>
      </c>
      <c r="Y248">
        <v>1</v>
      </c>
      <c r="Z248">
        <v>-23.532900000000001</v>
      </c>
      <c r="AA248">
        <v>-46.639499999999998</v>
      </c>
      <c r="AB248">
        <v>43</v>
      </c>
    </row>
    <row r="249" spans="1:28">
      <c r="A249" t="s">
        <v>121</v>
      </c>
      <c r="B249">
        <v>3550308</v>
      </c>
      <c r="C249">
        <v>22</v>
      </c>
      <c r="D249">
        <v>10</v>
      </c>
      <c r="E249" s="1">
        <v>44126</v>
      </c>
      <c r="F249">
        <v>308077</v>
      </c>
      <c r="G249">
        <v>847</v>
      </c>
      <c r="H249" s="20">
        <v>847</v>
      </c>
      <c r="I249" s="20">
        <f t="shared" si="3"/>
        <v>0</v>
      </c>
      <c r="J249" s="12">
        <v>2595.4997868515202</v>
      </c>
      <c r="K249">
        <v>682.71428571428498</v>
      </c>
      <c r="L249">
        <v>13376</v>
      </c>
      <c r="M249">
        <v>18</v>
      </c>
      <c r="N249" s="12">
        <v>112.690675217319</v>
      </c>
      <c r="O249">
        <v>22.571428571428498</v>
      </c>
      <c r="P249">
        <v>4.34177169993216E-2</v>
      </c>
      <c r="Q249" t="s">
        <v>122</v>
      </c>
      <c r="R249">
        <v>10</v>
      </c>
      <c r="S249" t="s">
        <v>123</v>
      </c>
      <c r="T249">
        <v>10</v>
      </c>
      <c r="U249">
        <v>11869660</v>
      </c>
      <c r="V249">
        <v>1853286</v>
      </c>
      <c r="W249">
        <v>152111</v>
      </c>
      <c r="X249" t="s">
        <v>130</v>
      </c>
      <c r="Y249">
        <v>1</v>
      </c>
      <c r="Z249">
        <v>-23.532900000000001</v>
      </c>
      <c r="AA249">
        <v>-46.639499999999998</v>
      </c>
      <c r="AB249">
        <v>43</v>
      </c>
    </row>
    <row r="250" spans="1:28">
      <c r="A250" t="s">
        <v>121</v>
      </c>
      <c r="B250">
        <v>3550308</v>
      </c>
      <c r="C250">
        <v>23</v>
      </c>
      <c r="D250">
        <v>10</v>
      </c>
      <c r="E250" s="1">
        <v>44127</v>
      </c>
      <c r="F250">
        <v>309507</v>
      </c>
      <c r="G250">
        <v>1430</v>
      </c>
      <c r="H250" s="20">
        <v>1430</v>
      </c>
      <c r="I250" s="20">
        <f t="shared" si="3"/>
        <v>0</v>
      </c>
      <c r="J250" s="12">
        <v>2607.5473096954802</v>
      </c>
      <c r="K250">
        <v>734.71428571428498</v>
      </c>
      <c r="L250">
        <v>13395</v>
      </c>
      <c r="M250">
        <v>19</v>
      </c>
      <c r="N250" s="12">
        <v>112.850747199162</v>
      </c>
      <c r="O250">
        <v>18.571428571428498</v>
      </c>
      <c r="P250">
        <v>4.3278504201843503E-2</v>
      </c>
      <c r="Q250" t="s">
        <v>122</v>
      </c>
      <c r="R250">
        <v>10</v>
      </c>
      <c r="S250" t="s">
        <v>123</v>
      </c>
      <c r="T250">
        <v>10</v>
      </c>
      <c r="U250">
        <v>11869660</v>
      </c>
      <c r="V250">
        <v>1853286</v>
      </c>
      <c r="W250">
        <v>152111</v>
      </c>
      <c r="X250" t="s">
        <v>130</v>
      </c>
      <c r="Y250">
        <v>1</v>
      </c>
      <c r="Z250">
        <v>-23.532900000000001</v>
      </c>
      <c r="AA250">
        <v>-46.639499999999998</v>
      </c>
      <c r="AB250">
        <v>43</v>
      </c>
    </row>
    <row r="251" spans="1:28">
      <c r="A251" t="s">
        <v>121</v>
      </c>
      <c r="B251">
        <v>3550308</v>
      </c>
      <c r="C251">
        <v>24</v>
      </c>
      <c r="D251">
        <v>10</v>
      </c>
      <c r="E251" s="1">
        <v>44128</v>
      </c>
      <c r="F251">
        <v>310693</v>
      </c>
      <c r="G251">
        <v>1186</v>
      </c>
      <c r="H251" s="20">
        <v>1186</v>
      </c>
      <c r="I251" s="20">
        <f t="shared" si="3"/>
        <v>0</v>
      </c>
      <c r="J251" s="12">
        <v>2617.5391712989199</v>
      </c>
      <c r="K251">
        <v>759.142857142857</v>
      </c>
      <c r="L251">
        <v>13427</v>
      </c>
      <c r="M251">
        <v>32</v>
      </c>
      <c r="N251" s="12">
        <v>113.120342115949</v>
      </c>
      <c r="O251">
        <v>20.571428571428498</v>
      </c>
      <c r="P251">
        <v>4.3216293897834802E-2</v>
      </c>
      <c r="Q251" t="s">
        <v>122</v>
      </c>
      <c r="R251">
        <v>10</v>
      </c>
      <c r="S251" t="s">
        <v>123</v>
      </c>
      <c r="T251">
        <v>10</v>
      </c>
      <c r="U251">
        <v>11869660</v>
      </c>
      <c r="V251">
        <v>1853286</v>
      </c>
      <c r="W251">
        <v>152111</v>
      </c>
      <c r="X251" t="s">
        <v>130</v>
      </c>
      <c r="Y251">
        <v>1</v>
      </c>
      <c r="Z251">
        <v>-23.532900000000001</v>
      </c>
      <c r="AA251">
        <v>-46.639499999999998</v>
      </c>
      <c r="AB251">
        <v>43</v>
      </c>
    </row>
    <row r="252" spans="1:28">
      <c r="A252" t="s">
        <v>121</v>
      </c>
      <c r="B252">
        <v>3550308</v>
      </c>
      <c r="C252">
        <v>25</v>
      </c>
      <c r="D252">
        <v>10</v>
      </c>
      <c r="E252" s="1">
        <v>44129</v>
      </c>
      <c r="F252">
        <v>311116</v>
      </c>
      <c r="G252">
        <v>423</v>
      </c>
      <c r="H252" s="20">
        <v>423</v>
      </c>
      <c r="I252" s="20">
        <f t="shared" si="3"/>
        <v>0</v>
      </c>
      <c r="J252" s="12">
        <v>2621.1028791052099</v>
      </c>
      <c r="K252">
        <v>806.42857142857099</v>
      </c>
      <c r="L252">
        <v>13431</v>
      </c>
      <c r="M252">
        <v>4</v>
      </c>
      <c r="N252" s="12">
        <v>113.154041480548</v>
      </c>
      <c r="O252">
        <v>20.1428571428571</v>
      </c>
      <c r="P252">
        <v>4.3170393036680799E-2</v>
      </c>
      <c r="Q252" t="s">
        <v>122</v>
      </c>
      <c r="R252">
        <v>10</v>
      </c>
      <c r="S252" t="s">
        <v>123</v>
      </c>
      <c r="T252">
        <v>10</v>
      </c>
      <c r="U252">
        <v>11869660</v>
      </c>
      <c r="V252">
        <v>1853286</v>
      </c>
      <c r="W252">
        <v>152111</v>
      </c>
      <c r="X252" t="s">
        <v>130</v>
      </c>
      <c r="Y252">
        <v>1</v>
      </c>
      <c r="Z252">
        <v>-23.532900000000001</v>
      </c>
      <c r="AA252">
        <v>-46.639499999999998</v>
      </c>
      <c r="AB252">
        <v>44</v>
      </c>
    </row>
    <row r="253" spans="1:28">
      <c r="A253" t="s">
        <v>121</v>
      </c>
      <c r="B253">
        <v>3550308</v>
      </c>
      <c r="C253">
        <v>26</v>
      </c>
      <c r="D253">
        <v>10</v>
      </c>
      <c r="E253" s="1">
        <v>44130</v>
      </c>
      <c r="F253">
        <v>311301</v>
      </c>
      <c r="G253">
        <v>185</v>
      </c>
      <c r="H253" s="20">
        <v>185</v>
      </c>
      <c r="I253" s="20">
        <f t="shared" si="3"/>
        <v>0</v>
      </c>
      <c r="J253" s="12">
        <v>2622.6614747178901</v>
      </c>
      <c r="K253">
        <v>823</v>
      </c>
      <c r="L253">
        <v>13432</v>
      </c>
      <c r="M253">
        <v>1</v>
      </c>
      <c r="N253" s="12">
        <v>113.162466321697</v>
      </c>
      <c r="O253">
        <v>19.714285714285701</v>
      </c>
      <c r="P253">
        <v>4.3147950054770103E-2</v>
      </c>
      <c r="Q253" t="s">
        <v>122</v>
      </c>
      <c r="R253">
        <v>10</v>
      </c>
      <c r="S253" t="s">
        <v>123</v>
      </c>
      <c r="T253">
        <v>10</v>
      </c>
      <c r="U253">
        <v>11869660</v>
      </c>
      <c r="V253">
        <v>1853286</v>
      </c>
      <c r="W253">
        <v>152111</v>
      </c>
      <c r="X253" t="s">
        <v>130</v>
      </c>
      <c r="Y253">
        <v>1</v>
      </c>
      <c r="Z253">
        <v>-23.532900000000001</v>
      </c>
      <c r="AA253">
        <v>-46.639499999999998</v>
      </c>
      <c r="AB253">
        <v>44</v>
      </c>
    </row>
    <row r="254" spans="1:28">
      <c r="A254" t="s">
        <v>121</v>
      </c>
      <c r="B254">
        <v>3550308</v>
      </c>
      <c r="C254">
        <v>27</v>
      </c>
      <c r="D254">
        <v>10</v>
      </c>
      <c r="E254" s="1">
        <v>44131</v>
      </c>
      <c r="F254">
        <v>312632</v>
      </c>
      <c r="G254">
        <v>1331</v>
      </c>
      <c r="H254" s="20">
        <v>1331</v>
      </c>
      <c r="I254" s="20">
        <f t="shared" si="3"/>
        <v>0</v>
      </c>
      <c r="J254" s="12">
        <v>2633.8749382880401</v>
      </c>
      <c r="K254">
        <v>886.28571428571399</v>
      </c>
      <c r="L254">
        <v>13451</v>
      </c>
      <c r="M254">
        <v>19</v>
      </c>
      <c r="N254" s="12">
        <v>113.32253830354</v>
      </c>
      <c r="O254">
        <v>16.285714285714199</v>
      </c>
      <c r="P254">
        <v>4.3025026228920897E-2</v>
      </c>
      <c r="Q254" t="s">
        <v>122</v>
      </c>
      <c r="R254">
        <v>10</v>
      </c>
      <c r="S254" t="s">
        <v>123</v>
      </c>
      <c r="T254">
        <v>10</v>
      </c>
      <c r="U254">
        <v>11869660</v>
      </c>
      <c r="V254">
        <v>1853286</v>
      </c>
      <c r="W254">
        <v>152111</v>
      </c>
      <c r="X254" t="s">
        <v>130</v>
      </c>
      <c r="Y254">
        <v>1</v>
      </c>
      <c r="Z254">
        <v>-23.532900000000001</v>
      </c>
      <c r="AA254">
        <v>-46.639499999999998</v>
      </c>
      <c r="AB254">
        <v>44</v>
      </c>
    </row>
    <row r="255" spans="1:28">
      <c r="A255" t="s">
        <v>121</v>
      </c>
      <c r="B255">
        <v>3550308</v>
      </c>
      <c r="C255">
        <v>28</v>
      </c>
      <c r="D255">
        <v>10</v>
      </c>
      <c r="E255" s="1">
        <v>44132</v>
      </c>
      <c r="F255">
        <v>313720</v>
      </c>
      <c r="G255">
        <v>1088</v>
      </c>
      <c r="H255" s="20">
        <v>1088</v>
      </c>
      <c r="I255" s="20">
        <f t="shared" si="3"/>
        <v>0</v>
      </c>
      <c r="J255" s="12">
        <v>2643.0411654588302</v>
      </c>
      <c r="K255">
        <v>927.142857142857</v>
      </c>
      <c r="L255">
        <v>13497</v>
      </c>
      <c r="M255">
        <v>46</v>
      </c>
      <c r="N255" s="12">
        <v>113.710080996423</v>
      </c>
      <c r="O255">
        <v>19.857142857142801</v>
      </c>
      <c r="P255">
        <v>4.30224403927068E-2</v>
      </c>
      <c r="Q255" t="s">
        <v>122</v>
      </c>
      <c r="R255">
        <v>10</v>
      </c>
      <c r="S255" t="s">
        <v>123</v>
      </c>
      <c r="T255">
        <v>10</v>
      </c>
      <c r="U255">
        <v>11869660</v>
      </c>
      <c r="V255">
        <v>1853286</v>
      </c>
      <c r="W255">
        <v>152111</v>
      </c>
      <c r="X255" t="s">
        <v>130</v>
      </c>
      <c r="Y255">
        <v>1</v>
      </c>
      <c r="Z255">
        <v>-23.532900000000001</v>
      </c>
      <c r="AA255">
        <v>-46.639499999999998</v>
      </c>
      <c r="AB255">
        <v>44</v>
      </c>
    </row>
    <row r="256" spans="1:28">
      <c r="A256" t="s">
        <v>121</v>
      </c>
      <c r="B256">
        <v>3550308</v>
      </c>
      <c r="C256">
        <v>29</v>
      </c>
      <c r="D256">
        <v>10</v>
      </c>
      <c r="E256" s="1">
        <v>44133</v>
      </c>
      <c r="F256">
        <v>315009</v>
      </c>
      <c r="G256">
        <v>1289</v>
      </c>
      <c r="H256" s="20">
        <v>1289</v>
      </c>
      <c r="I256" s="20">
        <f t="shared" si="3"/>
        <v>0</v>
      </c>
      <c r="J256" s="12">
        <v>2653.90078570069</v>
      </c>
      <c r="K256">
        <v>990.28571428571399</v>
      </c>
      <c r="L256">
        <v>13533</v>
      </c>
      <c r="M256">
        <v>36</v>
      </c>
      <c r="N256" s="12">
        <v>114.013375277809</v>
      </c>
      <c r="O256">
        <v>22.428571428571399</v>
      </c>
      <c r="P256">
        <v>4.2960677313981503E-2</v>
      </c>
      <c r="Q256" t="s">
        <v>122</v>
      </c>
      <c r="R256">
        <v>10</v>
      </c>
      <c r="S256" t="s">
        <v>123</v>
      </c>
      <c r="T256">
        <v>10</v>
      </c>
      <c r="U256">
        <v>11869660</v>
      </c>
      <c r="V256">
        <v>1853286</v>
      </c>
      <c r="W256">
        <v>152111</v>
      </c>
      <c r="X256" t="s">
        <v>130</v>
      </c>
      <c r="Y256">
        <v>1</v>
      </c>
      <c r="Z256">
        <v>-23.532900000000001</v>
      </c>
      <c r="AA256">
        <v>-46.639499999999998</v>
      </c>
      <c r="AB256">
        <v>44</v>
      </c>
    </row>
    <row r="257" spans="1:28">
      <c r="A257" t="s">
        <v>121</v>
      </c>
      <c r="B257">
        <v>3550308</v>
      </c>
      <c r="C257">
        <v>30</v>
      </c>
      <c r="D257">
        <v>10</v>
      </c>
      <c r="E257" s="1">
        <v>44134</v>
      </c>
      <c r="F257">
        <v>316265</v>
      </c>
      <c r="G257">
        <v>1256</v>
      </c>
      <c r="H257" s="20">
        <v>1256</v>
      </c>
      <c r="I257" s="20">
        <f t="shared" si="3"/>
        <v>0</v>
      </c>
      <c r="J257" s="12">
        <v>2664.4823861846098</v>
      </c>
      <c r="K257">
        <v>965.42857142857099</v>
      </c>
      <c r="L257">
        <v>13581</v>
      </c>
      <c r="M257">
        <v>48</v>
      </c>
      <c r="N257" s="12">
        <v>114.417767652991</v>
      </c>
      <c r="O257">
        <v>26.571428571428498</v>
      </c>
      <c r="P257">
        <v>4.2941836750826003E-2</v>
      </c>
      <c r="Q257" t="s">
        <v>122</v>
      </c>
      <c r="R257">
        <v>10</v>
      </c>
      <c r="S257" t="s">
        <v>123</v>
      </c>
      <c r="T257">
        <v>10</v>
      </c>
      <c r="U257">
        <v>11869660</v>
      </c>
      <c r="V257">
        <v>1853286</v>
      </c>
      <c r="W257">
        <v>152111</v>
      </c>
      <c r="X257" t="s">
        <v>130</v>
      </c>
      <c r="Y257">
        <v>1</v>
      </c>
      <c r="Z257">
        <v>-23.532900000000001</v>
      </c>
      <c r="AA257">
        <v>-46.639499999999998</v>
      </c>
      <c r="AB257">
        <v>44</v>
      </c>
    </row>
    <row r="258" spans="1:28">
      <c r="A258" t="s">
        <v>121</v>
      </c>
      <c r="B258">
        <v>3550308</v>
      </c>
      <c r="C258">
        <v>31</v>
      </c>
      <c r="D258">
        <v>10</v>
      </c>
      <c r="E258" s="1">
        <v>44135</v>
      </c>
      <c r="F258">
        <v>316970</v>
      </c>
      <c r="G258">
        <v>705</v>
      </c>
      <c r="H258" s="20">
        <v>705</v>
      </c>
      <c r="I258" s="20">
        <f t="shared" si="3"/>
        <v>0</v>
      </c>
      <c r="J258" s="12">
        <v>2670.4218991950902</v>
      </c>
      <c r="K258">
        <v>896.71428571428498</v>
      </c>
      <c r="L258">
        <v>13597</v>
      </c>
      <c r="M258">
        <v>16</v>
      </c>
      <c r="N258" s="12">
        <v>114.55256511138499</v>
      </c>
      <c r="O258">
        <v>24.285714285714199</v>
      </c>
      <c r="P258">
        <v>4.2896804113954003E-2</v>
      </c>
      <c r="Q258" t="s">
        <v>122</v>
      </c>
      <c r="R258">
        <v>10</v>
      </c>
      <c r="S258" t="s">
        <v>123</v>
      </c>
      <c r="T258">
        <v>10</v>
      </c>
      <c r="U258">
        <v>11869660</v>
      </c>
      <c r="V258">
        <v>1853286</v>
      </c>
      <c r="W258">
        <v>152111</v>
      </c>
      <c r="X258" t="s">
        <v>130</v>
      </c>
      <c r="Y258">
        <v>1</v>
      </c>
      <c r="Z258">
        <v>-23.532900000000001</v>
      </c>
      <c r="AA258">
        <v>-46.639499999999998</v>
      </c>
      <c r="AB258">
        <v>44</v>
      </c>
    </row>
    <row r="259" spans="1:28">
      <c r="A259" t="s">
        <v>121</v>
      </c>
      <c r="B259">
        <v>3550308</v>
      </c>
      <c r="C259">
        <v>1</v>
      </c>
      <c r="D259">
        <v>11</v>
      </c>
      <c r="E259" s="1">
        <v>44136</v>
      </c>
      <c r="F259">
        <v>317215</v>
      </c>
      <c r="G259">
        <v>245</v>
      </c>
      <c r="H259" s="20">
        <v>0</v>
      </c>
      <c r="I259" s="20">
        <f t="shared" si="3"/>
        <v>245</v>
      </c>
      <c r="J259" s="12">
        <v>2672.4859852767499</v>
      </c>
      <c r="K259">
        <v>871.28571428571399</v>
      </c>
      <c r="L259">
        <v>13600</v>
      </c>
      <c r="M259">
        <v>3</v>
      </c>
      <c r="N259" s="12">
        <v>114.57783963483401</v>
      </c>
      <c r="O259">
        <v>24.1428571428571</v>
      </c>
      <c r="P259">
        <v>4.2873130211370798E-2</v>
      </c>
      <c r="Q259" t="s">
        <v>122</v>
      </c>
      <c r="R259">
        <v>10</v>
      </c>
      <c r="S259" t="s">
        <v>123</v>
      </c>
      <c r="T259">
        <v>10</v>
      </c>
      <c r="U259">
        <v>11869660</v>
      </c>
      <c r="V259">
        <v>1853286</v>
      </c>
      <c r="W259">
        <v>152111</v>
      </c>
      <c r="X259" t="s">
        <v>130</v>
      </c>
      <c r="Y259">
        <v>1</v>
      </c>
      <c r="Z259">
        <v>-23.532900000000001</v>
      </c>
      <c r="AA259">
        <v>-46.639499999999998</v>
      </c>
      <c r="AB259">
        <v>45</v>
      </c>
    </row>
    <row r="260" spans="1:28">
      <c r="A260" t="s">
        <v>121</v>
      </c>
      <c r="B260">
        <v>3550308</v>
      </c>
      <c r="C260">
        <v>2</v>
      </c>
      <c r="D260">
        <v>11</v>
      </c>
      <c r="E260" s="1">
        <v>44137</v>
      </c>
      <c r="F260">
        <v>317346</v>
      </c>
      <c r="G260">
        <v>131</v>
      </c>
      <c r="H260" s="20">
        <v>376</v>
      </c>
      <c r="I260" s="20">
        <f t="shared" si="3"/>
        <v>-245</v>
      </c>
      <c r="J260" s="12">
        <v>2673.58963946735</v>
      </c>
      <c r="K260">
        <v>863.57142857142799</v>
      </c>
      <c r="L260">
        <v>13605</v>
      </c>
      <c r="M260">
        <v>5</v>
      </c>
      <c r="N260" s="12">
        <v>114.619963840582</v>
      </c>
      <c r="O260">
        <v>24.714285714285701</v>
      </c>
      <c r="P260">
        <v>4.28711879147681E-2</v>
      </c>
      <c r="Q260" t="s">
        <v>122</v>
      </c>
      <c r="R260">
        <v>10</v>
      </c>
      <c r="S260" t="s">
        <v>123</v>
      </c>
      <c r="T260">
        <v>10</v>
      </c>
      <c r="U260">
        <v>11869660</v>
      </c>
      <c r="V260">
        <v>1853286</v>
      </c>
      <c r="W260">
        <v>152111</v>
      </c>
      <c r="X260" t="s">
        <v>130</v>
      </c>
      <c r="Y260">
        <v>1</v>
      </c>
      <c r="Z260">
        <v>-23.532900000000001</v>
      </c>
      <c r="AA260">
        <v>-46.639499999999998</v>
      </c>
      <c r="AB260">
        <v>45</v>
      </c>
    </row>
    <row r="261" spans="1:28">
      <c r="A261" t="s">
        <v>121</v>
      </c>
      <c r="B261">
        <v>3550308</v>
      </c>
      <c r="C261">
        <v>3</v>
      </c>
      <c r="D261">
        <v>11</v>
      </c>
      <c r="E261" s="1">
        <v>44138</v>
      </c>
      <c r="F261">
        <v>317533</v>
      </c>
      <c r="G261">
        <v>187</v>
      </c>
      <c r="H261" s="20">
        <v>187</v>
      </c>
      <c r="I261" s="20">
        <f t="shared" si="3"/>
        <v>0</v>
      </c>
      <c r="J261" s="12">
        <v>2675.16508476233</v>
      </c>
      <c r="K261">
        <v>700.142857142857</v>
      </c>
      <c r="L261">
        <v>13606</v>
      </c>
      <c r="M261">
        <v>1</v>
      </c>
      <c r="N261" s="12">
        <v>114.628388681731</v>
      </c>
      <c r="O261">
        <v>22.1428571428571</v>
      </c>
      <c r="P261">
        <v>4.2849089700912897E-2</v>
      </c>
      <c r="Q261" t="s">
        <v>122</v>
      </c>
      <c r="R261">
        <v>10</v>
      </c>
      <c r="S261" t="s">
        <v>123</v>
      </c>
      <c r="T261">
        <v>10</v>
      </c>
      <c r="U261">
        <v>11869660</v>
      </c>
      <c r="V261">
        <v>1853286</v>
      </c>
      <c r="W261">
        <v>152111</v>
      </c>
      <c r="X261" t="s">
        <v>130</v>
      </c>
      <c r="Y261">
        <v>1</v>
      </c>
      <c r="Z261">
        <v>-23.532900000000001</v>
      </c>
      <c r="AA261">
        <v>-46.639499999999998</v>
      </c>
      <c r="AB261">
        <v>45</v>
      </c>
    </row>
    <row r="262" spans="1:28">
      <c r="A262" t="s">
        <v>121</v>
      </c>
      <c r="B262">
        <v>3550308</v>
      </c>
      <c r="C262">
        <v>4</v>
      </c>
      <c r="D262">
        <v>11</v>
      </c>
      <c r="E262" s="1">
        <v>44139</v>
      </c>
      <c r="F262">
        <v>318533</v>
      </c>
      <c r="G262">
        <v>1000</v>
      </c>
      <c r="H262" s="20">
        <v>1000</v>
      </c>
      <c r="I262" s="20">
        <f t="shared" si="3"/>
        <v>0</v>
      </c>
      <c r="J262" s="12">
        <v>2683.5899259119501</v>
      </c>
      <c r="K262">
        <v>687.57142857142799</v>
      </c>
      <c r="L262">
        <v>13660</v>
      </c>
      <c r="M262">
        <v>54</v>
      </c>
      <c r="N262" s="12">
        <v>115.08333010381099</v>
      </c>
      <c r="O262">
        <v>23.285714285714199</v>
      </c>
      <c r="P262">
        <v>4.28840967811812E-2</v>
      </c>
      <c r="Q262" t="s">
        <v>122</v>
      </c>
      <c r="R262">
        <v>10</v>
      </c>
      <c r="S262" t="s">
        <v>123</v>
      </c>
      <c r="T262">
        <v>10</v>
      </c>
      <c r="U262">
        <v>11869660</v>
      </c>
      <c r="V262">
        <v>1853286</v>
      </c>
      <c r="W262">
        <v>152111</v>
      </c>
      <c r="X262" t="s">
        <v>130</v>
      </c>
      <c r="Y262">
        <v>1</v>
      </c>
      <c r="Z262">
        <v>-23.532900000000001</v>
      </c>
      <c r="AA262">
        <v>-46.639499999999998</v>
      </c>
      <c r="AB262">
        <v>45</v>
      </c>
    </row>
    <row r="263" spans="1:28">
      <c r="A263" t="s">
        <v>121</v>
      </c>
      <c r="B263">
        <v>3550308</v>
      </c>
      <c r="C263">
        <v>5</v>
      </c>
      <c r="D263">
        <v>11</v>
      </c>
      <c r="E263" s="1">
        <v>44140</v>
      </c>
      <c r="F263">
        <v>319156</v>
      </c>
      <c r="G263">
        <v>623</v>
      </c>
      <c r="H263" s="20">
        <v>623</v>
      </c>
      <c r="I263" s="20">
        <f t="shared" si="3"/>
        <v>0</v>
      </c>
      <c r="J263" s="12">
        <v>2688.83860194816</v>
      </c>
      <c r="K263">
        <v>592.42857142857099</v>
      </c>
      <c r="L263">
        <v>13715</v>
      </c>
      <c r="M263">
        <v>55</v>
      </c>
      <c r="N263" s="12">
        <v>115.54669636704</v>
      </c>
      <c r="O263">
        <v>26</v>
      </c>
      <c r="P263">
        <v>4.2972715537229401E-2</v>
      </c>
      <c r="Q263" t="s">
        <v>122</v>
      </c>
      <c r="R263">
        <v>10</v>
      </c>
      <c r="S263" t="s">
        <v>123</v>
      </c>
      <c r="T263">
        <v>10</v>
      </c>
      <c r="U263">
        <v>11869660</v>
      </c>
      <c r="V263">
        <v>1853286</v>
      </c>
      <c r="W263">
        <v>152111</v>
      </c>
      <c r="X263" t="s">
        <v>130</v>
      </c>
      <c r="Y263">
        <v>1</v>
      </c>
      <c r="Z263">
        <v>-23.532900000000001</v>
      </c>
      <c r="AA263">
        <v>-46.639499999999998</v>
      </c>
      <c r="AB263">
        <v>45</v>
      </c>
    </row>
    <row r="264" spans="1:28">
      <c r="A264" t="s">
        <v>121</v>
      </c>
      <c r="B264">
        <v>3550308</v>
      </c>
      <c r="C264">
        <v>6</v>
      </c>
      <c r="D264">
        <v>11</v>
      </c>
      <c r="E264" s="1">
        <v>44141</v>
      </c>
      <c r="F264">
        <v>319156</v>
      </c>
      <c r="G264">
        <v>0</v>
      </c>
      <c r="H264" s="20">
        <v>0</v>
      </c>
      <c r="I264" s="20">
        <f t="shared" si="3"/>
        <v>0</v>
      </c>
      <c r="J264" s="12">
        <v>2688.83860194816</v>
      </c>
      <c r="K264">
        <v>413</v>
      </c>
      <c r="L264">
        <v>13715</v>
      </c>
      <c r="M264">
        <v>0</v>
      </c>
      <c r="N264" s="12">
        <v>115.54669636704</v>
      </c>
      <c r="O264">
        <v>19.1428571428571</v>
      </c>
      <c r="P264">
        <v>4.2972715537229401E-2</v>
      </c>
      <c r="Q264" t="s">
        <v>122</v>
      </c>
      <c r="R264">
        <v>10</v>
      </c>
      <c r="S264" t="s">
        <v>123</v>
      </c>
      <c r="T264">
        <v>10</v>
      </c>
      <c r="U264">
        <v>11869660</v>
      </c>
      <c r="V264">
        <v>1853286</v>
      </c>
      <c r="W264">
        <v>152111</v>
      </c>
      <c r="X264" t="s">
        <v>130</v>
      </c>
      <c r="Y264">
        <v>1</v>
      </c>
      <c r="Z264">
        <v>-23.532900000000001</v>
      </c>
      <c r="AA264">
        <v>-46.639499999999998</v>
      </c>
      <c r="AB264">
        <v>45</v>
      </c>
    </row>
    <row r="265" spans="1:28">
      <c r="A265" t="s">
        <v>121</v>
      </c>
      <c r="B265">
        <v>3550308</v>
      </c>
      <c r="C265">
        <v>7</v>
      </c>
      <c r="D265">
        <v>11</v>
      </c>
      <c r="E265" s="1">
        <v>44142</v>
      </c>
      <c r="F265">
        <v>319156</v>
      </c>
      <c r="G265">
        <v>0</v>
      </c>
      <c r="H265" s="20">
        <v>0</v>
      </c>
      <c r="I265" s="20">
        <f t="shared" si="3"/>
        <v>0</v>
      </c>
      <c r="J265" s="12">
        <v>2688.83860194816</v>
      </c>
      <c r="K265">
        <v>312.28571428571399</v>
      </c>
      <c r="L265">
        <v>13715</v>
      </c>
      <c r="M265">
        <v>0</v>
      </c>
      <c r="N265" s="12">
        <v>115.54669636704</v>
      </c>
      <c r="O265">
        <v>16.857142857142801</v>
      </c>
      <c r="P265">
        <v>4.2972715537229401E-2</v>
      </c>
      <c r="Q265" t="s">
        <v>122</v>
      </c>
      <c r="R265">
        <v>10</v>
      </c>
      <c r="S265" t="s">
        <v>123</v>
      </c>
      <c r="T265">
        <v>10</v>
      </c>
      <c r="U265">
        <v>11869660</v>
      </c>
      <c r="V265">
        <v>1853286</v>
      </c>
      <c r="W265">
        <v>152111</v>
      </c>
      <c r="X265" t="s">
        <v>130</v>
      </c>
      <c r="Y265">
        <v>1</v>
      </c>
      <c r="Z265">
        <v>-23.532900000000001</v>
      </c>
      <c r="AA265">
        <v>-46.639499999999998</v>
      </c>
      <c r="AB265">
        <v>45</v>
      </c>
    </row>
    <row r="266" spans="1:28">
      <c r="A266" t="s">
        <v>121</v>
      </c>
      <c r="B266">
        <v>3550308</v>
      </c>
      <c r="C266">
        <v>8</v>
      </c>
      <c r="D266">
        <v>11</v>
      </c>
      <c r="E266" s="1">
        <v>44143</v>
      </c>
      <c r="F266">
        <v>319156</v>
      </c>
      <c r="G266">
        <v>0</v>
      </c>
      <c r="H266" s="20">
        <v>0</v>
      </c>
      <c r="I266" s="20">
        <f t="shared" ref="I266:I329" si="4">G266-H266</f>
        <v>0</v>
      </c>
      <c r="J266" s="12">
        <v>2688.83860194816</v>
      </c>
      <c r="K266">
        <v>277.28571428571399</v>
      </c>
      <c r="L266">
        <v>13715</v>
      </c>
      <c r="M266">
        <v>0</v>
      </c>
      <c r="N266" s="12">
        <v>115.54669636704</v>
      </c>
      <c r="O266">
        <v>16.428571428571399</v>
      </c>
      <c r="P266">
        <v>4.2972715537229401E-2</v>
      </c>
      <c r="Q266" t="s">
        <v>122</v>
      </c>
      <c r="R266">
        <v>10</v>
      </c>
      <c r="S266" t="s">
        <v>123</v>
      </c>
      <c r="T266">
        <v>10</v>
      </c>
      <c r="U266">
        <v>11869660</v>
      </c>
      <c r="V266">
        <v>1853286</v>
      </c>
      <c r="W266">
        <v>152111</v>
      </c>
      <c r="X266" t="s">
        <v>130</v>
      </c>
      <c r="Y266">
        <v>1</v>
      </c>
      <c r="Z266">
        <v>-23.532900000000001</v>
      </c>
      <c r="AA266">
        <v>-46.639499999999998</v>
      </c>
      <c r="AB266">
        <v>46</v>
      </c>
    </row>
    <row r="267" spans="1:28">
      <c r="A267" t="s">
        <v>121</v>
      </c>
      <c r="B267">
        <v>3550308</v>
      </c>
      <c r="C267">
        <v>9</v>
      </c>
      <c r="D267">
        <v>11</v>
      </c>
      <c r="E267" s="1">
        <v>44144</v>
      </c>
      <c r="F267">
        <v>319156</v>
      </c>
      <c r="G267">
        <v>0</v>
      </c>
      <c r="H267" s="20">
        <v>0</v>
      </c>
      <c r="I267" s="20">
        <f t="shared" si="4"/>
        <v>0</v>
      </c>
      <c r="J267" s="12">
        <v>2688.83860194816</v>
      </c>
      <c r="K267">
        <v>258.57142857142799</v>
      </c>
      <c r="L267">
        <v>13715</v>
      </c>
      <c r="M267">
        <v>0</v>
      </c>
      <c r="N267" s="12">
        <v>115.54669636704</v>
      </c>
      <c r="O267">
        <v>15.714285714285699</v>
      </c>
      <c r="P267">
        <v>4.2972715537229401E-2</v>
      </c>
      <c r="Q267" t="s">
        <v>122</v>
      </c>
      <c r="R267">
        <v>10</v>
      </c>
      <c r="S267" t="s">
        <v>123</v>
      </c>
      <c r="T267">
        <v>10</v>
      </c>
      <c r="U267">
        <v>11869660</v>
      </c>
      <c r="V267">
        <v>1853286</v>
      </c>
      <c r="W267">
        <v>152111</v>
      </c>
      <c r="X267" t="s">
        <v>130</v>
      </c>
      <c r="Y267">
        <v>1</v>
      </c>
      <c r="Z267">
        <v>-23.532900000000001</v>
      </c>
      <c r="AA267">
        <v>-46.639499999999998</v>
      </c>
      <c r="AB267">
        <v>46</v>
      </c>
    </row>
    <row r="268" spans="1:28">
      <c r="A268" t="s">
        <v>121</v>
      </c>
      <c r="B268">
        <v>3550308</v>
      </c>
      <c r="C268">
        <v>10</v>
      </c>
      <c r="D268">
        <v>11</v>
      </c>
      <c r="E268" s="1">
        <v>44145</v>
      </c>
      <c r="F268">
        <v>324462</v>
      </c>
      <c r="G268">
        <v>5306</v>
      </c>
      <c r="H268" s="20">
        <v>5306</v>
      </c>
      <c r="I268" s="20">
        <f t="shared" si="4"/>
        <v>0</v>
      </c>
      <c r="J268" s="12">
        <v>2733.5408090880401</v>
      </c>
      <c r="K268">
        <v>989.85714285714198</v>
      </c>
      <c r="L268">
        <v>13715</v>
      </c>
      <c r="M268">
        <v>0</v>
      </c>
      <c r="N268" s="12">
        <v>115.54669636704</v>
      </c>
      <c r="O268">
        <v>15.5714285714285</v>
      </c>
      <c r="P268">
        <v>4.2269973063101297E-2</v>
      </c>
      <c r="Q268" t="s">
        <v>122</v>
      </c>
      <c r="R268">
        <v>10</v>
      </c>
      <c r="S268" t="s">
        <v>123</v>
      </c>
      <c r="T268">
        <v>10</v>
      </c>
      <c r="U268">
        <v>11869660</v>
      </c>
      <c r="V268">
        <v>1853286</v>
      </c>
      <c r="W268">
        <v>152111</v>
      </c>
      <c r="X268" t="s">
        <v>130</v>
      </c>
      <c r="Y268">
        <v>1</v>
      </c>
      <c r="Z268">
        <v>-23.532900000000001</v>
      </c>
      <c r="AA268">
        <v>-46.639499999999998</v>
      </c>
      <c r="AB268">
        <v>46</v>
      </c>
    </row>
    <row r="269" spans="1:28">
      <c r="A269" t="s">
        <v>121</v>
      </c>
      <c r="B269">
        <v>3550308</v>
      </c>
      <c r="C269">
        <v>11</v>
      </c>
      <c r="D269">
        <v>11</v>
      </c>
      <c r="E269" s="1">
        <v>44146</v>
      </c>
      <c r="F269">
        <v>325408</v>
      </c>
      <c r="G269">
        <v>946</v>
      </c>
      <c r="H269" s="20">
        <v>946</v>
      </c>
      <c r="I269" s="20">
        <f t="shared" si="4"/>
        <v>0</v>
      </c>
      <c r="J269" s="12">
        <v>2741.5107088155901</v>
      </c>
      <c r="K269">
        <v>982.142857142857</v>
      </c>
      <c r="L269">
        <v>13767</v>
      </c>
      <c r="M269">
        <v>52</v>
      </c>
      <c r="N269" s="12">
        <v>115.98478810682001</v>
      </c>
      <c r="O269">
        <v>15.285714285714199</v>
      </c>
      <c r="P269">
        <v>4.23068885829481E-2</v>
      </c>
      <c r="Q269" t="s">
        <v>122</v>
      </c>
      <c r="R269">
        <v>10</v>
      </c>
      <c r="S269" t="s">
        <v>123</v>
      </c>
      <c r="T269">
        <v>10</v>
      </c>
      <c r="U269">
        <v>11869660</v>
      </c>
      <c r="V269">
        <v>1853286</v>
      </c>
      <c r="W269">
        <v>152111</v>
      </c>
      <c r="X269" t="s">
        <v>130</v>
      </c>
      <c r="Y269">
        <v>1</v>
      </c>
      <c r="Z269">
        <v>-23.532900000000001</v>
      </c>
      <c r="AA269">
        <v>-46.639499999999998</v>
      </c>
      <c r="AB269">
        <v>46</v>
      </c>
    </row>
    <row r="270" spans="1:28">
      <c r="A270" t="s">
        <v>121</v>
      </c>
      <c r="B270">
        <v>3550308</v>
      </c>
      <c r="C270">
        <v>12</v>
      </c>
      <c r="D270">
        <v>11</v>
      </c>
      <c r="E270" s="1">
        <v>44147</v>
      </c>
      <c r="F270">
        <v>327185</v>
      </c>
      <c r="G270">
        <v>1777</v>
      </c>
      <c r="H270" s="20">
        <v>1777</v>
      </c>
      <c r="I270" s="20">
        <f t="shared" si="4"/>
        <v>0</v>
      </c>
      <c r="J270" s="12">
        <v>2756.48165153846</v>
      </c>
      <c r="K270">
        <v>1147</v>
      </c>
      <c r="L270">
        <v>13840</v>
      </c>
      <c r="M270">
        <v>73</v>
      </c>
      <c r="N270" s="12">
        <v>116.59980151074301</v>
      </c>
      <c r="O270">
        <v>17.857142857142801</v>
      </c>
      <c r="P270">
        <v>4.23002276999251E-2</v>
      </c>
      <c r="Q270" t="s">
        <v>122</v>
      </c>
      <c r="R270">
        <v>10</v>
      </c>
      <c r="S270" t="s">
        <v>123</v>
      </c>
      <c r="T270">
        <v>10</v>
      </c>
      <c r="U270">
        <v>11869660</v>
      </c>
      <c r="V270">
        <v>1853286</v>
      </c>
      <c r="W270">
        <v>152111</v>
      </c>
      <c r="X270" t="s">
        <v>130</v>
      </c>
      <c r="Y270">
        <v>1</v>
      </c>
      <c r="Z270">
        <v>-23.532900000000001</v>
      </c>
      <c r="AA270">
        <v>-46.639499999999998</v>
      </c>
      <c r="AB270">
        <v>46</v>
      </c>
    </row>
    <row r="271" spans="1:28">
      <c r="A271" t="s">
        <v>121</v>
      </c>
      <c r="B271">
        <v>3550308</v>
      </c>
      <c r="C271">
        <v>13</v>
      </c>
      <c r="D271">
        <v>11</v>
      </c>
      <c r="E271" s="1">
        <v>44148</v>
      </c>
      <c r="F271">
        <v>328953</v>
      </c>
      <c r="G271">
        <v>1768</v>
      </c>
      <c r="H271" s="20">
        <v>1768</v>
      </c>
      <c r="I271" s="20">
        <f t="shared" si="4"/>
        <v>0</v>
      </c>
      <c r="J271" s="12">
        <v>2771.3767706909898</v>
      </c>
      <c r="K271">
        <v>1399.57142857142</v>
      </c>
      <c r="L271">
        <v>13840</v>
      </c>
      <c r="M271">
        <v>0</v>
      </c>
      <c r="N271" s="12">
        <v>116.59980151074301</v>
      </c>
      <c r="O271">
        <v>17.857142857142801</v>
      </c>
      <c r="P271">
        <v>4.2072879712299303E-2</v>
      </c>
      <c r="Q271" t="s">
        <v>122</v>
      </c>
      <c r="R271">
        <v>10</v>
      </c>
      <c r="S271" t="s">
        <v>123</v>
      </c>
      <c r="T271">
        <v>10</v>
      </c>
      <c r="U271">
        <v>11869660</v>
      </c>
      <c r="V271">
        <v>1853286</v>
      </c>
      <c r="W271">
        <v>152111</v>
      </c>
      <c r="X271" t="s">
        <v>130</v>
      </c>
      <c r="Y271">
        <v>1</v>
      </c>
      <c r="Z271">
        <v>-23.532900000000001</v>
      </c>
      <c r="AA271">
        <v>-46.639499999999998</v>
      </c>
      <c r="AB271">
        <v>46</v>
      </c>
    </row>
    <row r="272" spans="1:28">
      <c r="A272" t="s">
        <v>121</v>
      </c>
      <c r="B272">
        <v>3550308</v>
      </c>
      <c r="C272">
        <v>14</v>
      </c>
      <c r="D272">
        <v>11</v>
      </c>
      <c r="E272" s="1">
        <v>44149</v>
      </c>
      <c r="F272">
        <v>330266</v>
      </c>
      <c r="G272">
        <v>1313</v>
      </c>
      <c r="H272" s="20">
        <v>1313</v>
      </c>
      <c r="I272" s="20">
        <f t="shared" si="4"/>
        <v>0</v>
      </c>
      <c r="J272" s="12">
        <v>2782.4385871204399</v>
      </c>
      <c r="K272">
        <v>1587.1428571428501</v>
      </c>
      <c r="L272">
        <v>13949</v>
      </c>
      <c r="M272">
        <v>109</v>
      </c>
      <c r="N272" s="12">
        <v>117.518109196051</v>
      </c>
      <c r="O272">
        <v>33.428571428571402</v>
      </c>
      <c r="P272">
        <v>4.2235652474066299E-2</v>
      </c>
      <c r="Q272" t="s">
        <v>122</v>
      </c>
      <c r="R272">
        <v>10</v>
      </c>
      <c r="S272" t="s">
        <v>123</v>
      </c>
      <c r="T272">
        <v>10</v>
      </c>
      <c r="U272">
        <v>11869660</v>
      </c>
      <c r="V272">
        <v>1853286</v>
      </c>
      <c r="W272">
        <v>152111</v>
      </c>
      <c r="X272" t="s">
        <v>130</v>
      </c>
      <c r="Y272">
        <v>1</v>
      </c>
      <c r="Z272">
        <v>-23.532900000000001</v>
      </c>
      <c r="AA272">
        <v>-46.639499999999998</v>
      </c>
      <c r="AB272">
        <v>46</v>
      </c>
    </row>
    <row r="273" spans="1:28">
      <c r="A273" t="s">
        <v>121</v>
      </c>
      <c r="B273">
        <v>3550308</v>
      </c>
      <c r="C273">
        <v>15</v>
      </c>
      <c r="D273">
        <v>11</v>
      </c>
      <c r="E273" s="1">
        <v>44150</v>
      </c>
      <c r="F273">
        <v>330566</v>
      </c>
      <c r="G273">
        <v>300</v>
      </c>
      <c r="H273" s="20">
        <v>300</v>
      </c>
      <c r="I273" s="20">
        <f t="shared" si="4"/>
        <v>0</v>
      </c>
      <c r="J273" s="12">
        <v>2784.9660394653301</v>
      </c>
      <c r="K273">
        <v>1630</v>
      </c>
      <c r="L273">
        <v>13952</v>
      </c>
      <c r="M273">
        <v>3</v>
      </c>
      <c r="N273" s="12">
        <v>117.5433837195</v>
      </c>
      <c r="O273">
        <v>33.857142857142797</v>
      </c>
      <c r="P273">
        <v>4.2206397512145798E-2</v>
      </c>
      <c r="Q273" t="s">
        <v>122</v>
      </c>
      <c r="R273">
        <v>10</v>
      </c>
      <c r="S273" t="s">
        <v>123</v>
      </c>
      <c r="T273">
        <v>10</v>
      </c>
      <c r="U273">
        <v>11869660</v>
      </c>
      <c r="V273">
        <v>1853286</v>
      </c>
      <c r="W273">
        <v>152111</v>
      </c>
      <c r="X273" t="s">
        <v>130</v>
      </c>
      <c r="Y273">
        <v>1</v>
      </c>
      <c r="Z273">
        <v>-23.532900000000001</v>
      </c>
      <c r="AA273">
        <v>-46.639499999999998</v>
      </c>
      <c r="AB273">
        <v>47</v>
      </c>
    </row>
    <row r="274" spans="1:28">
      <c r="A274" t="s">
        <v>121</v>
      </c>
      <c r="B274">
        <v>3550308</v>
      </c>
      <c r="C274">
        <v>16</v>
      </c>
      <c r="D274">
        <v>11</v>
      </c>
      <c r="E274" s="1">
        <v>44151</v>
      </c>
      <c r="F274">
        <v>330753</v>
      </c>
      <c r="G274">
        <v>187</v>
      </c>
      <c r="H274" s="20">
        <v>187</v>
      </c>
      <c r="I274" s="20">
        <f t="shared" si="4"/>
        <v>0</v>
      </c>
      <c r="J274" s="12">
        <v>2786.5414847603001</v>
      </c>
      <c r="K274">
        <v>1656.7142857142801</v>
      </c>
      <c r="L274">
        <v>13958</v>
      </c>
      <c r="M274">
        <v>6</v>
      </c>
      <c r="N274" s="12">
        <v>117.593932766398</v>
      </c>
      <c r="O274">
        <v>34.714285714285701</v>
      </c>
      <c r="P274">
        <v>4.2200675428491902E-2</v>
      </c>
      <c r="Q274" t="s">
        <v>122</v>
      </c>
      <c r="R274">
        <v>10</v>
      </c>
      <c r="S274" t="s">
        <v>123</v>
      </c>
      <c r="T274">
        <v>10</v>
      </c>
      <c r="U274">
        <v>11869660</v>
      </c>
      <c r="V274">
        <v>1853286</v>
      </c>
      <c r="W274">
        <v>152111</v>
      </c>
      <c r="X274" t="s">
        <v>130</v>
      </c>
      <c r="Y274">
        <v>1</v>
      </c>
      <c r="Z274">
        <v>-23.532900000000001</v>
      </c>
      <c r="AA274">
        <v>-46.639499999999998</v>
      </c>
      <c r="AB274">
        <v>47</v>
      </c>
    </row>
    <row r="275" spans="1:28">
      <c r="A275" t="s">
        <v>121</v>
      </c>
      <c r="B275">
        <v>3550308</v>
      </c>
      <c r="C275">
        <v>17</v>
      </c>
      <c r="D275">
        <v>11</v>
      </c>
      <c r="E275" s="1">
        <v>44152</v>
      </c>
      <c r="F275">
        <v>333009</v>
      </c>
      <c r="G275">
        <v>2256</v>
      </c>
      <c r="H275" s="20">
        <v>2256</v>
      </c>
      <c r="I275" s="20">
        <f t="shared" si="4"/>
        <v>0</v>
      </c>
      <c r="J275" s="12">
        <v>2805.54792639385</v>
      </c>
      <c r="K275">
        <v>1221</v>
      </c>
      <c r="L275">
        <v>14007</v>
      </c>
      <c r="M275">
        <v>49</v>
      </c>
      <c r="N275" s="12">
        <v>118.006749982729</v>
      </c>
      <c r="O275">
        <v>41.714285714285701</v>
      </c>
      <c r="P275">
        <v>4.2061926254245298E-2</v>
      </c>
      <c r="Q275" t="s">
        <v>122</v>
      </c>
      <c r="R275">
        <v>10</v>
      </c>
      <c r="S275" t="s">
        <v>123</v>
      </c>
      <c r="T275">
        <v>10</v>
      </c>
      <c r="U275">
        <v>11869660</v>
      </c>
      <c r="V275">
        <v>1853286</v>
      </c>
      <c r="W275">
        <v>152111</v>
      </c>
      <c r="X275" t="s">
        <v>130</v>
      </c>
      <c r="Y275">
        <v>1</v>
      </c>
      <c r="Z275">
        <v>-23.532900000000001</v>
      </c>
      <c r="AA275">
        <v>-46.639499999999998</v>
      </c>
      <c r="AB275">
        <v>47</v>
      </c>
    </row>
    <row r="276" spans="1:28">
      <c r="A276" t="s">
        <v>121</v>
      </c>
      <c r="B276">
        <v>3550308</v>
      </c>
      <c r="C276">
        <v>18</v>
      </c>
      <c r="D276">
        <v>11</v>
      </c>
      <c r="E276" s="1">
        <v>44153</v>
      </c>
      <c r="F276">
        <v>334733</v>
      </c>
      <c r="G276">
        <v>1724</v>
      </c>
      <c r="H276" s="20">
        <v>1724</v>
      </c>
      <c r="I276" s="20">
        <f t="shared" si="4"/>
        <v>0</v>
      </c>
      <c r="J276" s="12">
        <v>2820.0723525357898</v>
      </c>
      <c r="K276">
        <v>1332.1428571428501</v>
      </c>
      <c r="L276">
        <v>14067</v>
      </c>
      <c r="M276">
        <v>60</v>
      </c>
      <c r="N276" s="12">
        <v>118.51224045170601</v>
      </c>
      <c r="O276">
        <v>42.857142857142797</v>
      </c>
      <c r="P276">
        <v>4.20245389609031E-2</v>
      </c>
      <c r="Q276" t="s">
        <v>122</v>
      </c>
      <c r="R276">
        <v>10</v>
      </c>
      <c r="S276" t="s">
        <v>123</v>
      </c>
      <c r="T276">
        <v>10</v>
      </c>
      <c r="U276">
        <v>11869660</v>
      </c>
      <c r="V276">
        <v>1853286</v>
      </c>
      <c r="W276">
        <v>152111</v>
      </c>
      <c r="X276" t="s">
        <v>130</v>
      </c>
      <c r="Y276">
        <v>1</v>
      </c>
      <c r="Z276">
        <v>-23.532900000000001</v>
      </c>
      <c r="AA276">
        <v>-46.639499999999998</v>
      </c>
      <c r="AB276">
        <v>47</v>
      </c>
    </row>
    <row r="277" spans="1:28">
      <c r="A277" t="s">
        <v>121</v>
      </c>
      <c r="B277">
        <v>3550308</v>
      </c>
      <c r="C277">
        <v>19</v>
      </c>
      <c r="D277">
        <v>11</v>
      </c>
      <c r="E277" s="1">
        <v>44154</v>
      </c>
      <c r="F277">
        <v>336703</v>
      </c>
      <c r="G277">
        <v>1970</v>
      </c>
      <c r="H277" s="20">
        <v>1970</v>
      </c>
      <c r="I277" s="20">
        <f t="shared" si="4"/>
        <v>0</v>
      </c>
      <c r="J277" s="12">
        <v>2836.6692896005402</v>
      </c>
      <c r="K277">
        <v>1359.7142857142801</v>
      </c>
      <c r="L277">
        <v>14101</v>
      </c>
      <c r="M277">
        <v>34</v>
      </c>
      <c r="N277" s="12">
        <v>118.798685050793</v>
      </c>
      <c r="O277">
        <v>37.285714285714199</v>
      </c>
      <c r="P277">
        <v>4.1879638732057599E-2</v>
      </c>
      <c r="Q277" t="s">
        <v>122</v>
      </c>
      <c r="R277">
        <v>10</v>
      </c>
      <c r="S277" t="s">
        <v>123</v>
      </c>
      <c r="T277">
        <v>10</v>
      </c>
      <c r="U277">
        <v>11869660</v>
      </c>
      <c r="V277">
        <v>1853286</v>
      </c>
      <c r="W277">
        <v>152111</v>
      </c>
      <c r="X277" t="s">
        <v>130</v>
      </c>
      <c r="Y277">
        <v>1</v>
      </c>
      <c r="Z277">
        <v>-23.532900000000001</v>
      </c>
      <c r="AA277">
        <v>-46.639499999999998</v>
      </c>
      <c r="AB277">
        <v>47</v>
      </c>
    </row>
    <row r="278" spans="1:28">
      <c r="A278" t="s">
        <v>121</v>
      </c>
      <c r="B278">
        <v>3550308</v>
      </c>
      <c r="C278">
        <v>20</v>
      </c>
      <c r="D278">
        <v>11</v>
      </c>
      <c r="E278" s="1">
        <v>44155</v>
      </c>
      <c r="F278">
        <v>338989</v>
      </c>
      <c r="G278">
        <v>2286</v>
      </c>
      <c r="H278" s="20">
        <v>0</v>
      </c>
      <c r="I278" s="20">
        <f t="shared" si="4"/>
        <v>2286</v>
      </c>
      <c r="J278" s="12">
        <v>2855.9284764685799</v>
      </c>
      <c r="K278">
        <v>1433.7142857142801</v>
      </c>
      <c r="L278">
        <v>14140</v>
      </c>
      <c r="M278">
        <v>39</v>
      </c>
      <c r="N278" s="12">
        <v>119.12725385562899</v>
      </c>
      <c r="O278">
        <v>42.857142857142797</v>
      </c>
      <c r="P278">
        <v>4.1712267949697401E-2</v>
      </c>
      <c r="Q278" t="s">
        <v>122</v>
      </c>
      <c r="R278">
        <v>10</v>
      </c>
      <c r="S278" t="s">
        <v>123</v>
      </c>
      <c r="T278">
        <v>10</v>
      </c>
      <c r="U278">
        <v>11869660</v>
      </c>
      <c r="V278">
        <v>1853286</v>
      </c>
      <c r="W278">
        <v>152111</v>
      </c>
      <c r="X278" t="s">
        <v>130</v>
      </c>
      <c r="Y278">
        <v>1</v>
      </c>
      <c r="Z278">
        <v>-23.532900000000001</v>
      </c>
      <c r="AA278">
        <v>-46.639499999999998</v>
      </c>
      <c r="AB278">
        <v>47</v>
      </c>
    </row>
    <row r="279" spans="1:28">
      <c r="A279" t="s">
        <v>121</v>
      </c>
      <c r="B279">
        <v>3550308</v>
      </c>
      <c r="C279">
        <v>21</v>
      </c>
      <c r="D279">
        <v>11</v>
      </c>
      <c r="E279" s="1">
        <v>44156</v>
      </c>
      <c r="F279">
        <v>340537</v>
      </c>
      <c r="G279">
        <v>1548</v>
      </c>
      <c r="H279" s="20">
        <v>3834</v>
      </c>
      <c r="I279" s="20">
        <f t="shared" si="4"/>
        <v>-2286</v>
      </c>
      <c r="J279" s="12">
        <v>2868.9701305681901</v>
      </c>
      <c r="K279">
        <v>1467.2857142857099</v>
      </c>
      <c r="L279">
        <v>14169</v>
      </c>
      <c r="M279">
        <v>29</v>
      </c>
      <c r="N279" s="12">
        <v>119.371574248968</v>
      </c>
      <c r="O279">
        <v>31.428571428571399</v>
      </c>
      <c r="P279">
        <v>4.16078135415534E-2</v>
      </c>
      <c r="Q279" t="s">
        <v>122</v>
      </c>
      <c r="R279">
        <v>10</v>
      </c>
      <c r="S279" t="s">
        <v>123</v>
      </c>
      <c r="T279">
        <v>10</v>
      </c>
      <c r="U279">
        <v>11869660</v>
      </c>
      <c r="V279">
        <v>1853286</v>
      </c>
      <c r="W279">
        <v>152111</v>
      </c>
      <c r="X279" t="s">
        <v>130</v>
      </c>
      <c r="Y279">
        <v>1</v>
      </c>
      <c r="Z279">
        <v>-23.532900000000001</v>
      </c>
      <c r="AA279">
        <v>-46.639499999999998</v>
      </c>
      <c r="AB279">
        <v>47</v>
      </c>
    </row>
    <row r="280" spans="1:28">
      <c r="A280" t="s">
        <v>121</v>
      </c>
      <c r="B280">
        <v>3550308</v>
      </c>
      <c r="C280">
        <v>22</v>
      </c>
      <c r="D280">
        <v>11</v>
      </c>
      <c r="E280" s="1">
        <v>44157</v>
      </c>
      <c r="F280">
        <v>341035</v>
      </c>
      <c r="G280">
        <v>498</v>
      </c>
      <c r="H280" s="20">
        <v>498</v>
      </c>
      <c r="I280" s="20">
        <f t="shared" si="4"/>
        <v>0</v>
      </c>
      <c r="J280" s="12">
        <v>2873.1657014606999</v>
      </c>
      <c r="K280">
        <v>1495.57142857142</v>
      </c>
      <c r="L280">
        <v>14175</v>
      </c>
      <c r="M280">
        <v>6</v>
      </c>
      <c r="N280" s="12">
        <v>119.42212329586501</v>
      </c>
      <c r="O280">
        <v>31.857142857142801</v>
      </c>
      <c r="P280">
        <v>4.1564648789713603E-2</v>
      </c>
      <c r="Q280" t="s">
        <v>122</v>
      </c>
      <c r="R280">
        <v>10</v>
      </c>
      <c r="S280" t="s">
        <v>123</v>
      </c>
      <c r="T280">
        <v>10</v>
      </c>
      <c r="U280">
        <v>11869660</v>
      </c>
      <c r="V280">
        <v>1853286</v>
      </c>
      <c r="W280">
        <v>152111</v>
      </c>
      <c r="X280" t="s">
        <v>130</v>
      </c>
      <c r="Y280">
        <v>1</v>
      </c>
      <c r="Z280">
        <v>-23.532900000000001</v>
      </c>
      <c r="AA280">
        <v>-46.639499999999998</v>
      </c>
      <c r="AB280">
        <v>48</v>
      </c>
    </row>
    <row r="281" spans="1:28">
      <c r="A281" t="s">
        <v>121</v>
      </c>
      <c r="B281">
        <v>3550308</v>
      </c>
      <c r="C281">
        <v>23</v>
      </c>
      <c r="D281">
        <v>11</v>
      </c>
      <c r="E281" s="1">
        <v>44158</v>
      </c>
      <c r="F281">
        <v>341340</v>
      </c>
      <c r="G281">
        <v>305</v>
      </c>
      <c r="H281" s="20">
        <v>305</v>
      </c>
      <c r="I281" s="20">
        <f t="shared" si="4"/>
        <v>0</v>
      </c>
      <c r="J281" s="12">
        <v>2875.7352780113301</v>
      </c>
      <c r="K281">
        <v>1512.42857142857</v>
      </c>
      <c r="L281">
        <v>14179</v>
      </c>
      <c r="M281">
        <v>4</v>
      </c>
      <c r="N281" s="12">
        <v>119.45582266046399</v>
      </c>
      <c r="O281">
        <v>31.571428571428498</v>
      </c>
      <c r="P281">
        <v>4.1539227749458001E-2</v>
      </c>
      <c r="Q281" t="s">
        <v>122</v>
      </c>
      <c r="R281">
        <v>10</v>
      </c>
      <c r="S281" t="s">
        <v>123</v>
      </c>
      <c r="T281">
        <v>10</v>
      </c>
      <c r="U281">
        <v>11869660</v>
      </c>
      <c r="V281">
        <v>1853286</v>
      </c>
      <c r="W281">
        <v>152111</v>
      </c>
      <c r="X281" t="s">
        <v>130</v>
      </c>
      <c r="Y281">
        <v>1</v>
      </c>
      <c r="Z281">
        <v>-23.532900000000001</v>
      </c>
      <c r="AA281">
        <v>-46.639499999999998</v>
      </c>
      <c r="AB281">
        <v>48</v>
      </c>
    </row>
    <row r="282" spans="1:28">
      <c r="A282" t="s">
        <v>121</v>
      </c>
      <c r="B282">
        <v>3550308</v>
      </c>
      <c r="C282">
        <v>24</v>
      </c>
      <c r="D282">
        <v>11</v>
      </c>
      <c r="E282" s="1">
        <v>44159</v>
      </c>
      <c r="F282">
        <v>342822</v>
      </c>
      <c r="G282">
        <v>1482</v>
      </c>
      <c r="H282" s="20">
        <v>1482</v>
      </c>
      <c r="I282" s="20">
        <f t="shared" si="4"/>
        <v>0</v>
      </c>
      <c r="J282" s="12">
        <v>2888.2208925950699</v>
      </c>
      <c r="K282">
        <v>1401.8571428571399</v>
      </c>
      <c r="L282">
        <v>14216</v>
      </c>
      <c r="M282">
        <v>37</v>
      </c>
      <c r="N282" s="12">
        <v>119.767541783</v>
      </c>
      <c r="O282">
        <v>29.857142857142801</v>
      </c>
      <c r="P282">
        <v>4.1467583760668801E-2</v>
      </c>
      <c r="Q282" t="s">
        <v>122</v>
      </c>
      <c r="R282">
        <v>10</v>
      </c>
      <c r="S282" t="s">
        <v>123</v>
      </c>
      <c r="T282">
        <v>10</v>
      </c>
      <c r="U282">
        <v>11869660</v>
      </c>
      <c r="V282">
        <v>1853286</v>
      </c>
      <c r="W282">
        <v>152111</v>
      </c>
      <c r="X282" t="s">
        <v>130</v>
      </c>
      <c r="Y282">
        <v>1</v>
      </c>
      <c r="Z282">
        <v>-23.532900000000001</v>
      </c>
      <c r="AA282">
        <v>-46.639499999999998</v>
      </c>
      <c r="AB282">
        <v>48</v>
      </c>
    </row>
    <row r="283" spans="1:28">
      <c r="A283" t="s">
        <v>121</v>
      </c>
      <c r="B283">
        <v>3550308</v>
      </c>
      <c r="C283">
        <v>25</v>
      </c>
      <c r="D283">
        <v>11</v>
      </c>
      <c r="E283" s="1">
        <v>44160</v>
      </c>
      <c r="F283">
        <v>345445</v>
      </c>
      <c r="G283">
        <v>2623</v>
      </c>
      <c r="H283" s="20">
        <v>2623</v>
      </c>
      <c r="I283" s="20">
        <f t="shared" si="4"/>
        <v>0</v>
      </c>
      <c r="J283" s="12">
        <v>2910.31925093052</v>
      </c>
      <c r="K283">
        <v>1530.2857142857099</v>
      </c>
      <c r="L283">
        <v>14261</v>
      </c>
      <c r="M283">
        <v>45</v>
      </c>
      <c r="N283" s="12">
        <v>120.146659634733</v>
      </c>
      <c r="O283">
        <v>27.714285714285701</v>
      </c>
      <c r="P283">
        <v>4.1282982819262098E-2</v>
      </c>
      <c r="Q283" t="s">
        <v>122</v>
      </c>
      <c r="R283">
        <v>10</v>
      </c>
      <c r="S283" t="s">
        <v>123</v>
      </c>
      <c r="T283">
        <v>10</v>
      </c>
      <c r="U283">
        <v>11869660</v>
      </c>
      <c r="V283">
        <v>1853286</v>
      </c>
      <c r="W283">
        <v>152111</v>
      </c>
      <c r="X283" t="s">
        <v>130</v>
      </c>
      <c r="Y283">
        <v>1</v>
      </c>
      <c r="Z283">
        <v>-23.532900000000001</v>
      </c>
      <c r="AA283">
        <v>-46.639499999999998</v>
      </c>
      <c r="AB283">
        <v>48</v>
      </c>
    </row>
    <row r="284" spans="1:28">
      <c r="A284" t="s">
        <v>121</v>
      </c>
      <c r="B284">
        <v>3550308</v>
      </c>
      <c r="C284">
        <v>26</v>
      </c>
      <c r="D284">
        <v>11</v>
      </c>
      <c r="E284" s="1">
        <v>44161</v>
      </c>
      <c r="F284">
        <v>346655</v>
      </c>
      <c r="G284">
        <v>1210</v>
      </c>
      <c r="H284" s="20">
        <v>1210</v>
      </c>
      <c r="I284" s="20">
        <f t="shared" si="4"/>
        <v>0</v>
      </c>
      <c r="J284" s="12">
        <v>2920.51330872156</v>
      </c>
      <c r="K284">
        <v>1421.7142857142801</v>
      </c>
      <c r="L284">
        <v>14308</v>
      </c>
      <c r="M284">
        <v>47</v>
      </c>
      <c r="N284" s="12">
        <v>120.54262716876499</v>
      </c>
      <c r="O284">
        <v>29.571428571428498</v>
      </c>
      <c r="P284">
        <v>4.1274465967604597E-2</v>
      </c>
      <c r="Q284" t="s">
        <v>122</v>
      </c>
      <c r="R284">
        <v>10</v>
      </c>
      <c r="S284" t="s">
        <v>123</v>
      </c>
      <c r="T284">
        <v>10</v>
      </c>
      <c r="U284">
        <v>11869660</v>
      </c>
      <c r="V284">
        <v>1853286</v>
      </c>
      <c r="W284">
        <v>152111</v>
      </c>
      <c r="X284" t="s">
        <v>130</v>
      </c>
      <c r="Y284">
        <v>1</v>
      </c>
      <c r="Z284">
        <v>-23.532900000000001</v>
      </c>
      <c r="AA284">
        <v>-46.639499999999998</v>
      </c>
      <c r="AB284">
        <v>48</v>
      </c>
    </row>
    <row r="285" spans="1:28">
      <c r="A285" t="s">
        <v>121</v>
      </c>
      <c r="B285">
        <v>3550308</v>
      </c>
      <c r="C285">
        <v>27</v>
      </c>
      <c r="D285">
        <v>11</v>
      </c>
      <c r="E285" s="1">
        <v>44162</v>
      </c>
      <c r="F285">
        <v>347625</v>
      </c>
      <c r="G285">
        <v>970</v>
      </c>
      <c r="H285" s="20">
        <v>970</v>
      </c>
      <c r="I285" s="20">
        <f t="shared" si="4"/>
        <v>0</v>
      </c>
      <c r="J285" s="12">
        <v>2928.6854046366998</v>
      </c>
      <c r="K285">
        <v>1233.7142857142801</v>
      </c>
      <c r="L285">
        <v>14340</v>
      </c>
      <c r="M285">
        <v>32</v>
      </c>
      <c r="N285" s="12">
        <v>120.812222085553</v>
      </c>
      <c r="O285">
        <v>28.571428571428498</v>
      </c>
      <c r="P285">
        <v>4.1251348435814399E-2</v>
      </c>
      <c r="Q285" t="s">
        <v>122</v>
      </c>
      <c r="R285">
        <v>10</v>
      </c>
      <c r="S285" t="s">
        <v>123</v>
      </c>
      <c r="T285">
        <v>10</v>
      </c>
      <c r="U285">
        <v>11869660</v>
      </c>
      <c r="V285">
        <v>1853286</v>
      </c>
      <c r="W285">
        <v>152111</v>
      </c>
      <c r="X285" t="s">
        <v>130</v>
      </c>
      <c r="Y285">
        <v>1</v>
      </c>
      <c r="Z285">
        <v>-23.532900000000001</v>
      </c>
      <c r="AA285">
        <v>-46.639499999999998</v>
      </c>
      <c r="AB285">
        <v>48</v>
      </c>
    </row>
    <row r="286" spans="1:28">
      <c r="A286" t="s">
        <v>121</v>
      </c>
      <c r="B286">
        <v>3550308</v>
      </c>
      <c r="C286">
        <v>28</v>
      </c>
      <c r="D286">
        <v>11</v>
      </c>
      <c r="E286" s="1">
        <v>44163</v>
      </c>
      <c r="F286">
        <v>349033</v>
      </c>
      <c r="G286">
        <v>1408</v>
      </c>
      <c r="H286" s="20">
        <v>1408</v>
      </c>
      <c r="I286" s="20">
        <f t="shared" si="4"/>
        <v>0</v>
      </c>
      <c r="J286" s="12">
        <v>2940.5475809753598</v>
      </c>
      <c r="K286">
        <v>1213.7142857142801</v>
      </c>
      <c r="L286">
        <v>14384</v>
      </c>
      <c r="M286">
        <v>44</v>
      </c>
      <c r="N286" s="12">
        <v>121.182915096136</v>
      </c>
      <c r="O286">
        <v>30.714285714285701</v>
      </c>
      <c r="P286">
        <v>4.1211002971065697E-2</v>
      </c>
      <c r="Q286" t="s">
        <v>122</v>
      </c>
      <c r="R286">
        <v>10</v>
      </c>
      <c r="S286" t="s">
        <v>123</v>
      </c>
      <c r="T286">
        <v>10</v>
      </c>
      <c r="U286">
        <v>11869660</v>
      </c>
      <c r="V286">
        <v>1853286</v>
      </c>
      <c r="W286">
        <v>152111</v>
      </c>
      <c r="X286" t="s">
        <v>130</v>
      </c>
      <c r="Y286">
        <v>1</v>
      </c>
      <c r="Z286">
        <v>-23.532900000000001</v>
      </c>
      <c r="AA286">
        <v>-46.639499999999998</v>
      </c>
      <c r="AB286">
        <v>48</v>
      </c>
    </row>
    <row r="287" spans="1:28">
      <c r="A287" t="s">
        <v>121</v>
      </c>
      <c r="B287">
        <v>3550308</v>
      </c>
      <c r="C287">
        <v>29</v>
      </c>
      <c r="D287">
        <v>11</v>
      </c>
      <c r="E287" s="1">
        <v>44164</v>
      </c>
      <c r="F287">
        <v>349622</v>
      </c>
      <c r="G287">
        <v>589</v>
      </c>
      <c r="H287" s="20">
        <v>589</v>
      </c>
      <c r="I287" s="20">
        <f t="shared" si="4"/>
        <v>0</v>
      </c>
      <c r="J287" s="12">
        <v>2945.5098124124902</v>
      </c>
      <c r="K287">
        <v>1226.7142857142801</v>
      </c>
      <c r="L287">
        <v>14394</v>
      </c>
      <c r="M287">
        <v>10</v>
      </c>
      <c r="N287" s="12">
        <v>121.26716350763201</v>
      </c>
      <c r="O287">
        <v>31.285714285714199</v>
      </c>
      <c r="P287">
        <v>4.1170178078038501E-2</v>
      </c>
      <c r="Q287" t="s">
        <v>122</v>
      </c>
      <c r="R287">
        <v>10</v>
      </c>
      <c r="S287" t="s">
        <v>123</v>
      </c>
      <c r="T287">
        <v>10</v>
      </c>
      <c r="U287">
        <v>11869660</v>
      </c>
      <c r="V287">
        <v>1853286</v>
      </c>
      <c r="W287">
        <v>152111</v>
      </c>
      <c r="X287" t="s">
        <v>130</v>
      </c>
      <c r="Y287">
        <v>1</v>
      </c>
      <c r="Z287">
        <v>-23.532900000000001</v>
      </c>
      <c r="AA287">
        <v>-46.639499999999998</v>
      </c>
      <c r="AB287">
        <v>49</v>
      </c>
    </row>
    <row r="288" spans="1:28">
      <c r="A288" t="s">
        <v>121</v>
      </c>
      <c r="B288">
        <v>3550308</v>
      </c>
      <c r="C288">
        <v>30</v>
      </c>
      <c r="D288">
        <v>11</v>
      </c>
      <c r="E288" s="1">
        <v>44165</v>
      </c>
      <c r="F288">
        <v>349912</v>
      </c>
      <c r="G288">
        <v>290</v>
      </c>
      <c r="H288" s="20">
        <v>290</v>
      </c>
      <c r="I288" s="20">
        <f t="shared" si="4"/>
        <v>0</v>
      </c>
      <c r="J288" s="12">
        <v>2947.9530163458799</v>
      </c>
      <c r="K288">
        <v>1224.57142857142</v>
      </c>
      <c r="L288">
        <v>14401</v>
      </c>
      <c r="M288">
        <v>7</v>
      </c>
      <c r="N288" s="12">
        <v>121.326137395679</v>
      </c>
      <c r="O288">
        <v>31.714285714285701</v>
      </c>
      <c r="P288">
        <v>4.1156062095612601E-2</v>
      </c>
      <c r="Q288" t="s">
        <v>122</v>
      </c>
      <c r="R288">
        <v>10</v>
      </c>
      <c r="S288" t="s">
        <v>123</v>
      </c>
      <c r="T288">
        <v>10</v>
      </c>
      <c r="U288">
        <v>11869660</v>
      </c>
      <c r="V288">
        <v>1853286</v>
      </c>
      <c r="W288">
        <v>152111</v>
      </c>
      <c r="X288" t="s">
        <v>130</v>
      </c>
      <c r="Y288">
        <v>1</v>
      </c>
      <c r="Z288">
        <v>-23.532900000000001</v>
      </c>
      <c r="AA288">
        <v>-46.639499999999998</v>
      </c>
      <c r="AB288">
        <v>49</v>
      </c>
    </row>
    <row r="289" spans="1:28">
      <c r="A289" t="s">
        <v>121</v>
      </c>
      <c r="B289">
        <v>3550308</v>
      </c>
      <c r="C289">
        <v>1</v>
      </c>
      <c r="D289">
        <v>12</v>
      </c>
      <c r="E289" s="1">
        <v>44166</v>
      </c>
      <c r="F289">
        <v>352144</v>
      </c>
      <c r="G289">
        <v>2232</v>
      </c>
      <c r="H289" s="20">
        <v>2232</v>
      </c>
      <c r="I289" s="20">
        <f t="shared" si="4"/>
        <v>0</v>
      </c>
      <c r="J289" s="12">
        <v>2966.7572617918299</v>
      </c>
      <c r="K289">
        <v>1331.7142857142801</v>
      </c>
      <c r="L289">
        <v>14470</v>
      </c>
      <c r="M289">
        <v>69</v>
      </c>
      <c r="N289" s="12">
        <v>121.907451435003</v>
      </c>
      <c r="O289">
        <v>36.285714285714199</v>
      </c>
      <c r="P289">
        <v>4.1091144531782399E-2</v>
      </c>
      <c r="Q289" t="s">
        <v>122</v>
      </c>
      <c r="R289">
        <v>10</v>
      </c>
      <c r="S289" t="s">
        <v>123</v>
      </c>
      <c r="T289">
        <v>10</v>
      </c>
      <c r="U289">
        <v>11869660</v>
      </c>
      <c r="V289">
        <v>1853286</v>
      </c>
      <c r="W289">
        <v>152111</v>
      </c>
      <c r="X289" t="s">
        <v>130</v>
      </c>
      <c r="Y289">
        <v>1</v>
      </c>
      <c r="Z289">
        <v>-23.532900000000001</v>
      </c>
      <c r="AA289">
        <v>-46.639499999999998</v>
      </c>
      <c r="AB289">
        <v>49</v>
      </c>
    </row>
    <row r="290" spans="1:28">
      <c r="A290" t="s">
        <v>121</v>
      </c>
      <c r="B290">
        <v>3550308</v>
      </c>
      <c r="C290">
        <v>2</v>
      </c>
      <c r="D290">
        <v>12</v>
      </c>
      <c r="E290" s="1">
        <v>44167</v>
      </c>
      <c r="F290">
        <v>354203</v>
      </c>
      <c r="G290">
        <v>2059</v>
      </c>
      <c r="H290" s="20">
        <v>2059</v>
      </c>
      <c r="I290" s="20">
        <f t="shared" si="4"/>
        <v>0</v>
      </c>
      <c r="J290" s="12">
        <v>2984.1040097189002</v>
      </c>
      <c r="K290">
        <v>1251.1428571428501</v>
      </c>
      <c r="L290">
        <v>14518</v>
      </c>
      <c r="M290">
        <v>48</v>
      </c>
      <c r="N290" s="12">
        <v>122.311843810185</v>
      </c>
      <c r="O290">
        <v>36.714285714285701</v>
      </c>
      <c r="P290">
        <v>4.0987795134428497E-2</v>
      </c>
      <c r="Q290" t="s">
        <v>122</v>
      </c>
      <c r="R290">
        <v>10</v>
      </c>
      <c r="S290" t="s">
        <v>123</v>
      </c>
      <c r="T290">
        <v>10</v>
      </c>
      <c r="U290">
        <v>11869660</v>
      </c>
      <c r="V290">
        <v>1853286</v>
      </c>
      <c r="W290">
        <v>152111</v>
      </c>
      <c r="X290" t="s">
        <v>130</v>
      </c>
      <c r="Y290">
        <v>1</v>
      </c>
      <c r="Z290">
        <v>-23.532900000000001</v>
      </c>
      <c r="AA290">
        <v>-46.639499999999998</v>
      </c>
      <c r="AB290">
        <v>49</v>
      </c>
    </row>
    <row r="291" spans="1:28">
      <c r="A291" t="s">
        <v>121</v>
      </c>
      <c r="B291">
        <v>3550308</v>
      </c>
      <c r="C291">
        <v>3</v>
      </c>
      <c r="D291">
        <v>12</v>
      </c>
      <c r="E291" s="1">
        <v>44168</v>
      </c>
      <c r="F291">
        <v>356278</v>
      </c>
      <c r="G291">
        <v>2075</v>
      </c>
      <c r="H291" s="20">
        <v>2075</v>
      </c>
      <c r="I291" s="20">
        <f t="shared" si="4"/>
        <v>0</v>
      </c>
      <c r="J291" s="12">
        <v>3001.5855551043601</v>
      </c>
      <c r="K291">
        <v>1374.7142857142801</v>
      </c>
      <c r="L291">
        <v>14602</v>
      </c>
      <c r="M291">
        <v>84</v>
      </c>
      <c r="N291" s="12">
        <v>123.019530466753</v>
      </c>
      <c r="O291">
        <v>42</v>
      </c>
      <c r="P291">
        <v>4.0984848910120698E-2</v>
      </c>
      <c r="Q291" t="s">
        <v>122</v>
      </c>
      <c r="R291">
        <v>10</v>
      </c>
      <c r="S291" t="s">
        <v>123</v>
      </c>
      <c r="T291">
        <v>10</v>
      </c>
      <c r="U291">
        <v>11869660</v>
      </c>
      <c r="V291">
        <v>1853286</v>
      </c>
      <c r="W291">
        <v>152111</v>
      </c>
      <c r="X291" t="s">
        <v>130</v>
      </c>
      <c r="Y291">
        <v>1</v>
      </c>
      <c r="Z291">
        <v>-23.532900000000001</v>
      </c>
      <c r="AA291">
        <v>-46.639499999999998</v>
      </c>
      <c r="AB291">
        <v>49</v>
      </c>
    </row>
    <row r="292" spans="1:28">
      <c r="A292" t="s">
        <v>121</v>
      </c>
      <c r="B292">
        <v>3550308</v>
      </c>
      <c r="C292">
        <v>4</v>
      </c>
      <c r="D292">
        <v>12</v>
      </c>
      <c r="E292" s="1">
        <v>44169</v>
      </c>
      <c r="F292">
        <v>358390</v>
      </c>
      <c r="G292">
        <v>2112</v>
      </c>
      <c r="H292" s="20">
        <v>2112</v>
      </c>
      <c r="I292" s="20">
        <f t="shared" si="4"/>
        <v>0</v>
      </c>
      <c r="J292" s="12">
        <v>3019.3788196123601</v>
      </c>
      <c r="K292">
        <v>1537.8571428571399</v>
      </c>
      <c r="L292">
        <v>14637</v>
      </c>
      <c r="M292">
        <v>35</v>
      </c>
      <c r="N292" s="12">
        <v>123.31439990699</v>
      </c>
      <c r="O292">
        <v>42.428571428571402</v>
      </c>
      <c r="P292">
        <v>4.0840983286363999E-2</v>
      </c>
      <c r="Q292" t="s">
        <v>122</v>
      </c>
      <c r="R292">
        <v>10</v>
      </c>
      <c r="S292" t="s">
        <v>123</v>
      </c>
      <c r="T292">
        <v>10</v>
      </c>
      <c r="U292">
        <v>11869660</v>
      </c>
      <c r="V292">
        <v>1853286</v>
      </c>
      <c r="W292">
        <v>152111</v>
      </c>
      <c r="X292" t="s">
        <v>130</v>
      </c>
      <c r="Y292">
        <v>1</v>
      </c>
      <c r="Z292">
        <v>-23.532900000000001</v>
      </c>
      <c r="AA292">
        <v>-46.639499999999998</v>
      </c>
      <c r="AB292">
        <v>49</v>
      </c>
    </row>
    <row r="293" spans="1:28">
      <c r="A293" t="s">
        <v>121</v>
      </c>
      <c r="B293">
        <v>3550308</v>
      </c>
      <c r="C293">
        <v>5</v>
      </c>
      <c r="D293">
        <v>12</v>
      </c>
      <c r="E293" s="1">
        <v>44170</v>
      </c>
      <c r="F293">
        <v>360539</v>
      </c>
      <c r="G293">
        <v>2149</v>
      </c>
      <c r="H293" s="20">
        <v>2149</v>
      </c>
      <c r="I293" s="20">
        <f t="shared" si="4"/>
        <v>0</v>
      </c>
      <c r="J293" s="12">
        <v>3037.4838032428902</v>
      </c>
      <c r="K293">
        <v>1643.7142857142801</v>
      </c>
      <c r="L293">
        <v>14693</v>
      </c>
      <c r="M293">
        <v>56</v>
      </c>
      <c r="N293" s="12">
        <v>123.786191011368</v>
      </c>
      <c r="O293">
        <v>44.142857142857103</v>
      </c>
      <c r="P293">
        <v>4.0752872782140001E-2</v>
      </c>
      <c r="Q293" t="s">
        <v>122</v>
      </c>
      <c r="R293">
        <v>10</v>
      </c>
      <c r="S293" t="s">
        <v>123</v>
      </c>
      <c r="T293">
        <v>10</v>
      </c>
      <c r="U293">
        <v>11869660</v>
      </c>
      <c r="V293">
        <v>1853286</v>
      </c>
      <c r="W293">
        <v>152111</v>
      </c>
      <c r="X293" t="s">
        <v>130</v>
      </c>
      <c r="Y293">
        <v>1</v>
      </c>
      <c r="Z293">
        <v>-23.532900000000001</v>
      </c>
      <c r="AA293">
        <v>-46.639499999999998</v>
      </c>
      <c r="AB293">
        <v>49</v>
      </c>
    </row>
    <row r="294" spans="1:28">
      <c r="A294" t="s">
        <v>121</v>
      </c>
      <c r="B294">
        <v>3550308</v>
      </c>
      <c r="C294">
        <v>6</v>
      </c>
      <c r="D294">
        <v>12</v>
      </c>
      <c r="E294" s="1">
        <v>44171</v>
      </c>
      <c r="F294">
        <v>361182</v>
      </c>
      <c r="G294">
        <v>643</v>
      </c>
      <c r="H294" s="20">
        <v>643</v>
      </c>
      <c r="I294" s="20">
        <f t="shared" si="4"/>
        <v>0</v>
      </c>
      <c r="J294" s="12">
        <v>3042.9009761020998</v>
      </c>
      <c r="K294">
        <v>1651.42857142857</v>
      </c>
      <c r="L294">
        <v>14698</v>
      </c>
      <c r="M294">
        <v>5</v>
      </c>
      <c r="N294" s="12">
        <v>123.82831521711699</v>
      </c>
      <c r="O294">
        <v>43.428571428571402</v>
      </c>
      <c r="P294">
        <v>4.0694165268479597E-2</v>
      </c>
      <c r="Q294" t="s">
        <v>122</v>
      </c>
      <c r="R294">
        <v>10</v>
      </c>
      <c r="S294" t="s">
        <v>123</v>
      </c>
      <c r="T294">
        <v>10</v>
      </c>
      <c r="U294">
        <v>11869660</v>
      </c>
      <c r="V294">
        <v>1853286</v>
      </c>
      <c r="W294">
        <v>152111</v>
      </c>
      <c r="X294" t="s">
        <v>130</v>
      </c>
      <c r="Y294">
        <v>1</v>
      </c>
      <c r="Z294">
        <v>-23.532900000000001</v>
      </c>
      <c r="AA294">
        <v>-46.639499999999998</v>
      </c>
      <c r="AB294">
        <v>50</v>
      </c>
    </row>
    <row r="295" spans="1:28">
      <c r="A295" t="s">
        <v>121</v>
      </c>
      <c r="B295">
        <v>3550308</v>
      </c>
      <c r="C295">
        <v>7</v>
      </c>
      <c r="D295">
        <v>12</v>
      </c>
      <c r="E295" s="1">
        <v>44172</v>
      </c>
      <c r="F295">
        <v>361450</v>
      </c>
      <c r="G295">
        <v>268</v>
      </c>
      <c r="H295" s="20">
        <v>268</v>
      </c>
      <c r="I295" s="20">
        <f t="shared" si="4"/>
        <v>0</v>
      </c>
      <c r="J295" s="12">
        <v>3045.1588335301899</v>
      </c>
      <c r="K295">
        <v>1648.2857142857099</v>
      </c>
      <c r="L295">
        <v>14705</v>
      </c>
      <c r="M295">
        <v>7</v>
      </c>
      <c r="N295" s="12">
        <v>123.887289105164</v>
      </c>
      <c r="O295">
        <v>43.428571428571402</v>
      </c>
      <c r="P295">
        <v>4.0683358694148498E-2</v>
      </c>
      <c r="Q295" t="s">
        <v>122</v>
      </c>
      <c r="R295">
        <v>10</v>
      </c>
      <c r="S295" t="s">
        <v>123</v>
      </c>
      <c r="T295">
        <v>10</v>
      </c>
      <c r="U295">
        <v>11869660</v>
      </c>
      <c r="V295">
        <v>1853286</v>
      </c>
      <c r="W295">
        <v>152111</v>
      </c>
      <c r="X295" t="s">
        <v>130</v>
      </c>
      <c r="Y295">
        <v>1</v>
      </c>
      <c r="Z295">
        <v>-23.532900000000001</v>
      </c>
      <c r="AA295">
        <v>-46.639499999999998</v>
      </c>
      <c r="AB295">
        <v>50</v>
      </c>
    </row>
    <row r="296" spans="1:28">
      <c r="A296" t="s">
        <v>121</v>
      </c>
      <c r="B296">
        <v>3550308</v>
      </c>
      <c r="C296">
        <v>8</v>
      </c>
      <c r="D296">
        <v>12</v>
      </c>
      <c r="E296" s="1">
        <v>44173</v>
      </c>
      <c r="F296">
        <v>363495</v>
      </c>
      <c r="G296">
        <v>2045</v>
      </c>
      <c r="H296" s="20">
        <v>2045</v>
      </c>
      <c r="I296" s="20">
        <f t="shared" si="4"/>
        <v>0</v>
      </c>
      <c r="J296" s="12">
        <v>3062.38763368117</v>
      </c>
      <c r="K296">
        <v>1621.57142857142</v>
      </c>
      <c r="L296">
        <v>14761</v>
      </c>
      <c r="M296">
        <v>56</v>
      </c>
      <c r="N296" s="12">
        <v>124.359080209543</v>
      </c>
      <c r="O296">
        <v>41.571428571428498</v>
      </c>
      <c r="P296">
        <v>4.0608536568591001E-2</v>
      </c>
      <c r="Q296" t="s">
        <v>122</v>
      </c>
      <c r="R296">
        <v>10</v>
      </c>
      <c r="S296" t="s">
        <v>123</v>
      </c>
      <c r="T296">
        <v>10</v>
      </c>
      <c r="U296">
        <v>11869660</v>
      </c>
      <c r="V296">
        <v>1853286</v>
      </c>
      <c r="W296">
        <v>152111</v>
      </c>
      <c r="X296" t="s">
        <v>130</v>
      </c>
      <c r="Y296">
        <v>1</v>
      </c>
      <c r="Z296">
        <v>-23.532900000000001</v>
      </c>
      <c r="AA296">
        <v>-46.639499999999998</v>
      </c>
      <c r="AB296">
        <v>50</v>
      </c>
    </row>
    <row r="297" spans="1:28">
      <c r="A297" t="s">
        <v>121</v>
      </c>
      <c r="B297">
        <v>3550308</v>
      </c>
      <c r="C297">
        <v>9</v>
      </c>
      <c r="D297">
        <v>12</v>
      </c>
      <c r="E297" s="1">
        <v>44174</v>
      </c>
      <c r="F297">
        <v>365670</v>
      </c>
      <c r="G297">
        <v>2175</v>
      </c>
      <c r="H297" s="20">
        <v>2175</v>
      </c>
      <c r="I297" s="20">
        <f t="shared" si="4"/>
        <v>0</v>
      </c>
      <c r="J297" s="12">
        <v>3080.7116631815902</v>
      </c>
      <c r="K297">
        <v>1638.1428571428501</v>
      </c>
      <c r="L297">
        <v>14805</v>
      </c>
      <c r="M297">
        <v>44</v>
      </c>
      <c r="N297" s="12">
        <v>124.72977322012601</v>
      </c>
      <c r="O297">
        <v>41</v>
      </c>
      <c r="P297">
        <v>4.0487324636967699E-2</v>
      </c>
      <c r="Q297" t="s">
        <v>122</v>
      </c>
      <c r="R297">
        <v>10</v>
      </c>
      <c r="S297" t="s">
        <v>123</v>
      </c>
      <c r="T297">
        <v>10</v>
      </c>
      <c r="U297">
        <v>11869660</v>
      </c>
      <c r="V297">
        <v>1853286</v>
      </c>
      <c r="W297">
        <v>152111</v>
      </c>
      <c r="X297" t="s">
        <v>130</v>
      </c>
      <c r="Y297">
        <v>1</v>
      </c>
      <c r="Z297">
        <v>-23.532900000000001</v>
      </c>
      <c r="AA297">
        <v>-46.639499999999998</v>
      </c>
      <c r="AB297">
        <v>50</v>
      </c>
    </row>
    <row r="298" spans="1:28">
      <c r="A298" t="s">
        <v>121</v>
      </c>
      <c r="B298">
        <v>3550308</v>
      </c>
      <c r="C298">
        <v>10</v>
      </c>
      <c r="D298">
        <v>12</v>
      </c>
      <c r="E298" s="1">
        <v>44175</v>
      </c>
      <c r="F298">
        <v>367666</v>
      </c>
      <c r="G298">
        <v>1996</v>
      </c>
      <c r="H298" s="20">
        <v>1996</v>
      </c>
      <c r="I298" s="20">
        <f t="shared" si="4"/>
        <v>0</v>
      </c>
      <c r="J298" s="12">
        <v>3097.5276461162298</v>
      </c>
      <c r="K298">
        <v>1626.8571428571399</v>
      </c>
      <c r="L298">
        <v>14868</v>
      </c>
      <c r="M298">
        <v>63</v>
      </c>
      <c r="N298" s="12">
        <v>125.26053821255201</v>
      </c>
      <c r="O298">
        <v>38</v>
      </c>
      <c r="P298">
        <v>4.0438876589078097E-2</v>
      </c>
      <c r="Q298" t="s">
        <v>122</v>
      </c>
      <c r="R298">
        <v>10</v>
      </c>
      <c r="S298" t="s">
        <v>123</v>
      </c>
      <c r="T298">
        <v>10</v>
      </c>
      <c r="U298">
        <v>11869660</v>
      </c>
      <c r="V298">
        <v>1853286</v>
      </c>
      <c r="W298">
        <v>152111</v>
      </c>
      <c r="X298" t="s">
        <v>130</v>
      </c>
      <c r="Y298">
        <v>1</v>
      </c>
      <c r="Z298">
        <v>-23.532900000000001</v>
      </c>
      <c r="AA298">
        <v>-46.639499999999998</v>
      </c>
      <c r="AB298">
        <v>50</v>
      </c>
    </row>
    <row r="299" spans="1:28">
      <c r="A299" t="s">
        <v>121</v>
      </c>
      <c r="B299">
        <v>3550308</v>
      </c>
      <c r="C299">
        <v>11</v>
      </c>
      <c r="D299">
        <v>12</v>
      </c>
      <c r="E299" s="1">
        <v>44176</v>
      </c>
      <c r="F299">
        <v>369620</v>
      </c>
      <c r="G299">
        <v>1954</v>
      </c>
      <c r="H299" s="20">
        <v>1954</v>
      </c>
      <c r="I299" s="20">
        <f t="shared" si="4"/>
        <v>0</v>
      </c>
      <c r="J299" s="12">
        <v>3113.9897857225901</v>
      </c>
      <c r="K299">
        <v>1604.2857142857099</v>
      </c>
      <c r="L299">
        <v>14906</v>
      </c>
      <c r="M299">
        <v>38</v>
      </c>
      <c r="N299" s="12">
        <v>125.580682176238</v>
      </c>
      <c r="O299">
        <v>38.428571428571402</v>
      </c>
      <c r="P299">
        <v>4.0327904334181E-2</v>
      </c>
      <c r="Q299" t="s">
        <v>122</v>
      </c>
      <c r="R299">
        <v>10</v>
      </c>
      <c r="S299" t="s">
        <v>123</v>
      </c>
      <c r="T299">
        <v>10</v>
      </c>
      <c r="U299">
        <v>11869660</v>
      </c>
      <c r="V299">
        <v>1853286</v>
      </c>
      <c r="W299">
        <v>152111</v>
      </c>
      <c r="X299" t="s">
        <v>130</v>
      </c>
      <c r="Y299">
        <v>1</v>
      </c>
      <c r="Z299">
        <v>-23.532900000000001</v>
      </c>
      <c r="AA299">
        <v>-46.639499999999998</v>
      </c>
      <c r="AB299">
        <v>50</v>
      </c>
    </row>
    <row r="300" spans="1:28">
      <c r="A300" t="s">
        <v>121</v>
      </c>
      <c r="B300">
        <v>3550308</v>
      </c>
      <c r="C300">
        <v>12</v>
      </c>
      <c r="D300">
        <v>12</v>
      </c>
      <c r="E300" s="1">
        <v>44177</v>
      </c>
      <c r="F300">
        <v>371468</v>
      </c>
      <c r="G300">
        <v>1848</v>
      </c>
      <c r="H300" s="20">
        <v>1848</v>
      </c>
      <c r="I300" s="20">
        <f t="shared" si="4"/>
        <v>0</v>
      </c>
      <c r="J300" s="12">
        <v>3129.5588921670901</v>
      </c>
      <c r="K300">
        <v>1561.2857142857099</v>
      </c>
      <c r="L300">
        <v>14944</v>
      </c>
      <c r="M300">
        <v>38</v>
      </c>
      <c r="N300" s="12">
        <v>125.900826139923</v>
      </c>
      <c r="O300">
        <v>35.857142857142797</v>
      </c>
      <c r="P300">
        <v>4.0229575629663901E-2</v>
      </c>
      <c r="Q300" t="s">
        <v>122</v>
      </c>
      <c r="R300">
        <v>10</v>
      </c>
      <c r="S300" t="s">
        <v>123</v>
      </c>
      <c r="T300">
        <v>10</v>
      </c>
      <c r="U300">
        <v>11869660</v>
      </c>
      <c r="V300">
        <v>1853286</v>
      </c>
      <c r="W300">
        <v>152111</v>
      </c>
      <c r="X300" t="s">
        <v>130</v>
      </c>
      <c r="Y300">
        <v>1</v>
      </c>
      <c r="Z300">
        <v>-23.532900000000001</v>
      </c>
      <c r="AA300">
        <v>-46.639499999999998</v>
      </c>
      <c r="AB300">
        <v>50</v>
      </c>
    </row>
    <row r="301" spans="1:28">
      <c r="A301" t="s">
        <v>121</v>
      </c>
      <c r="B301">
        <v>3550308</v>
      </c>
      <c r="C301">
        <v>13</v>
      </c>
      <c r="D301">
        <v>12</v>
      </c>
      <c r="E301" s="1">
        <v>44178</v>
      </c>
      <c r="F301">
        <v>371669</v>
      </c>
      <c r="G301">
        <v>201</v>
      </c>
      <c r="H301" s="20">
        <v>201</v>
      </c>
      <c r="I301" s="20">
        <f t="shared" si="4"/>
        <v>0</v>
      </c>
      <c r="J301" s="12">
        <v>3131.2522852381599</v>
      </c>
      <c r="K301">
        <v>1498.1428571428501</v>
      </c>
      <c r="L301">
        <v>14968</v>
      </c>
      <c r="M301">
        <v>24</v>
      </c>
      <c r="N301" s="12">
        <v>126.103022327514</v>
      </c>
      <c r="O301">
        <v>38.571428571428498</v>
      </c>
      <c r="P301">
        <v>4.0272392908744001E-2</v>
      </c>
      <c r="Q301" t="s">
        <v>122</v>
      </c>
      <c r="R301">
        <v>10</v>
      </c>
      <c r="S301" t="s">
        <v>123</v>
      </c>
      <c r="T301">
        <v>10</v>
      </c>
      <c r="U301">
        <v>11869660</v>
      </c>
      <c r="V301">
        <v>1853286</v>
      </c>
      <c r="W301">
        <v>152111</v>
      </c>
      <c r="X301" t="s">
        <v>130</v>
      </c>
      <c r="Y301">
        <v>1</v>
      </c>
      <c r="Z301">
        <v>-23.532900000000001</v>
      </c>
      <c r="AA301">
        <v>-46.639499999999998</v>
      </c>
      <c r="AB301">
        <v>51</v>
      </c>
    </row>
    <row r="302" spans="1:28">
      <c r="A302" t="s">
        <v>121</v>
      </c>
      <c r="B302">
        <v>3550308</v>
      </c>
      <c r="C302">
        <v>14</v>
      </c>
      <c r="D302">
        <v>12</v>
      </c>
      <c r="E302" s="1">
        <v>44179</v>
      </c>
      <c r="F302">
        <v>371959</v>
      </c>
      <c r="G302">
        <v>290</v>
      </c>
      <c r="H302" s="20">
        <v>290</v>
      </c>
      <c r="I302" s="20">
        <f t="shared" si="4"/>
        <v>0</v>
      </c>
      <c r="J302" s="12">
        <v>3133.69548917155</v>
      </c>
      <c r="K302">
        <v>1501.2857142857099</v>
      </c>
      <c r="L302">
        <v>14984</v>
      </c>
      <c r="M302">
        <v>16</v>
      </c>
      <c r="N302" s="12">
        <v>126.237819785908</v>
      </c>
      <c r="O302">
        <v>39.857142857142797</v>
      </c>
      <c r="P302">
        <v>4.0284009796778597E-2</v>
      </c>
      <c r="Q302" t="s">
        <v>122</v>
      </c>
      <c r="R302">
        <v>10</v>
      </c>
      <c r="S302" t="s">
        <v>123</v>
      </c>
      <c r="T302">
        <v>10</v>
      </c>
      <c r="U302">
        <v>11869660</v>
      </c>
      <c r="V302">
        <v>1853286</v>
      </c>
      <c r="W302">
        <v>152111</v>
      </c>
      <c r="X302" t="s">
        <v>130</v>
      </c>
      <c r="Y302">
        <v>1</v>
      </c>
      <c r="Z302">
        <v>-23.532900000000001</v>
      </c>
      <c r="AA302">
        <v>-46.639499999999998</v>
      </c>
      <c r="AB302">
        <v>51</v>
      </c>
    </row>
    <row r="303" spans="1:28">
      <c r="A303" t="s">
        <v>121</v>
      </c>
      <c r="B303">
        <v>3550308</v>
      </c>
      <c r="C303">
        <v>15</v>
      </c>
      <c r="D303">
        <v>12</v>
      </c>
      <c r="E303" s="1">
        <v>44180</v>
      </c>
      <c r="F303">
        <v>372875</v>
      </c>
      <c r="G303">
        <v>916</v>
      </c>
      <c r="H303" s="20">
        <v>916</v>
      </c>
      <c r="I303" s="20">
        <f t="shared" si="4"/>
        <v>0</v>
      </c>
      <c r="J303" s="12">
        <v>3141.4126436646002</v>
      </c>
      <c r="K303">
        <v>1340</v>
      </c>
      <c r="L303">
        <v>15054</v>
      </c>
      <c r="M303">
        <v>70</v>
      </c>
      <c r="N303" s="12">
        <v>126.82755866638099</v>
      </c>
      <c r="O303">
        <v>41.857142857142797</v>
      </c>
      <c r="P303">
        <v>4.0372779081461599E-2</v>
      </c>
      <c r="Q303" t="s">
        <v>122</v>
      </c>
      <c r="R303">
        <v>10</v>
      </c>
      <c r="S303" t="s">
        <v>123</v>
      </c>
      <c r="T303">
        <v>10</v>
      </c>
      <c r="U303">
        <v>11869660</v>
      </c>
      <c r="V303">
        <v>1853286</v>
      </c>
      <c r="W303">
        <v>152111</v>
      </c>
      <c r="X303" t="s">
        <v>130</v>
      </c>
      <c r="Y303">
        <v>1</v>
      </c>
      <c r="Z303">
        <v>-23.532900000000001</v>
      </c>
      <c r="AA303">
        <v>-46.639499999999998</v>
      </c>
      <c r="AB303">
        <v>51</v>
      </c>
    </row>
    <row r="304" spans="1:28">
      <c r="A304" t="s">
        <v>121</v>
      </c>
      <c r="B304">
        <v>3550308</v>
      </c>
      <c r="C304">
        <v>16</v>
      </c>
      <c r="D304">
        <v>12</v>
      </c>
      <c r="E304" s="1">
        <v>44181</v>
      </c>
      <c r="F304">
        <v>372875</v>
      </c>
      <c r="G304">
        <v>0</v>
      </c>
      <c r="H304" s="20">
        <v>0</v>
      </c>
      <c r="I304" s="20">
        <f t="shared" si="4"/>
        <v>0</v>
      </c>
      <c r="J304" s="12">
        <v>3141.4126436646002</v>
      </c>
      <c r="K304">
        <v>1029.2857142857099</v>
      </c>
      <c r="L304">
        <v>15054</v>
      </c>
      <c r="M304">
        <v>0</v>
      </c>
      <c r="N304" s="12">
        <v>126.82755866638099</v>
      </c>
      <c r="O304">
        <v>35.571428571428498</v>
      </c>
      <c r="P304">
        <v>4.0372779081461599E-2</v>
      </c>
      <c r="Q304" t="s">
        <v>122</v>
      </c>
      <c r="R304">
        <v>10</v>
      </c>
      <c r="S304" t="s">
        <v>123</v>
      </c>
      <c r="T304">
        <v>10</v>
      </c>
      <c r="U304">
        <v>11869660</v>
      </c>
      <c r="V304">
        <v>1853286</v>
      </c>
      <c r="W304">
        <v>152111</v>
      </c>
      <c r="X304" t="s">
        <v>130</v>
      </c>
      <c r="Y304">
        <v>1</v>
      </c>
      <c r="Z304">
        <v>-23.532900000000001</v>
      </c>
      <c r="AA304">
        <v>-46.639499999999998</v>
      </c>
      <c r="AB304">
        <v>51</v>
      </c>
    </row>
    <row r="305" spans="1:28">
      <c r="A305" t="s">
        <v>121</v>
      </c>
      <c r="B305">
        <v>3550308</v>
      </c>
      <c r="C305">
        <v>17</v>
      </c>
      <c r="D305">
        <v>12</v>
      </c>
      <c r="E305" s="1">
        <v>44182</v>
      </c>
      <c r="F305">
        <v>377507</v>
      </c>
      <c r="G305">
        <v>4632</v>
      </c>
      <c r="H305" s="20">
        <v>4632</v>
      </c>
      <c r="I305" s="20">
        <f t="shared" si="4"/>
        <v>0</v>
      </c>
      <c r="J305" s="12">
        <v>3180.4365078696401</v>
      </c>
      <c r="K305">
        <v>1405.8571428571399</v>
      </c>
      <c r="L305">
        <v>15175</v>
      </c>
      <c r="M305">
        <v>121</v>
      </c>
      <c r="N305" s="12">
        <v>127.846964445485</v>
      </c>
      <c r="O305">
        <v>43.857142857142797</v>
      </c>
      <c r="P305">
        <v>4.0197930104607302E-2</v>
      </c>
      <c r="Q305" t="s">
        <v>122</v>
      </c>
      <c r="R305">
        <v>10</v>
      </c>
      <c r="S305" t="s">
        <v>123</v>
      </c>
      <c r="T305">
        <v>10</v>
      </c>
      <c r="U305">
        <v>11869660</v>
      </c>
      <c r="V305">
        <v>1853286</v>
      </c>
      <c r="W305">
        <v>152111</v>
      </c>
      <c r="X305" t="s">
        <v>130</v>
      </c>
      <c r="Y305">
        <v>1</v>
      </c>
      <c r="Z305">
        <v>-23.532900000000001</v>
      </c>
      <c r="AA305">
        <v>-46.639499999999998</v>
      </c>
      <c r="AB305">
        <v>51</v>
      </c>
    </row>
    <row r="306" spans="1:28">
      <c r="A306" t="s">
        <v>121</v>
      </c>
      <c r="B306">
        <v>3550308</v>
      </c>
      <c r="C306">
        <v>18</v>
      </c>
      <c r="D306">
        <v>12</v>
      </c>
      <c r="E306" s="1">
        <v>44183</v>
      </c>
      <c r="F306">
        <v>379532</v>
      </c>
      <c r="G306">
        <v>2025</v>
      </c>
      <c r="H306" s="20">
        <v>2025</v>
      </c>
      <c r="I306" s="20">
        <f t="shared" si="4"/>
        <v>0</v>
      </c>
      <c r="J306" s="12">
        <v>3197.49681119762</v>
      </c>
      <c r="K306">
        <v>1416</v>
      </c>
      <c r="L306">
        <v>15223</v>
      </c>
      <c r="M306">
        <v>48</v>
      </c>
      <c r="N306" s="12">
        <v>128.25135682066701</v>
      </c>
      <c r="O306">
        <v>45.285714285714199</v>
      </c>
      <c r="P306">
        <v>4.0109924854821101E-2</v>
      </c>
      <c r="Q306" t="s">
        <v>122</v>
      </c>
      <c r="R306">
        <v>10</v>
      </c>
      <c r="S306" t="s">
        <v>123</v>
      </c>
      <c r="T306">
        <v>10</v>
      </c>
      <c r="U306">
        <v>11869660</v>
      </c>
      <c r="V306">
        <v>1853286</v>
      </c>
      <c r="W306">
        <v>152111</v>
      </c>
      <c r="X306" t="s">
        <v>130</v>
      </c>
      <c r="Y306">
        <v>1</v>
      </c>
      <c r="Z306">
        <v>-23.532900000000001</v>
      </c>
      <c r="AA306">
        <v>-46.639499999999998</v>
      </c>
      <c r="AB306">
        <v>51</v>
      </c>
    </row>
    <row r="307" spans="1:28">
      <c r="A307" t="s">
        <v>121</v>
      </c>
      <c r="B307">
        <v>3550308</v>
      </c>
      <c r="C307">
        <v>19</v>
      </c>
      <c r="D307">
        <v>12</v>
      </c>
      <c r="E307" s="1">
        <v>44184</v>
      </c>
      <c r="F307">
        <v>382030</v>
      </c>
      <c r="G307">
        <v>2498</v>
      </c>
      <c r="H307" s="20">
        <v>2498</v>
      </c>
      <c r="I307" s="20">
        <f t="shared" si="4"/>
        <v>0</v>
      </c>
      <c r="J307" s="12">
        <v>3218.5420643893799</v>
      </c>
      <c r="K307">
        <v>1508.8571428571399</v>
      </c>
      <c r="L307">
        <v>15266</v>
      </c>
      <c r="M307">
        <v>43</v>
      </c>
      <c r="N307" s="12">
        <v>128.61362499010099</v>
      </c>
      <c r="O307">
        <v>46</v>
      </c>
      <c r="P307">
        <v>3.9960212548752698E-2</v>
      </c>
      <c r="Q307" t="s">
        <v>122</v>
      </c>
      <c r="R307">
        <v>10</v>
      </c>
      <c r="S307" t="s">
        <v>123</v>
      </c>
      <c r="T307">
        <v>10</v>
      </c>
      <c r="U307">
        <v>11869660</v>
      </c>
      <c r="V307">
        <v>1853286</v>
      </c>
      <c r="W307">
        <v>152111</v>
      </c>
      <c r="X307" t="s">
        <v>130</v>
      </c>
      <c r="Y307">
        <v>1</v>
      </c>
      <c r="Z307">
        <v>-23.532900000000001</v>
      </c>
      <c r="AA307">
        <v>-46.639499999999998</v>
      </c>
      <c r="AB307">
        <v>51</v>
      </c>
    </row>
    <row r="308" spans="1:28">
      <c r="A308" t="s">
        <v>121</v>
      </c>
      <c r="B308">
        <v>3550308</v>
      </c>
      <c r="C308">
        <v>20</v>
      </c>
      <c r="D308">
        <v>12</v>
      </c>
      <c r="E308" s="1">
        <v>44185</v>
      </c>
      <c r="F308">
        <v>382030</v>
      </c>
      <c r="G308">
        <v>0</v>
      </c>
      <c r="H308" s="20">
        <v>0</v>
      </c>
      <c r="I308" s="20">
        <f t="shared" si="4"/>
        <v>0</v>
      </c>
      <c r="J308" s="12">
        <v>3218.5420643893799</v>
      </c>
      <c r="K308">
        <v>1480.1428571428501</v>
      </c>
      <c r="L308">
        <v>15266</v>
      </c>
      <c r="M308">
        <v>0</v>
      </c>
      <c r="N308" s="12">
        <v>128.61362499010099</v>
      </c>
      <c r="O308">
        <v>42.571428571428498</v>
      </c>
      <c r="P308">
        <v>3.9960212548752698E-2</v>
      </c>
      <c r="Q308" t="s">
        <v>122</v>
      </c>
      <c r="R308">
        <v>10</v>
      </c>
      <c r="S308" t="s">
        <v>123</v>
      </c>
      <c r="T308">
        <v>10</v>
      </c>
      <c r="U308">
        <v>11869660</v>
      </c>
      <c r="V308">
        <v>1853286</v>
      </c>
      <c r="W308">
        <v>152111</v>
      </c>
      <c r="X308" t="s">
        <v>130</v>
      </c>
      <c r="Y308">
        <v>1</v>
      </c>
      <c r="Z308">
        <v>-23.532900000000001</v>
      </c>
      <c r="AA308">
        <v>-46.639499999999998</v>
      </c>
      <c r="AB308">
        <v>52</v>
      </c>
    </row>
    <row r="309" spans="1:28">
      <c r="A309" t="s">
        <v>121</v>
      </c>
      <c r="B309">
        <v>3550308</v>
      </c>
      <c r="C309">
        <v>21</v>
      </c>
      <c r="D309">
        <v>12</v>
      </c>
      <c r="E309" s="1">
        <v>44186</v>
      </c>
      <c r="F309">
        <v>382760</v>
      </c>
      <c r="G309">
        <v>730</v>
      </c>
      <c r="H309" s="20">
        <v>730</v>
      </c>
      <c r="I309" s="20">
        <f t="shared" si="4"/>
        <v>0</v>
      </c>
      <c r="J309" s="12">
        <v>3224.6921984286</v>
      </c>
      <c r="K309">
        <v>1543</v>
      </c>
      <c r="L309">
        <v>15280</v>
      </c>
      <c r="M309">
        <v>14</v>
      </c>
      <c r="N309" s="12">
        <v>128.731572766196</v>
      </c>
      <c r="O309">
        <v>42.285714285714199</v>
      </c>
      <c r="P309">
        <v>3.9920576862786002E-2</v>
      </c>
      <c r="Q309" t="s">
        <v>122</v>
      </c>
      <c r="R309">
        <v>10</v>
      </c>
      <c r="S309" t="s">
        <v>123</v>
      </c>
      <c r="T309">
        <v>10</v>
      </c>
      <c r="U309">
        <v>11869660</v>
      </c>
      <c r="V309">
        <v>1853286</v>
      </c>
      <c r="W309">
        <v>152111</v>
      </c>
      <c r="X309" t="s">
        <v>130</v>
      </c>
      <c r="Y309">
        <v>1</v>
      </c>
      <c r="Z309">
        <v>-23.532900000000001</v>
      </c>
      <c r="AA309">
        <v>-46.639499999999998</v>
      </c>
      <c r="AB309">
        <v>52</v>
      </c>
    </row>
    <row r="310" spans="1:28">
      <c r="A310" t="s">
        <v>121</v>
      </c>
      <c r="B310">
        <v>3550308</v>
      </c>
      <c r="C310">
        <v>22</v>
      </c>
      <c r="D310">
        <v>12</v>
      </c>
      <c r="E310" s="1">
        <v>44187</v>
      </c>
      <c r="F310">
        <v>385111</v>
      </c>
      <c r="G310">
        <v>2351</v>
      </c>
      <c r="H310" s="20">
        <v>2351</v>
      </c>
      <c r="I310" s="20">
        <f t="shared" si="4"/>
        <v>0</v>
      </c>
      <c r="J310" s="12">
        <v>3244.4989999713598</v>
      </c>
      <c r="K310">
        <v>1748</v>
      </c>
      <c r="L310">
        <v>15334</v>
      </c>
      <c r="M310">
        <v>54</v>
      </c>
      <c r="N310" s="12">
        <v>129.186514188275</v>
      </c>
      <c r="O310">
        <v>40</v>
      </c>
      <c r="P310">
        <v>3.9817091695640898E-2</v>
      </c>
      <c r="Q310" t="s">
        <v>122</v>
      </c>
      <c r="R310">
        <v>10</v>
      </c>
      <c r="S310" t="s">
        <v>123</v>
      </c>
      <c r="T310">
        <v>10</v>
      </c>
      <c r="U310">
        <v>11869660</v>
      </c>
      <c r="V310">
        <v>1853286</v>
      </c>
      <c r="W310">
        <v>152111</v>
      </c>
      <c r="X310" t="s">
        <v>130</v>
      </c>
      <c r="Y310">
        <v>1</v>
      </c>
      <c r="Z310">
        <v>-23.532900000000001</v>
      </c>
      <c r="AA310">
        <v>-46.639499999999998</v>
      </c>
      <c r="AB310">
        <v>52</v>
      </c>
    </row>
    <row r="311" spans="1:28">
      <c r="A311" t="s">
        <v>121</v>
      </c>
      <c r="B311">
        <v>3550308</v>
      </c>
      <c r="C311">
        <v>23</v>
      </c>
      <c r="D311">
        <v>12</v>
      </c>
      <c r="E311" s="1">
        <v>44188</v>
      </c>
      <c r="F311">
        <v>387524</v>
      </c>
      <c r="G311">
        <v>2413</v>
      </c>
      <c r="H311" s="20">
        <v>2413</v>
      </c>
      <c r="I311" s="20">
        <f t="shared" si="4"/>
        <v>0</v>
      </c>
      <c r="J311" s="12">
        <v>3264.8281416653899</v>
      </c>
      <c r="K311">
        <v>2092.7142857142799</v>
      </c>
      <c r="L311">
        <v>15384</v>
      </c>
      <c r="M311">
        <v>50</v>
      </c>
      <c r="N311" s="12">
        <v>129.60775624575601</v>
      </c>
      <c r="O311">
        <v>47.142857142857103</v>
      </c>
      <c r="P311">
        <v>3.9698186434904602E-2</v>
      </c>
      <c r="Q311" t="s">
        <v>122</v>
      </c>
      <c r="R311">
        <v>10</v>
      </c>
      <c r="S311" t="s">
        <v>123</v>
      </c>
      <c r="T311">
        <v>10</v>
      </c>
      <c r="U311">
        <v>11869660</v>
      </c>
      <c r="V311">
        <v>1853286</v>
      </c>
      <c r="W311">
        <v>152111</v>
      </c>
      <c r="X311" t="s">
        <v>130</v>
      </c>
      <c r="Y311">
        <v>1</v>
      </c>
      <c r="Z311">
        <v>-23.532900000000001</v>
      </c>
      <c r="AA311">
        <v>-46.639499999999998</v>
      </c>
      <c r="AB311">
        <v>52</v>
      </c>
    </row>
    <row r="312" spans="1:28">
      <c r="A312" t="s">
        <v>121</v>
      </c>
      <c r="B312">
        <v>3550308</v>
      </c>
      <c r="C312">
        <v>24</v>
      </c>
      <c r="D312">
        <v>12</v>
      </c>
      <c r="E312" s="1">
        <v>44189</v>
      </c>
      <c r="F312">
        <v>389822</v>
      </c>
      <c r="G312">
        <v>2298</v>
      </c>
      <c r="H312" s="20">
        <v>2298</v>
      </c>
      <c r="I312" s="20">
        <f t="shared" si="4"/>
        <v>0</v>
      </c>
      <c r="J312" s="12">
        <v>3284.18842662722</v>
      </c>
      <c r="K312">
        <v>1759.2857142857099</v>
      </c>
      <c r="L312">
        <v>15440</v>
      </c>
      <c r="M312">
        <v>56</v>
      </c>
      <c r="N312" s="12">
        <v>130.07954735013499</v>
      </c>
      <c r="O312">
        <v>37.857142857142797</v>
      </c>
      <c r="P312">
        <v>3.9607821005484503E-2</v>
      </c>
      <c r="Q312" t="s">
        <v>122</v>
      </c>
      <c r="R312">
        <v>10</v>
      </c>
      <c r="S312" t="s">
        <v>123</v>
      </c>
      <c r="T312">
        <v>10</v>
      </c>
      <c r="U312">
        <v>11869660</v>
      </c>
      <c r="V312">
        <v>1853286</v>
      </c>
      <c r="W312">
        <v>152111</v>
      </c>
      <c r="X312" t="s">
        <v>130</v>
      </c>
      <c r="Y312">
        <v>1</v>
      </c>
      <c r="Z312">
        <v>-23.532900000000001</v>
      </c>
      <c r="AA312">
        <v>-46.639499999999998</v>
      </c>
      <c r="AB312">
        <v>52</v>
      </c>
    </row>
    <row r="313" spans="1:28">
      <c r="A313" t="s">
        <v>121</v>
      </c>
      <c r="B313">
        <v>3550308</v>
      </c>
      <c r="C313">
        <v>25</v>
      </c>
      <c r="D313">
        <v>12</v>
      </c>
      <c r="E313" s="1">
        <v>44190</v>
      </c>
      <c r="F313">
        <v>390834</v>
      </c>
      <c r="G313">
        <v>1012</v>
      </c>
      <c r="H313" s="20">
        <v>1012</v>
      </c>
      <c r="I313" s="20">
        <f t="shared" si="4"/>
        <v>0</v>
      </c>
      <c r="J313" s="12">
        <v>3292.71436587063</v>
      </c>
      <c r="K313">
        <v>1614.57142857142</v>
      </c>
      <c r="L313">
        <v>15449</v>
      </c>
      <c r="M313">
        <v>9</v>
      </c>
      <c r="N313" s="12">
        <v>130.155370920481</v>
      </c>
      <c r="O313">
        <v>32.285714285714199</v>
      </c>
      <c r="P313">
        <v>3.9528290783299301E-2</v>
      </c>
      <c r="Q313" t="s">
        <v>122</v>
      </c>
      <c r="R313">
        <v>10</v>
      </c>
      <c r="S313" t="s">
        <v>123</v>
      </c>
      <c r="T313">
        <v>10</v>
      </c>
      <c r="U313">
        <v>11869660</v>
      </c>
      <c r="V313">
        <v>1853286</v>
      </c>
      <c r="W313">
        <v>152111</v>
      </c>
      <c r="X313" t="s">
        <v>130</v>
      </c>
      <c r="Y313">
        <v>1</v>
      </c>
      <c r="Z313">
        <v>-23.532900000000001</v>
      </c>
      <c r="AA313">
        <v>-46.639499999999998</v>
      </c>
      <c r="AB313">
        <v>52</v>
      </c>
    </row>
    <row r="314" spans="1:28">
      <c r="A314" t="s">
        <v>121</v>
      </c>
      <c r="B314">
        <v>3550308</v>
      </c>
      <c r="C314">
        <v>26</v>
      </c>
      <c r="D314">
        <v>12</v>
      </c>
      <c r="E314" s="1">
        <v>44191</v>
      </c>
      <c r="F314">
        <v>391257</v>
      </c>
      <c r="G314">
        <v>423</v>
      </c>
      <c r="H314" s="20">
        <v>423</v>
      </c>
      <c r="I314" s="20">
        <f t="shared" si="4"/>
        <v>0</v>
      </c>
      <c r="J314" s="12">
        <v>3296.27807367692</v>
      </c>
      <c r="K314">
        <v>1318.1428571428501</v>
      </c>
      <c r="L314">
        <v>15456</v>
      </c>
      <c r="M314">
        <v>7</v>
      </c>
      <c r="N314" s="12">
        <v>130.21434480852901</v>
      </c>
      <c r="O314">
        <v>27.1428571428571</v>
      </c>
      <c r="P314">
        <v>3.9503446583703201E-2</v>
      </c>
      <c r="Q314" t="s">
        <v>122</v>
      </c>
      <c r="R314">
        <v>10</v>
      </c>
      <c r="S314" t="s">
        <v>123</v>
      </c>
      <c r="T314">
        <v>10</v>
      </c>
      <c r="U314">
        <v>11869660</v>
      </c>
      <c r="V314">
        <v>1853286</v>
      </c>
      <c r="W314">
        <v>152111</v>
      </c>
      <c r="X314" t="s">
        <v>130</v>
      </c>
      <c r="Y314">
        <v>1</v>
      </c>
      <c r="Z314">
        <v>-23.532900000000001</v>
      </c>
      <c r="AA314">
        <v>-46.639499999999998</v>
      </c>
      <c r="AB314">
        <v>52</v>
      </c>
    </row>
    <row r="315" spans="1:28">
      <c r="A315" t="s">
        <v>121</v>
      </c>
      <c r="B315">
        <v>3550308</v>
      </c>
      <c r="C315">
        <v>27</v>
      </c>
      <c r="D315">
        <v>12</v>
      </c>
      <c r="E315" s="1">
        <v>44192</v>
      </c>
      <c r="F315">
        <v>391917</v>
      </c>
      <c r="G315">
        <v>660</v>
      </c>
      <c r="H315" s="20">
        <v>660</v>
      </c>
      <c r="I315" s="20">
        <f t="shared" si="4"/>
        <v>0</v>
      </c>
      <c r="J315" s="12">
        <v>3301.83846883567</v>
      </c>
      <c r="K315">
        <v>1412.42857142857</v>
      </c>
      <c r="L315">
        <v>15463</v>
      </c>
      <c r="M315">
        <v>7</v>
      </c>
      <c r="N315" s="12">
        <v>130.27331869657601</v>
      </c>
      <c r="O315">
        <v>28.1428571428571</v>
      </c>
      <c r="P315">
        <v>3.9454782517726897E-2</v>
      </c>
      <c r="Q315" t="s">
        <v>122</v>
      </c>
      <c r="R315">
        <v>10</v>
      </c>
      <c r="S315" t="s">
        <v>123</v>
      </c>
      <c r="T315">
        <v>10</v>
      </c>
      <c r="U315">
        <v>11869660</v>
      </c>
      <c r="V315">
        <v>1853286</v>
      </c>
      <c r="W315">
        <v>152111</v>
      </c>
      <c r="X315" t="s">
        <v>130</v>
      </c>
      <c r="Y315">
        <v>1</v>
      </c>
      <c r="Z315">
        <v>-23.532900000000001</v>
      </c>
      <c r="AA315">
        <v>-46.639499999999998</v>
      </c>
      <c r="AB315">
        <v>53</v>
      </c>
    </row>
    <row r="316" spans="1:28">
      <c r="A316" t="s">
        <v>121</v>
      </c>
      <c r="B316">
        <v>3550308</v>
      </c>
      <c r="C316">
        <v>28</v>
      </c>
      <c r="D316">
        <v>12</v>
      </c>
      <c r="E316" s="1">
        <v>44193</v>
      </c>
      <c r="F316">
        <v>392401</v>
      </c>
      <c r="G316">
        <v>484</v>
      </c>
      <c r="H316" s="20">
        <v>484</v>
      </c>
      <c r="I316" s="20">
        <f t="shared" si="4"/>
        <v>0</v>
      </c>
      <c r="J316" s="12">
        <v>3305.91609195209</v>
      </c>
      <c r="K316">
        <v>1377.2857142857099</v>
      </c>
      <c r="L316">
        <v>15477</v>
      </c>
      <c r="M316">
        <v>14</v>
      </c>
      <c r="N316" s="12">
        <v>130.39126647267099</v>
      </c>
      <c r="O316">
        <v>28.1428571428571</v>
      </c>
      <c r="P316">
        <v>3.9441795510205102E-2</v>
      </c>
      <c r="Q316" t="s">
        <v>122</v>
      </c>
      <c r="R316">
        <v>10</v>
      </c>
      <c r="S316" t="s">
        <v>123</v>
      </c>
      <c r="T316">
        <v>10</v>
      </c>
      <c r="U316">
        <v>11869660</v>
      </c>
      <c r="V316">
        <v>1853286</v>
      </c>
      <c r="W316">
        <v>152111</v>
      </c>
      <c r="X316" t="s">
        <v>130</v>
      </c>
      <c r="Y316">
        <v>1</v>
      </c>
      <c r="Z316">
        <v>-23.532900000000001</v>
      </c>
      <c r="AA316">
        <v>-46.639499999999998</v>
      </c>
      <c r="AB316">
        <v>53</v>
      </c>
    </row>
    <row r="317" spans="1:28">
      <c r="A317" t="s">
        <v>121</v>
      </c>
      <c r="B317">
        <v>3550308</v>
      </c>
      <c r="C317">
        <v>29</v>
      </c>
      <c r="D317">
        <v>12</v>
      </c>
      <c r="E317" s="1">
        <v>44194</v>
      </c>
      <c r="F317">
        <v>395846</v>
      </c>
      <c r="G317">
        <v>3445</v>
      </c>
      <c r="H317" s="20">
        <v>3445</v>
      </c>
      <c r="I317" s="20">
        <f t="shared" si="4"/>
        <v>0</v>
      </c>
      <c r="J317" s="12">
        <v>3334.9396697125298</v>
      </c>
      <c r="K317">
        <v>1533.57142857142</v>
      </c>
      <c r="L317">
        <v>15541</v>
      </c>
      <c r="M317">
        <v>64</v>
      </c>
      <c r="N317" s="12">
        <v>130.93045630624599</v>
      </c>
      <c r="O317">
        <v>29.571428571428498</v>
      </c>
      <c r="P317">
        <v>3.9260217357255003E-2</v>
      </c>
      <c r="Q317" t="s">
        <v>122</v>
      </c>
      <c r="R317">
        <v>10</v>
      </c>
      <c r="S317" t="s">
        <v>123</v>
      </c>
      <c r="T317">
        <v>10</v>
      </c>
      <c r="U317">
        <v>11869660</v>
      </c>
      <c r="V317">
        <v>1853286</v>
      </c>
      <c r="W317">
        <v>152111</v>
      </c>
      <c r="X317" t="s">
        <v>130</v>
      </c>
      <c r="Y317">
        <v>1</v>
      </c>
      <c r="Z317">
        <v>-23.532900000000001</v>
      </c>
      <c r="AA317">
        <v>-46.639499999999998</v>
      </c>
      <c r="AB317">
        <v>53</v>
      </c>
    </row>
    <row r="318" spans="1:28">
      <c r="A318" t="s">
        <v>121</v>
      </c>
      <c r="B318">
        <v>3550308</v>
      </c>
      <c r="C318">
        <v>30</v>
      </c>
      <c r="D318">
        <v>12</v>
      </c>
      <c r="E318" s="1">
        <v>44195</v>
      </c>
      <c r="F318">
        <v>399061</v>
      </c>
      <c r="G318">
        <v>3215</v>
      </c>
      <c r="H318" s="20">
        <v>0</v>
      </c>
      <c r="I318" s="20">
        <f t="shared" si="4"/>
        <v>3215</v>
      </c>
      <c r="J318" s="12">
        <v>3362.02553400856</v>
      </c>
      <c r="K318">
        <v>1648.1428571428501</v>
      </c>
      <c r="L318">
        <v>15601</v>
      </c>
      <c r="M318">
        <v>60</v>
      </c>
      <c r="N318" s="12">
        <v>131.43594677522401</v>
      </c>
      <c r="O318">
        <v>31</v>
      </c>
      <c r="P318">
        <v>3.9094273807763702E-2</v>
      </c>
      <c r="Q318" t="s">
        <v>122</v>
      </c>
      <c r="R318">
        <v>10</v>
      </c>
      <c r="S318" t="s">
        <v>123</v>
      </c>
      <c r="T318">
        <v>10</v>
      </c>
      <c r="U318">
        <v>11869660</v>
      </c>
      <c r="V318">
        <v>1853286</v>
      </c>
      <c r="W318">
        <v>152111</v>
      </c>
      <c r="X318" t="s">
        <v>130</v>
      </c>
      <c r="Y318">
        <v>1</v>
      </c>
      <c r="Z318">
        <v>-23.532900000000001</v>
      </c>
      <c r="AA318">
        <v>-46.639499999999998</v>
      </c>
      <c r="AB318">
        <v>53</v>
      </c>
    </row>
    <row r="319" spans="1:28">
      <c r="A319" t="s">
        <v>121</v>
      </c>
      <c r="B319">
        <v>3550308</v>
      </c>
      <c r="C319">
        <v>31</v>
      </c>
      <c r="D319">
        <v>12</v>
      </c>
      <c r="E319" s="1">
        <v>44196</v>
      </c>
      <c r="F319">
        <v>401718</v>
      </c>
      <c r="G319">
        <v>2657</v>
      </c>
      <c r="H319" s="20">
        <v>5872</v>
      </c>
      <c r="I319" s="20">
        <f t="shared" si="4"/>
        <v>-3215</v>
      </c>
      <c r="J319" s="12">
        <v>3384.4103369431</v>
      </c>
      <c r="K319">
        <v>1699.42857142857</v>
      </c>
      <c r="L319">
        <v>15679</v>
      </c>
      <c r="M319">
        <v>78</v>
      </c>
      <c r="N319" s="12">
        <v>132.09308438489401</v>
      </c>
      <c r="O319">
        <v>34.142857142857103</v>
      </c>
      <c r="P319">
        <v>3.9029866722427101E-2</v>
      </c>
      <c r="Q319" t="s">
        <v>122</v>
      </c>
      <c r="R319">
        <v>10</v>
      </c>
      <c r="S319" t="s">
        <v>123</v>
      </c>
      <c r="T319">
        <v>10</v>
      </c>
      <c r="U319">
        <v>11869660</v>
      </c>
      <c r="V319">
        <v>1853286</v>
      </c>
      <c r="W319">
        <v>152111</v>
      </c>
      <c r="X319" t="s">
        <v>130</v>
      </c>
      <c r="Y319">
        <v>1</v>
      </c>
      <c r="Z319">
        <v>-23.532900000000001</v>
      </c>
      <c r="AA319">
        <v>-46.639499999999998</v>
      </c>
      <c r="AB319">
        <v>53</v>
      </c>
    </row>
    <row r="320" spans="1:28">
      <c r="A320" t="s">
        <v>121</v>
      </c>
      <c r="B320">
        <v>3550308</v>
      </c>
      <c r="C320">
        <v>1</v>
      </c>
      <c r="D320">
        <v>1</v>
      </c>
      <c r="E320" s="1">
        <v>44197</v>
      </c>
      <c r="F320">
        <v>402835</v>
      </c>
      <c r="G320">
        <v>1117</v>
      </c>
      <c r="H320" s="20">
        <v>0</v>
      </c>
      <c r="I320" s="20">
        <f t="shared" si="4"/>
        <v>1117</v>
      </c>
      <c r="J320" s="12">
        <v>3393.8208845072199</v>
      </c>
      <c r="K320">
        <v>1714.42857142857</v>
      </c>
      <c r="L320">
        <v>15695</v>
      </c>
      <c r="M320">
        <v>16</v>
      </c>
      <c r="N320" s="12">
        <v>132.227881843288</v>
      </c>
      <c r="O320">
        <v>35.142857142857103</v>
      </c>
      <c r="P320">
        <v>3.8961361351421801E-2</v>
      </c>
      <c r="Q320" t="s">
        <v>122</v>
      </c>
      <c r="R320">
        <v>10</v>
      </c>
      <c r="S320" t="s">
        <v>123</v>
      </c>
      <c r="T320">
        <v>10</v>
      </c>
      <c r="U320">
        <v>11869660</v>
      </c>
      <c r="V320">
        <v>1853286</v>
      </c>
      <c r="W320">
        <v>152111</v>
      </c>
      <c r="X320" t="s">
        <v>130</v>
      </c>
      <c r="Y320">
        <v>1</v>
      </c>
      <c r="Z320">
        <v>-23.532900000000001</v>
      </c>
      <c r="AA320">
        <v>-46.639499999999998</v>
      </c>
      <c r="AB320">
        <v>53</v>
      </c>
    </row>
    <row r="321" spans="1:28">
      <c r="A321" t="s">
        <v>121</v>
      </c>
      <c r="B321">
        <v>3550308</v>
      </c>
      <c r="C321">
        <v>2</v>
      </c>
      <c r="D321">
        <v>1</v>
      </c>
      <c r="E321" s="1">
        <v>44198</v>
      </c>
      <c r="F321">
        <v>403388</v>
      </c>
      <c r="G321">
        <v>553</v>
      </c>
      <c r="H321" s="20">
        <v>1670</v>
      </c>
      <c r="I321" s="20">
        <f t="shared" si="4"/>
        <v>-1117</v>
      </c>
      <c r="J321" s="12">
        <v>3398.4798216629601</v>
      </c>
      <c r="K321">
        <v>1733</v>
      </c>
      <c r="L321">
        <v>15716</v>
      </c>
      <c r="M321">
        <v>21</v>
      </c>
      <c r="N321" s="12">
        <v>132.40480350742999</v>
      </c>
      <c r="O321">
        <v>37.142857142857103</v>
      </c>
      <c r="P321">
        <v>3.8960008726089998E-2</v>
      </c>
      <c r="Q321" t="s">
        <v>122</v>
      </c>
      <c r="R321">
        <v>10</v>
      </c>
      <c r="S321" t="s">
        <v>123</v>
      </c>
      <c r="T321">
        <v>10</v>
      </c>
      <c r="U321">
        <v>11869660</v>
      </c>
      <c r="V321">
        <v>1853286</v>
      </c>
      <c r="W321">
        <v>152111</v>
      </c>
      <c r="X321" t="s">
        <v>130</v>
      </c>
      <c r="Y321">
        <v>1</v>
      </c>
      <c r="Z321">
        <v>-23.532900000000001</v>
      </c>
      <c r="AA321">
        <v>-46.639499999999998</v>
      </c>
      <c r="AB321">
        <v>53</v>
      </c>
    </row>
    <row r="322" spans="1:28">
      <c r="A322" t="s">
        <v>121</v>
      </c>
      <c r="B322">
        <v>3550308</v>
      </c>
      <c r="C322">
        <v>3</v>
      </c>
      <c r="D322">
        <v>1</v>
      </c>
      <c r="E322" s="1">
        <v>44199</v>
      </c>
      <c r="F322">
        <v>404025</v>
      </c>
      <c r="G322">
        <v>637</v>
      </c>
      <c r="H322" s="20">
        <v>637</v>
      </c>
      <c r="I322" s="20">
        <f t="shared" si="4"/>
        <v>0</v>
      </c>
      <c r="J322" s="12">
        <v>3403.8464454752698</v>
      </c>
      <c r="K322">
        <v>1729.7142857142801</v>
      </c>
      <c r="L322">
        <v>15725</v>
      </c>
      <c r="M322">
        <v>9</v>
      </c>
      <c r="N322" s="12">
        <v>132.48062707777601</v>
      </c>
      <c r="O322">
        <v>37.428571428571402</v>
      </c>
      <c r="P322">
        <v>3.8920858857743899E-2</v>
      </c>
      <c r="Q322" t="s">
        <v>122</v>
      </c>
      <c r="R322">
        <v>10</v>
      </c>
      <c r="S322" t="s">
        <v>123</v>
      </c>
      <c r="T322">
        <v>10</v>
      </c>
      <c r="U322">
        <v>11869660</v>
      </c>
      <c r="V322">
        <v>1853286</v>
      </c>
      <c r="W322">
        <v>152111</v>
      </c>
      <c r="X322" t="s">
        <v>130</v>
      </c>
      <c r="Y322">
        <v>1</v>
      </c>
      <c r="Z322">
        <v>-23.532900000000001</v>
      </c>
      <c r="AA322">
        <v>-46.639499999999998</v>
      </c>
      <c r="AB322">
        <v>1</v>
      </c>
    </row>
    <row r="323" spans="1:28">
      <c r="A323" t="s">
        <v>121</v>
      </c>
      <c r="B323">
        <v>3550308</v>
      </c>
      <c r="C323">
        <v>4</v>
      </c>
      <c r="D323">
        <v>1</v>
      </c>
      <c r="E323" s="1">
        <v>44200</v>
      </c>
      <c r="F323">
        <v>404576</v>
      </c>
      <c r="G323">
        <v>551</v>
      </c>
      <c r="H323" s="20">
        <v>551</v>
      </c>
      <c r="I323" s="20">
        <f t="shared" si="4"/>
        <v>0</v>
      </c>
      <c r="J323" s="12">
        <v>3408.4885329487101</v>
      </c>
      <c r="K323">
        <v>1739.2857142857099</v>
      </c>
      <c r="L323">
        <v>15743</v>
      </c>
      <c r="M323">
        <v>18</v>
      </c>
      <c r="N323" s="12">
        <v>132.63227421847</v>
      </c>
      <c r="O323">
        <v>38</v>
      </c>
      <c r="P323">
        <v>3.8912342798386401E-2</v>
      </c>
      <c r="Q323" t="s">
        <v>122</v>
      </c>
      <c r="R323">
        <v>10</v>
      </c>
      <c r="S323" t="s">
        <v>123</v>
      </c>
      <c r="T323">
        <v>10</v>
      </c>
      <c r="U323">
        <v>11869660</v>
      </c>
      <c r="V323">
        <v>1853286</v>
      </c>
      <c r="W323">
        <v>152111</v>
      </c>
      <c r="X323" t="s">
        <v>130</v>
      </c>
      <c r="Y323">
        <v>1</v>
      </c>
      <c r="Z323">
        <v>-23.532900000000001</v>
      </c>
      <c r="AA323">
        <v>-46.639499999999998</v>
      </c>
      <c r="AB323">
        <v>1</v>
      </c>
    </row>
    <row r="324" spans="1:28">
      <c r="A324" t="s">
        <v>121</v>
      </c>
      <c r="B324">
        <v>3550308</v>
      </c>
      <c r="C324">
        <v>5</v>
      </c>
      <c r="D324">
        <v>1</v>
      </c>
      <c r="E324" s="1">
        <v>44201</v>
      </c>
      <c r="F324">
        <v>407557</v>
      </c>
      <c r="G324">
        <v>2981</v>
      </c>
      <c r="H324" s="20">
        <v>2981</v>
      </c>
      <c r="I324" s="20">
        <f t="shared" si="4"/>
        <v>0</v>
      </c>
      <c r="J324" s="12">
        <v>3433.6029844157301</v>
      </c>
      <c r="K324">
        <v>1673</v>
      </c>
      <c r="L324">
        <v>15836</v>
      </c>
      <c r="M324">
        <v>93</v>
      </c>
      <c r="N324" s="12">
        <v>133.41578444538399</v>
      </c>
      <c r="O324">
        <v>42.142857142857103</v>
      </c>
      <c r="P324">
        <v>3.8855914632799797E-2</v>
      </c>
      <c r="Q324" t="s">
        <v>122</v>
      </c>
      <c r="R324">
        <v>10</v>
      </c>
      <c r="S324" t="s">
        <v>123</v>
      </c>
      <c r="T324">
        <v>10</v>
      </c>
      <c r="U324">
        <v>11869660</v>
      </c>
      <c r="V324">
        <v>1853286</v>
      </c>
      <c r="W324">
        <v>152111</v>
      </c>
      <c r="X324" t="s">
        <v>130</v>
      </c>
      <c r="Y324">
        <v>1</v>
      </c>
      <c r="Z324">
        <v>-23.532900000000001</v>
      </c>
      <c r="AA324">
        <v>-46.639499999999998</v>
      </c>
      <c r="AB324">
        <v>1</v>
      </c>
    </row>
    <row r="325" spans="1:28">
      <c r="A325" t="s">
        <v>121</v>
      </c>
      <c r="B325">
        <v>3550308</v>
      </c>
      <c r="C325">
        <v>6</v>
      </c>
      <c r="D325">
        <v>1</v>
      </c>
      <c r="E325" s="1">
        <v>44202</v>
      </c>
      <c r="F325">
        <v>410765</v>
      </c>
      <c r="G325">
        <v>3208</v>
      </c>
      <c r="H325" s="20">
        <v>3208</v>
      </c>
      <c r="I325" s="20">
        <f t="shared" si="4"/>
        <v>0</v>
      </c>
      <c r="J325" s="12">
        <v>3460.62987482371</v>
      </c>
      <c r="K325">
        <v>1672</v>
      </c>
      <c r="L325">
        <v>15910</v>
      </c>
      <c r="M325">
        <v>74</v>
      </c>
      <c r="N325" s="12">
        <v>134.039222690456</v>
      </c>
      <c r="O325">
        <v>44.142857142857103</v>
      </c>
      <c r="P325">
        <v>3.8732608669190399E-2</v>
      </c>
      <c r="Q325" t="s">
        <v>122</v>
      </c>
      <c r="R325">
        <v>10</v>
      </c>
      <c r="S325" t="s">
        <v>123</v>
      </c>
      <c r="T325">
        <v>10</v>
      </c>
      <c r="U325">
        <v>11869660</v>
      </c>
      <c r="V325">
        <v>1853286</v>
      </c>
      <c r="W325">
        <v>152111</v>
      </c>
      <c r="X325" t="s">
        <v>130</v>
      </c>
      <c r="Y325">
        <v>1</v>
      </c>
      <c r="Z325">
        <v>-23.532900000000001</v>
      </c>
      <c r="AA325">
        <v>-46.639499999999998</v>
      </c>
      <c r="AB325">
        <v>1</v>
      </c>
    </row>
    <row r="326" spans="1:28">
      <c r="A326" t="s">
        <v>121</v>
      </c>
      <c r="B326">
        <v>3550308</v>
      </c>
      <c r="C326">
        <v>7</v>
      </c>
      <c r="D326">
        <v>1</v>
      </c>
      <c r="E326" s="1">
        <v>44203</v>
      </c>
      <c r="F326">
        <v>413892</v>
      </c>
      <c r="G326">
        <v>3127</v>
      </c>
      <c r="H326" s="20">
        <v>3127</v>
      </c>
      <c r="I326" s="20">
        <f t="shared" si="4"/>
        <v>0</v>
      </c>
      <c r="J326" s="12">
        <v>3486.9743530985702</v>
      </c>
      <c r="K326">
        <v>1739.1428571428501</v>
      </c>
      <c r="L326">
        <v>15970</v>
      </c>
      <c r="M326">
        <v>60</v>
      </c>
      <c r="N326" s="12">
        <v>134.544713159433</v>
      </c>
      <c r="O326">
        <v>41.571428571428498</v>
      </c>
      <c r="P326">
        <v>3.8584944864843901E-2</v>
      </c>
      <c r="Q326" t="s">
        <v>122</v>
      </c>
      <c r="R326">
        <v>10</v>
      </c>
      <c r="S326" t="s">
        <v>123</v>
      </c>
      <c r="T326">
        <v>10</v>
      </c>
      <c r="U326">
        <v>11869660</v>
      </c>
      <c r="V326">
        <v>1853286</v>
      </c>
      <c r="W326">
        <v>152111</v>
      </c>
      <c r="X326" t="s">
        <v>130</v>
      </c>
      <c r="Y326">
        <v>1</v>
      </c>
      <c r="Z326">
        <v>-23.532900000000001</v>
      </c>
      <c r="AA326">
        <v>-46.639499999999998</v>
      </c>
      <c r="AB326">
        <v>1</v>
      </c>
    </row>
    <row r="327" spans="1:28">
      <c r="A327" t="s">
        <v>121</v>
      </c>
      <c r="B327">
        <v>3550308</v>
      </c>
      <c r="C327">
        <v>8</v>
      </c>
      <c r="D327">
        <v>1</v>
      </c>
      <c r="E327" s="1">
        <v>44204</v>
      </c>
      <c r="F327">
        <v>417221</v>
      </c>
      <c r="G327">
        <v>3329</v>
      </c>
      <c r="H327" s="20">
        <v>3329</v>
      </c>
      <c r="I327" s="20">
        <f t="shared" si="4"/>
        <v>0</v>
      </c>
      <c r="J327" s="12">
        <v>3515.0206492856601</v>
      </c>
      <c r="K327">
        <v>2055.1428571428501</v>
      </c>
      <c r="L327">
        <v>16040</v>
      </c>
      <c r="M327">
        <v>70</v>
      </c>
      <c r="N327" s="12">
        <v>135.13445203990699</v>
      </c>
      <c r="O327">
        <v>49.285714285714199</v>
      </c>
      <c r="P327">
        <v>3.8444852967611798E-2</v>
      </c>
      <c r="Q327" t="s">
        <v>122</v>
      </c>
      <c r="R327">
        <v>10</v>
      </c>
      <c r="S327" t="s">
        <v>123</v>
      </c>
      <c r="T327">
        <v>10</v>
      </c>
      <c r="U327">
        <v>11869660</v>
      </c>
      <c r="V327">
        <v>1853286</v>
      </c>
      <c r="W327">
        <v>152111</v>
      </c>
      <c r="X327" t="s">
        <v>130</v>
      </c>
      <c r="Y327">
        <v>1</v>
      </c>
      <c r="Z327">
        <v>-23.532900000000001</v>
      </c>
      <c r="AA327">
        <v>-46.639499999999998</v>
      </c>
      <c r="AB327">
        <v>1</v>
      </c>
    </row>
    <row r="328" spans="1:28">
      <c r="A328" t="s">
        <v>121</v>
      </c>
      <c r="B328">
        <v>3550308</v>
      </c>
      <c r="C328">
        <v>9</v>
      </c>
      <c r="D328">
        <v>1</v>
      </c>
      <c r="E328" s="1">
        <v>44205</v>
      </c>
      <c r="F328">
        <v>419996</v>
      </c>
      <c r="G328">
        <v>2775</v>
      </c>
      <c r="H328" s="20">
        <v>2775</v>
      </c>
      <c r="I328" s="20">
        <f t="shared" si="4"/>
        <v>0</v>
      </c>
      <c r="J328" s="12">
        <v>3538.3995834758498</v>
      </c>
      <c r="K328">
        <v>2372.5714285714198</v>
      </c>
      <c r="L328">
        <v>16113</v>
      </c>
      <c r="M328">
        <v>73</v>
      </c>
      <c r="N328" s="12">
        <v>135.749465443829</v>
      </c>
      <c r="O328">
        <v>56.714285714285701</v>
      </c>
      <c r="P328">
        <v>3.83646510919151E-2</v>
      </c>
      <c r="Q328" t="s">
        <v>122</v>
      </c>
      <c r="R328">
        <v>10</v>
      </c>
      <c r="S328" t="s">
        <v>123</v>
      </c>
      <c r="T328">
        <v>10</v>
      </c>
      <c r="U328">
        <v>11869660</v>
      </c>
      <c r="V328">
        <v>1853286</v>
      </c>
      <c r="W328">
        <v>152111</v>
      </c>
      <c r="X328" t="s">
        <v>130</v>
      </c>
      <c r="Y328">
        <v>1</v>
      </c>
      <c r="Z328">
        <v>-23.532900000000001</v>
      </c>
      <c r="AA328">
        <v>-46.639499999999998</v>
      </c>
      <c r="AB328">
        <v>1</v>
      </c>
    </row>
    <row r="329" spans="1:28">
      <c r="A329" t="s">
        <v>121</v>
      </c>
      <c r="B329">
        <v>3550308</v>
      </c>
      <c r="C329">
        <v>10</v>
      </c>
      <c r="D329">
        <v>1</v>
      </c>
      <c r="E329" s="1">
        <v>44206</v>
      </c>
      <c r="F329">
        <v>420939</v>
      </c>
      <c r="G329">
        <v>943</v>
      </c>
      <c r="H329" s="20">
        <v>943</v>
      </c>
      <c r="I329" s="20">
        <f t="shared" si="4"/>
        <v>0</v>
      </c>
      <c r="J329" s="12">
        <v>3546.34420867995</v>
      </c>
      <c r="K329">
        <v>2416.2857142857101</v>
      </c>
      <c r="L329">
        <v>16130</v>
      </c>
      <c r="M329">
        <v>17</v>
      </c>
      <c r="N329" s="12">
        <v>135.89268774337299</v>
      </c>
      <c r="O329">
        <v>57.857142857142797</v>
      </c>
      <c r="P329">
        <v>3.8319091364782003E-2</v>
      </c>
      <c r="Q329" t="s">
        <v>122</v>
      </c>
      <c r="R329">
        <v>10</v>
      </c>
      <c r="S329" t="s">
        <v>123</v>
      </c>
      <c r="T329">
        <v>10</v>
      </c>
      <c r="U329">
        <v>11869660</v>
      </c>
      <c r="V329">
        <v>1853286</v>
      </c>
      <c r="W329">
        <v>152111</v>
      </c>
      <c r="X329" t="s">
        <v>130</v>
      </c>
      <c r="Y329">
        <v>1</v>
      </c>
      <c r="Z329">
        <v>-23.532900000000001</v>
      </c>
      <c r="AA329">
        <v>-46.639499999999998</v>
      </c>
      <c r="AB329">
        <v>2</v>
      </c>
    </row>
    <row r="330" spans="1:28">
      <c r="A330" t="s">
        <v>121</v>
      </c>
      <c r="B330">
        <v>3550308</v>
      </c>
      <c r="C330">
        <v>11</v>
      </c>
      <c r="D330">
        <v>1</v>
      </c>
      <c r="E330" s="1">
        <v>44207</v>
      </c>
      <c r="F330">
        <v>421614</v>
      </c>
      <c r="G330">
        <v>675</v>
      </c>
      <c r="H330" s="20">
        <v>675</v>
      </c>
      <c r="I330" s="20">
        <f t="shared" ref="I330:I393" si="5">G330-H330</f>
        <v>0</v>
      </c>
      <c r="J330" s="12">
        <v>3552.0309764559402</v>
      </c>
      <c r="K330">
        <v>2434</v>
      </c>
      <c r="L330">
        <v>16142</v>
      </c>
      <c r="M330">
        <v>12</v>
      </c>
      <c r="N330" s="12">
        <v>135.99378583716799</v>
      </c>
      <c r="O330">
        <v>57</v>
      </c>
      <c r="P330">
        <v>3.8286204917294002E-2</v>
      </c>
      <c r="Q330" t="s">
        <v>122</v>
      </c>
      <c r="R330">
        <v>10</v>
      </c>
      <c r="S330" t="s">
        <v>123</v>
      </c>
      <c r="T330">
        <v>10</v>
      </c>
      <c r="U330">
        <v>11869660</v>
      </c>
      <c r="V330">
        <v>1853286</v>
      </c>
      <c r="W330">
        <v>152111</v>
      </c>
      <c r="X330" t="s">
        <v>130</v>
      </c>
      <c r="Y330">
        <v>1</v>
      </c>
      <c r="Z330">
        <v>-23.532900000000001</v>
      </c>
      <c r="AA330">
        <v>-46.639499999999998</v>
      </c>
      <c r="AB330">
        <v>2</v>
      </c>
    </row>
    <row r="331" spans="1:28">
      <c r="A331" t="s">
        <v>121</v>
      </c>
      <c r="B331">
        <v>3550308</v>
      </c>
      <c r="C331">
        <v>12</v>
      </c>
      <c r="D331">
        <v>1</v>
      </c>
      <c r="E331" s="1">
        <v>44208</v>
      </c>
      <c r="F331">
        <v>424252</v>
      </c>
      <c r="G331">
        <v>2638</v>
      </c>
      <c r="H331" s="20">
        <v>2638</v>
      </c>
      <c r="I331" s="20">
        <f t="shared" si="5"/>
        <v>0</v>
      </c>
      <c r="J331" s="12">
        <v>3574.2557074086399</v>
      </c>
      <c r="K331">
        <v>2385</v>
      </c>
      <c r="L331">
        <v>16208</v>
      </c>
      <c r="M331">
        <v>66</v>
      </c>
      <c r="N331" s="12">
        <v>136.54982535304299</v>
      </c>
      <c r="O331">
        <v>53.142857142857103</v>
      </c>
      <c r="P331">
        <v>3.8203709116279898E-2</v>
      </c>
      <c r="Q331" t="s">
        <v>122</v>
      </c>
      <c r="R331">
        <v>10</v>
      </c>
      <c r="S331" t="s">
        <v>123</v>
      </c>
      <c r="T331">
        <v>10</v>
      </c>
      <c r="U331">
        <v>11869660</v>
      </c>
      <c r="V331">
        <v>1853286</v>
      </c>
      <c r="W331">
        <v>152111</v>
      </c>
      <c r="X331" t="s">
        <v>130</v>
      </c>
      <c r="Y331">
        <v>1</v>
      </c>
      <c r="Z331">
        <v>-23.532900000000001</v>
      </c>
      <c r="AA331">
        <v>-46.639499999999998</v>
      </c>
      <c r="AB331">
        <v>2</v>
      </c>
    </row>
    <row r="332" spans="1:28">
      <c r="A332" t="s">
        <v>121</v>
      </c>
      <c r="B332">
        <v>3550308</v>
      </c>
      <c r="C332">
        <v>13</v>
      </c>
      <c r="D332">
        <v>1</v>
      </c>
      <c r="E332" s="1">
        <v>44209</v>
      </c>
      <c r="F332">
        <v>427832</v>
      </c>
      <c r="G332">
        <v>3580</v>
      </c>
      <c r="H332" s="20">
        <v>3580</v>
      </c>
      <c r="I332" s="20">
        <f t="shared" si="5"/>
        <v>0</v>
      </c>
      <c r="J332" s="12">
        <v>3604.4166387242799</v>
      </c>
      <c r="K332">
        <v>2438.1428571428501</v>
      </c>
      <c r="L332">
        <v>16291</v>
      </c>
      <c r="M332">
        <v>83</v>
      </c>
      <c r="N332" s="12">
        <v>137.24908716846099</v>
      </c>
      <c r="O332">
        <v>54.428571428571402</v>
      </c>
      <c r="P332">
        <v>3.8078030628844899E-2</v>
      </c>
      <c r="Q332" t="s">
        <v>122</v>
      </c>
      <c r="R332">
        <v>10</v>
      </c>
      <c r="S332" t="s">
        <v>123</v>
      </c>
      <c r="T332">
        <v>10</v>
      </c>
      <c r="U332">
        <v>11869660</v>
      </c>
      <c r="V332">
        <v>1853286</v>
      </c>
      <c r="W332">
        <v>152111</v>
      </c>
      <c r="X332" t="s">
        <v>130</v>
      </c>
      <c r="Y332">
        <v>1</v>
      </c>
      <c r="Z332">
        <v>-23.532900000000001</v>
      </c>
      <c r="AA332">
        <v>-46.639499999999998</v>
      </c>
      <c r="AB332">
        <v>2</v>
      </c>
    </row>
    <row r="333" spans="1:28">
      <c r="A333" t="s">
        <v>121</v>
      </c>
      <c r="B333">
        <v>3550308</v>
      </c>
      <c r="C333">
        <v>14</v>
      </c>
      <c r="D333">
        <v>1</v>
      </c>
      <c r="E333" s="1">
        <v>44210</v>
      </c>
      <c r="F333">
        <v>430702</v>
      </c>
      <c r="G333">
        <v>2870</v>
      </c>
      <c r="H333" s="20">
        <v>2870</v>
      </c>
      <c r="I333" s="20">
        <f t="shared" si="5"/>
        <v>0</v>
      </c>
      <c r="J333" s="12">
        <v>3628.59593282369</v>
      </c>
      <c r="K333">
        <v>2401.4285714285702</v>
      </c>
      <c r="L333">
        <v>16388</v>
      </c>
      <c r="M333">
        <v>97</v>
      </c>
      <c r="N333" s="12">
        <v>138.06629675997499</v>
      </c>
      <c r="O333">
        <v>59.714285714285701</v>
      </c>
      <c r="P333">
        <v>3.8049509869933197E-2</v>
      </c>
      <c r="Q333" t="s">
        <v>122</v>
      </c>
      <c r="R333">
        <v>10</v>
      </c>
      <c r="S333" t="s">
        <v>123</v>
      </c>
      <c r="T333">
        <v>10</v>
      </c>
      <c r="U333">
        <v>11869660</v>
      </c>
      <c r="V333">
        <v>1853286</v>
      </c>
      <c r="W333">
        <v>152111</v>
      </c>
      <c r="X333" t="s">
        <v>130</v>
      </c>
      <c r="Y333">
        <v>1</v>
      </c>
      <c r="Z333">
        <v>-23.532900000000001</v>
      </c>
      <c r="AA333">
        <v>-46.639499999999998</v>
      </c>
      <c r="AB333">
        <v>2</v>
      </c>
    </row>
    <row r="334" spans="1:28">
      <c r="A334" t="s">
        <v>121</v>
      </c>
      <c r="B334">
        <v>3550308</v>
      </c>
      <c r="C334">
        <v>15</v>
      </c>
      <c r="D334">
        <v>1</v>
      </c>
      <c r="E334" s="1">
        <v>44211</v>
      </c>
      <c r="F334">
        <v>434168</v>
      </c>
      <c r="G334">
        <v>3466</v>
      </c>
      <c r="H334" s="20">
        <v>3466</v>
      </c>
      <c r="I334" s="20">
        <f t="shared" si="5"/>
        <v>0</v>
      </c>
      <c r="J334" s="12">
        <v>3657.7964322482699</v>
      </c>
      <c r="K334">
        <v>2421</v>
      </c>
      <c r="L334">
        <v>16486</v>
      </c>
      <c r="M334">
        <v>98</v>
      </c>
      <c r="N334" s="12">
        <v>138.891931192637</v>
      </c>
      <c r="O334">
        <v>63.714285714285701</v>
      </c>
      <c r="P334">
        <v>3.7971476479150897E-2</v>
      </c>
      <c r="Q334" t="s">
        <v>122</v>
      </c>
      <c r="R334">
        <v>10</v>
      </c>
      <c r="S334" t="s">
        <v>123</v>
      </c>
      <c r="T334">
        <v>10</v>
      </c>
      <c r="U334">
        <v>11869660</v>
      </c>
      <c r="V334">
        <v>1853286</v>
      </c>
      <c r="W334">
        <v>152111</v>
      </c>
      <c r="X334" t="s">
        <v>130</v>
      </c>
      <c r="Y334">
        <v>1</v>
      </c>
      <c r="Z334">
        <v>-23.532900000000001</v>
      </c>
      <c r="AA334">
        <v>-46.639499999999998</v>
      </c>
      <c r="AB334">
        <v>2</v>
      </c>
    </row>
    <row r="335" spans="1:28">
      <c r="A335" t="s">
        <v>121</v>
      </c>
      <c r="B335">
        <v>3550308</v>
      </c>
      <c r="C335">
        <v>16</v>
      </c>
      <c r="D335">
        <v>1</v>
      </c>
      <c r="E335" s="1">
        <v>44212</v>
      </c>
      <c r="F335">
        <v>437229</v>
      </c>
      <c r="G335">
        <v>3061</v>
      </c>
      <c r="H335" s="20">
        <v>3061</v>
      </c>
      <c r="I335" s="20">
        <f t="shared" si="5"/>
        <v>0</v>
      </c>
      <c r="J335" s="12">
        <v>3683.5848710072601</v>
      </c>
      <c r="K335">
        <v>2461.8571428571399</v>
      </c>
      <c r="L335">
        <v>16561</v>
      </c>
      <c r="M335">
        <v>75</v>
      </c>
      <c r="N335" s="12">
        <v>139.52379427885899</v>
      </c>
      <c r="O335">
        <v>64</v>
      </c>
      <c r="P335">
        <v>3.7877176491037799E-2</v>
      </c>
      <c r="Q335" t="s">
        <v>122</v>
      </c>
      <c r="R335">
        <v>10</v>
      </c>
      <c r="S335" t="s">
        <v>123</v>
      </c>
      <c r="T335">
        <v>10</v>
      </c>
      <c r="U335">
        <v>11869660</v>
      </c>
      <c r="V335">
        <v>1853286</v>
      </c>
      <c r="W335">
        <v>152111</v>
      </c>
      <c r="X335" t="s">
        <v>130</v>
      </c>
      <c r="Y335">
        <v>1</v>
      </c>
      <c r="Z335">
        <v>-23.532900000000001</v>
      </c>
      <c r="AA335">
        <v>-46.639499999999998</v>
      </c>
      <c r="AB335">
        <v>2</v>
      </c>
    </row>
    <row r="336" spans="1:28">
      <c r="A336" t="s">
        <v>121</v>
      </c>
      <c r="B336">
        <v>3550308</v>
      </c>
      <c r="C336">
        <v>17</v>
      </c>
      <c r="D336">
        <v>1</v>
      </c>
      <c r="E336" s="1">
        <v>44213</v>
      </c>
      <c r="F336">
        <v>438369</v>
      </c>
      <c r="G336">
        <v>1140</v>
      </c>
      <c r="H336" s="20">
        <v>1140</v>
      </c>
      <c r="I336" s="20">
        <f t="shared" si="5"/>
        <v>0</v>
      </c>
      <c r="J336" s="12">
        <v>3693.1891899178199</v>
      </c>
      <c r="K336">
        <v>2490</v>
      </c>
      <c r="L336">
        <v>16580</v>
      </c>
      <c r="M336">
        <v>19</v>
      </c>
      <c r="N336" s="12">
        <v>139.68386626070199</v>
      </c>
      <c r="O336">
        <v>64.285714285714207</v>
      </c>
      <c r="P336">
        <v>3.7822017524049303E-2</v>
      </c>
      <c r="Q336" t="s">
        <v>122</v>
      </c>
      <c r="R336">
        <v>10</v>
      </c>
      <c r="S336" t="s">
        <v>123</v>
      </c>
      <c r="T336">
        <v>10</v>
      </c>
      <c r="U336">
        <v>11869660</v>
      </c>
      <c r="V336">
        <v>1853286</v>
      </c>
      <c r="W336">
        <v>152111</v>
      </c>
      <c r="X336" t="s">
        <v>130</v>
      </c>
      <c r="Y336">
        <v>1</v>
      </c>
      <c r="Z336">
        <v>-23.532900000000001</v>
      </c>
      <c r="AA336">
        <v>-46.639499999999998</v>
      </c>
      <c r="AB336">
        <v>3</v>
      </c>
    </row>
    <row r="337" spans="1:28">
      <c r="A337" t="s">
        <v>121</v>
      </c>
      <c r="B337">
        <v>3550308</v>
      </c>
      <c r="C337">
        <v>18</v>
      </c>
      <c r="D337">
        <v>1</v>
      </c>
      <c r="E337" s="1">
        <v>44214</v>
      </c>
      <c r="F337">
        <v>439011</v>
      </c>
      <c r="G337">
        <v>642</v>
      </c>
      <c r="H337" s="20">
        <v>642</v>
      </c>
      <c r="I337" s="20">
        <f t="shared" si="5"/>
        <v>0</v>
      </c>
      <c r="J337" s="12">
        <v>3698.5979379358801</v>
      </c>
      <c r="K337">
        <v>2485.2857142857101</v>
      </c>
      <c r="L337">
        <v>16592</v>
      </c>
      <c r="M337">
        <v>12</v>
      </c>
      <c r="N337" s="12">
        <v>139.78496435449699</v>
      </c>
      <c r="O337">
        <v>64.285714285714207</v>
      </c>
      <c r="P337">
        <v>3.7794041607157901E-2</v>
      </c>
      <c r="Q337" t="s">
        <v>122</v>
      </c>
      <c r="R337">
        <v>10</v>
      </c>
      <c r="S337" t="s">
        <v>123</v>
      </c>
      <c r="T337">
        <v>10</v>
      </c>
      <c r="U337">
        <v>11869660</v>
      </c>
      <c r="V337">
        <v>1853286</v>
      </c>
      <c r="W337">
        <v>152111</v>
      </c>
      <c r="X337" t="s">
        <v>130</v>
      </c>
      <c r="Y337">
        <v>1</v>
      </c>
      <c r="Z337">
        <v>-23.532900000000001</v>
      </c>
      <c r="AA337">
        <v>-46.639499999999998</v>
      </c>
      <c r="AB337">
        <v>3</v>
      </c>
    </row>
    <row r="338" spans="1:28">
      <c r="A338" t="s">
        <v>121</v>
      </c>
      <c r="B338">
        <v>3550308</v>
      </c>
      <c r="C338">
        <v>19</v>
      </c>
      <c r="D338">
        <v>1</v>
      </c>
      <c r="E338" s="1">
        <v>44215</v>
      </c>
      <c r="F338">
        <v>442477</v>
      </c>
      <c r="G338">
        <v>3466</v>
      </c>
      <c r="H338" s="20">
        <v>3466</v>
      </c>
      <c r="I338" s="20">
        <f t="shared" si="5"/>
        <v>0</v>
      </c>
      <c r="J338" s="12">
        <v>3727.79843736046</v>
      </c>
      <c r="K338">
        <v>2603.5714285714198</v>
      </c>
      <c r="L338">
        <v>16667</v>
      </c>
      <c r="M338">
        <v>75</v>
      </c>
      <c r="N338" s="12">
        <v>140.416827440719</v>
      </c>
      <c r="O338">
        <v>65.571428571428498</v>
      </c>
      <c r="P338">
        <v>3.7667494581639198E-2</v>
      </c>
      <c r="Q338" t="s">
        <v>122</v>
      </c>
      <c r="R338">
        <v>10</v>
      </c>
      <c r="S338" t="s">
        <v>123</v>
      </c>
      <c r="T338">
        <v>10</v>
      </c>
      <c r="U338">
        <v>11869660</v>
      </c>
      <c r="V338">
        <v>1853286</v>
      </c>
      <c r="W338">
        <v>152111</v>
      </c>
      <c r="X338" t="s">
        <v>130</v>
      </c>
      <c r="Y338">
        <v>1</v>
      </c>
      <c r="Z338">
        <v>-23.532900000000001</v>
      </c>
      <c r="AA338">
        <v>-46.639499999999998</v>
      </c>
      <c r="AB338">
        <v>3</v>
      </c>
    </row>
    <row r="339" spans="1:28">
      <c r="A339" t="s">
        <v>121</v>
      </c>
      <c r="B339">
        <v>3550308</v>
      </c>
      <c r="C339">
        <v>20</v>
      </c>
      <c r="D339">
        <v>1</v>
      </c>
      <c r="E339" s="1">
        <v>44216</v>
      </c>
      <c r="F339">
        <v>445876</v>
      </c>
      <c r="G339">
        <v>3399</v>
      </c>
      <c r="H339" s="20">
        <v>3399</v>
      </c>
      <c r="I339" s="20">
        <f t="shared" si="5"/>
        <v>0</v>
      </c>
      <c r="J339" s="12">
        <v>3756.4344724280199</v>
      </c>
      <c r="K339">
        <v>2577.7142857142799</v>
      </c>
      <c r="L339">
        <v>16772</v>
      </c>
      <c r="M339">
        <v>105</v>
      </c>
      <c r="N339" s="12">
        <v>141.30143576142899</v>
      </c>
      <c r="O339">
        <v>68.714285714285694</v>
      </c>
      <c r="P339">
        <v>3.76158393813526E-2</v>
      </c>
      <c r="Q339" t="s">
        <v>122</v>
      </c>
      <c r="R339">
        <v>10</v>
      </c>
      <c r="S339" t="s">
        <v>123</v>
      </c>
      <c r="T339">
        <v>10</v>
      </c>
      <c r="U339">
        <v>11869660</v>
      </c>
      <c r="V339">
        <v>1853286</v>
      </c>
      <c r="W339">
        <v>152111</v>
      </c>
      <c r="X339" t="s">
        <v>130</v>
      </c>
      <c r="Y339">
        <v>1</v>
      </c>
      <c r="Z339">
        <v>-23.532900000000001</v>
      </c>
      <c r="AA339">
        <v>-46.639499999999998</v>
      </c>
      <c r="AB339">
        <v>3</v>
      </c>
    </row>
    <row r="340" spans="1:28">
      <c r="A340" t="s">
        <v>121</v>
      </c>
      <c r="B340">
        <v>3550308</v>
      </c>
      <c r="C340">
        <v>21</v>
      </c>
      <c r="D340">
        <v>1</v>
      </c>
      <c r="E340" s="1">
        <v>44217</v>
      </c>
      <c r="F340">
        <v>448744</v>
      </c>
      <c r="G340">
        <v>2868</v>
      </c>
      <c r="H340" s="20">
        <v>2868</v>
      </c>
      <c r="I340" s="20">
        <f t="shared" si="5"/>
        <v>0</v>
      </c>
      <c r="J340" s="12">
        <v>3780.5969168451302</v>
      </c>
      <c r="K340">
        <v>2577.4285714285702</v>
      </c>
      <c r="L340">
        <v>16855</v>
      </c>
      <c r="M340">
        <v>83</v>
      </c>
      <c r="N340" s="12">
        <v>142.00069757684699</v>
      </c>
      <c r="O340">
        <v>66.714285714285694</v>
      </c>
      <c r="P340">
        <v>3.75603907795981E-2</v>
      </c>
      <c r="Q340" t="s">
        <v>122</v>
      </c>
      <c r="R340">
        <v>10</v>
      </c>
      <c r="S340" t="s">
        <v>123</v>
      </c>
      <c r="T340">
        <v>10</v>
      </c>
      <c r="U340">
        <v>11869660</v>
      </c>
      <c r="V340">
        <v>1853286</v>
      </c>
      <c r="W340">
        <v>152111</v>
      </c>
      <c r="X340" t="s">
        <v>130</v>
      </c>
      <c r="Y340">
        <v>1</v>
      </c>
      <c r="Z340">
        <v>-23.532900000000001</v>
      </c>
      <c r="AA340">
        <v>-46.639499999999998</v>
      </c>
      <c r="AB340">
        <v>3</v>
      </c>
    </row>
    <row r="341" spans="1:28">
      <c r="A341" t="s">
        <v>121</v>
      </c>
      <c r="B341">
        <v>3550308</v>
      </c>
      <c r="C341">
        <v>22</v>
      </c>
      <c r="D341">
        <v>1</v>
      </c>
      <c r="E341" s="1">
        <v>44218</v>
      </c>
      <c r="F341">
        <v>450460</v>
      </c>
      <c r="G341">
        <v>1716</v>
      </c>
      <c r="H341" s="20">
        <v>1716</v>
      </c>
      <c r="I341" s="20">
        <f t="shared" si="5"/>
        <v>0</v>
      </c>
      <c r="J341" s="12">
        <v>3795.0539442578802</v>
      </c>
      <c r="K341">
        <v>2327.4285714285702</v>
      </c>
      <c r="L341">
        <v>16915</v>
      </c>
      <c r="M341">
        <v>60</v>
      </c>
      <c r="N341" s="12">
        <v>142.50618804582399</v>
      </c>
      <c r="O341">
        <v>61.285714285714199</v>
      </c>
      <c r="P341">
        <v>3.7550503929316602E-2</v>
      </c>
      <c r="Q341" t="s">
        <v>122</v>
      </c>
      <c r="R341">
        <v>10</v>
      </c>
      <c r="S341" t="s">
        <v>123</v>
      </c>
      <c r="T341">
        <v>10</v>
      </c>
      <c r="U341">
        <v>11869660</v>
      </c>
      <c r="V341">
        <v>1853286</v>
      </c>
      <c r="W341">
        <v>152111</v>
      </c>
      <c r="X341" t="s">
        <v>130</v>
      </c>
      <c r="Y341">
        <v>1</v>
      </c>
      <c r="Z341">
        <v>-23.532900000000001</v>
      </c>
      <c r="AA341">
        <v>-46.639499999999998</v>
      </c>
      <c r="AB341">
        <v>3</v>
      </c>
    </row>
    <row r="342" spans="1:28">
      <c r="A342" t="s">
        <v>121</v>
      </c>
      <c r="B342">
        <v>3550308</v>
      </c>
      <c r="C342">
        <v>23</v>
      </c>
      <c r="D342">
        <v>1</v>
      </c>
      <c r="E342" s="1">
        <v>44219</v>
      </c>
      <c r="F342">
        <v>453461</v>
      </c>
      <c r="G342">
        <v>3001</v>
      </c>
      <c r="H342" s="20">
        <v>3001</v>
      </c>
      <c r="I342" s="20">
        <f t="shared" si="5"/>
        <v>0</v>
      </c>
      <c r="J342" s="12">
        <v>3820.3368925478899</v>
      </c>
      <c r="K342">
        <v>2318.8571428571399</v>
      </c>
      <c r="L342">
        <v>16976</v>
      </c>
      <c r="M342">
        <v>61</v>
      </c>
      <c r="N342" s="12">
        <v>143.02010335595099</v>
      </c>
      <c r="O342">
        <v>59.285714285714199</v>
      </c>
      <c r="P342">
        <v>3.7436516039968101E-2</v>
      </c>
      <c r="Q342" t="s">
        <v>122</v>
      </c>
      <c r="R342">
        <v>10</v>
      </c>
      <c r="S342" t="s">
        <v>123</v>
      </c>
      <c r="T342">
        <v>10</v>
      </c>
      <c r="U342">
        <v>11869660</v>
      </c>
      <c r="V342">
        <v>1853286</v>
      </c>
      <c r="W342">
        <v>152111</v>
      </c>
      <c r="X342" t="s">
        <v>130</v>
      </c>
      <c r="Y342">
        <v>1</v>
      </c>
      <c r="Z342">
        <v>-23.532900000000001</v>
      </c>
      <c r="AA342">
        <v>-46.639499999999998</v>
      </c>
      <c r="AB342">
        <v>3</v>
      </c>
    </row>
    <row r="343" spans="1:28">
      <c r="A343" t="s">
        <v>121</v>
      </c>
      <c r="B343">
        <v>3550308</v>
      </c>
      <c r="C343">
        <v>24</v>
      </c>
      <c r="D343">
        <v>1</v>
      </c>
      <c r="E343" s="1">
        <v>44220</v>
      </c>
      <c r="F343">
        <v>454355</v>
      </c>
      <c r="G343">
        <v>894</v>
      </c>
      <c r="H343" s="20">
        <v>894</v>
      </c>
      <c r="I343" s="20">
        <f t="shared" si="5"/>
        <v>0</v>
      </c>
      <c r="J343" s="12">
        <v>3827.8687005356501</v>
      </c>
      <c r="K343">
        <v>2283.7142857142799</v>
      </c>
      <c r="L343">
        <v>16988</v>
      </c>
      <c r="M343">
        <v>12</v>
      </c>
      <c r="N343" s="12">
        <v>143.12120144974699</v>
      </c>
      <c r="O343">
        <v>58.285714285714199</v>
      </c>
      <c r="P343">
        <v>3.7389266102496897E-2</v>
      </c>
      <c r="Q343" t="s">
        <v>122</v>
      </c>
      <c r="R343">
        <v>10</v>
      </c>
      <c r="S343" t="s">
        <v>123</v>
      </c>
      <c r="T343">
        <v>10</v>
      </c>
      <c r="U343">
        <v>11869660</v>
      </c>
      <c r="V343">
        <v>1853286</v>
      </c>
      <c r="W343">
        <v>152111</v>
      </c>
      <c r="X343" t="s">
        <v>130</v>
      </c>
      <c r="Y343">
        <v>1</v>
      </c>
      <c r="Z343">
        <v>-23.532900000000001</v>
      </c>
      <c r="AA343">
        <v>-46.639499999999998</v>
      </c>
      <c r="AB343">
        <v>4</v>
      </c>
    </row>
    <row r="344" spans="1:28">
      <c r="A344" t="s">
        <v>121</v>
      </c>
      <c r="B344">
        <v>3550308</v>
      </c>
      <c r="C344">
        <v>25</v>
      </c>
      <c r="D344">
        <v>1</v>
      </c>
      <c r="E344" s="1">
        <v>44221</v>
      </c>
      <c r="F344">
        <v>454900</v>
      </c>
      <c r="G344">
        <v>545</v>
      </c>
      <c r="H344" s="20">
        <v>545</v>
      </c>
      <c r="I344" s="20">
        <f t="shared" si="5"/>
        <v>0</v>
      </c>
      <c r="J344" s="12">
        <v>3832.46023896219</v>
      </c>
      <c r="K344">
        <v>2269.8571428571399</v>
      </c>
      <c r="L344">
        <v>17004</v>
      </c>
      <c r="M344">
        <v>16</v>
      </c>
      <c r="N344" s="12">
        <v>143.25599890814101</v>
      </c>
      <c r="O344">
        <v>58.857142857142797</v>
      </c>
      <c r="P344">
        <v>3.7379643877775301E-2</v>
      </c>
      <c r="Q344" t="s">
        <v>122</v>
      </c>
      <c r="R344">
        <v>10</v>
      </c>
      <c r="S344" t="s">
        <v>123</v>
      </c>
      <c r="T344">
        <v>10</v>
      </c>
      <c r="U344">
        <v>11869660</v>
      </c>
      <c r="V344">
        <v>1853286</v>
      </c>
      <c r="W344">
        <v>152111</v>
      </c>
      <c r="X344" t="s">
        <v>130</v>
      </c>
      <c r="Y344">
        <v>1</v>
      </c>
      <c r="Z344">
        <v>-23.532900000000001</v>
      </c>
      <c r="AA344">
        <v>-46.639499999999998</v>
      </c>
      <c r="AB344">
        <v>4</v>
      </c>
    </row>
    <row r="345" spans="1:28">
      <c r="A345" t="s">
        <v>121</v>
      </c>
      <c r="B345">
        <v>3550308</v>
      </c>
      <c r="C345">
        <v>26</v>
      </c>
      <c r="D345">
        <v>1</v>
      </c>
      <c r="E345" s="1">
        <v>44222</v>
      </c>
      <c r="F345">
        <v>456067</v>
      </c>
      <c r="G345">
        <v>1167</v>
      </c>
      <c r="H345" s="20">
        <v>1167</v>
      </c>
      <c r="I345" s="20">
        <f t="shared" si="5"/>
        <v>0</v>
      </c>
      <c r="J345" s="12">
        <v>3842.2920285837999</v>
      </c>
      <c r="K345">
        <v>1941.42857142857</v>
      </c>
      <c r="L345">
        <v>17023</v>
      </c>
      <c r="M345">
        <v>19</v>
      </c>
      <c r="N345" s="12">
        <v>143.41607088998299</v>
      </c>
      <c r="O345">
        <v>50.857142857142797</v>
      </c>
      <c r="P345">
        <v>3.7325656098774897E-2</v>
      </c>
      <c r="Q345" t="s">
        <v>122</v>
      </c>
      <c r="R345">
        <v>10</v>
      </c>
      <c r="S345" t="s">
        <v>123</v>
      </c>
      <c r="T345">
        <v>10</v>
      </c>
      <c r="U345">
        <v>11869660</v>
      </c>
      <c r="V345">
        <v>1853286</v>
      </c>
      <c r="W345">
        <v>152111</v>
      </c>
      <c r="X345" t="s">
        <v>130</v>
      </c>
      <c r="Y345">
        <v>1</v>
      </c>
      <c r="Z345">
        <v>-23.532900000000001</v>
      </c>
      <c r="AA345">
        <v>-46.639499999999998</v>
      </c>
      <c r="AB345">
        <v>4</v>
      </c>
    </row>
    <row r="346" spans="1:28">
      <c r="A346" t="s">
        <v>121</v>
      </c>
      <c r="B346">
        <v>3550308</v>
      </c>
      <c r="C346">
        <v>27</v>
      </c>
      <c r="D346">
        <v>1</v>
      </c>
      <c r="E346" s="1">
        <v>44223</v>
      </c>
      <c r="F346">
        <v>459360</v>
      </c>
      <c r="G346">
        <v>3293</v>
      </c>
      <c r="H346" s="20">
        <v>3293</v>
      </c>
      <c r="I346" s="20">
        <f t="shared" si="5"/>
        <v>0</v>
      </c>
      <c r="J346" s="12">
        <v>3870.0350304895001</v>
      </c>
      <c r="K346">
        <v>1926.2857142857099</v>
      </c>
      <c r="L346">
        <v>17131</v>
      </c>
      <c r="M346">
        <v>108</v>
      </c>
      <c r="N346" s="12">
        <v>144.32595373414199</v>
      </c>
      <c r="O346">
        <v>51.285714285714199</v>
      </c>
      <c r="P346">
        <v>3.7293190525949101E-2</v>
      </c>
      <c r="Q346" t="s">
        <v>122</v>
      </c>
      <c r="R346">
        <v>10</v>
      </c>
      <c r="S346" t="s">
        <v>123</v>
      </c>
      <c r="T346">
        <v>10</v>
      </c>
      <c r="U346">
        <v>11869660</v>
      </c>
      <c r="V346">
        <v>1853286</v>
      </c>
      <c r="W346">
        <v>152111</v>
      </c>
      <c r="X346" t="s">
        <v>130</v>
      </c>
      <c r="Y346">
        <v>1</v>
      </c>
      <c r="Z346">
        <v>-23.532900000000001</v>
      </c>
      <c r="AA346">
        <v>-46.639499999999998</v>
      </c>
      <c r="AB346">
        <v>4</v>
      </c>
    </row>
    <row r="347" spans="1:28">
      <c r="A347" t="s">
        <v>121</v>
      </c>
      <c r="B347">
        <v>3550308</v>
      </c>
      <c r="C347">
        <v>28</v>
      </c>
      <c r="D347">
        <v>1</v>
      </c>
      <c r="E347" s="1">
        <v>44224</v>
      </c>
      <c r="F347">
        <v>462905</v>
      </c>
      <c r="G347">
        <v>3545</v>
      </c>
      <c r="H347" s="20">
        <v>3545</v>
      </c>
      <c r="I347" s="20">
        <f t="shared" si="5"/>
        <v>0</v>
      </c>
      <c r="J347" s="12">
        <v>3899.9010923648998</v>
      </c>
      <c r="K347">
        <v>2023</v>
      </c>
      <c r="L347">
        <v>17199</v>
      </c>
      <c r="M347">
        <v>68</v>
      </c>
      <c r="N347" s="12">
        <v>144.898842932317</v>
      </c>
      <c r="O347">
        <v>49.142857142857103</v>
      </c>
      <c r="P347">
        <v>3.7154491742366097E-2</v>
      </c>
      <c r="Q347" t="s">
        <v>122</v>
      </c>
      <c r="R347">
        <v>10</v>
      </c>
      <c r="S347" t="s">
        <v>123</v>
      </c>
      <c r="T347">
        <v>10</v>
      </c>
      <c r="U347">
        <v>11869660</v>
      </c>
      <c r="V347">
        <v>1853286</v>
      </c>
      <c r="W347">
        <v>152111</v>
      </c>
      <c r="X347" t="s">
        <v>130</v>
      </c>
      <c r="Y347">
        <v>1</v>
      </c>
      <c r="Z347">
        <v>-23.532900000000001</v>
      </c>
      <c r="AA347">
        <v>-46.639499999999998</v>
      </c>
      <c r="AB347">
        <v>4</v>
      </c>
    </row>
    <row r="348" spans="1:28">
      <c r="A348" t="s">
        <v>121</v>
      </c>
      <c r="B348">
        <v>3550308</v>
      </c>
      <c r="C348">
        <v>29</v>
      </c>
      <c r="D348">
        <v>1</v>
      </c>
      <c r="E348" s="1">
        <v>44225</v>
      </c>
      <c r="F348">
        <v>466172</v>
      </c>
      <c r="G348">
        <v>3267</v>
      </c>
      <c r="H348" s="20">
        <v>3267</v>
      </c>
      <c r="I348" s="20">
        <f t="shared" si="5"/>
        <v>0</v>
      </c>
      <c r="J348" s="12">
        <v>3927.4250484007098</v>
      </c>
      <c r="K348">
        <v>2244.5714285714198</v>
      </c>
      <c r="L348">
        <v>17250</v>
      </c>
      <c r="M348">
        <v>51</v>
      </c>
      <c r="N348" s="12">
        <v>145.32850983094701</v>
      </c>
      <c r="O348">
        <v>47.857142857142797</v>
      </c>
      <c r="P348">
        <v>3.7003509434286E-2</v>
      </c>
      <c r="Q348" t="s">
        <v>122</v>
      </c>
      <c r="R348">
        <v>10</v>
      </c>
      <c r="S348" t="s">
        <v>123</v>
      </c>
      <c r="T348">
        <v>10</v>
      </c>
      <c r="U348">
        <v>11869660</v>
      </c>
      <c r="V348">
        <v>1853286</v>
      </c>
      <c r="W348">
        <v>152111</v>
      </c>
      <c r="X348" t="s">
        <v>130</v>
      </c>
      <c r="Y348">
        <v>1</v>
      </c>
      <c r="Z348">
        <v>-23.532900000000001</v>
      </c>
      <c r="AA348">
        <v>-46.639499999999998</v>
      </c>
      <c r="AB348">
        <v>4</v>
      </c>
    </row>
    <row r="349" spans="1:28">
      <c r="A349" t="s">
        <v>121</v>
      </c>
      <c r="B349">
        <v>3550308</v>
      </c>
      <c r="C349">
        <v>30</v>
      </c>
      <c r="D349">
        <v>1</v>
      </c>
      <c r="E349" s="1">
        <v>44226</v>
      </c>
      <c r="F349">
        <v>468893</v>
      </c>
      <c r="G349">
        <v>2721</v>
      </c>
      <c r="H349" s="20">
        <v>2721</v>
      </c>
      <c r="I349" s="20">
        <f t="shared" si="5"/>
        <v>0</v>
      </c>
      <c r="J349" s="12">
        <v>3950.3490411688299</v>
      </c>
      <c r="K349">
        <v>2204.5714285714198</v>
      </c>
      <c r="L349">
        <v>17309</v>
      </c>
      <c r="M349">
        <v>59</v>
      </c>
      <c r="N349" s="12">
        <v>145.82557545877501</v>
      </c>
      <c r="O349">
        <v>47.571428571428498</v>
      </c>
      <c r="P349">
        <v>3.6914605251091401E-2</v>
      </c>
      <c r="Q349" t="s">
        <v>122</v>
      </c>
      <c r="R349">
        <v>10</v>
      </c>
      <c r="S349" t="s">
        <v>123</v>
      </c>
      <c r="T349">
        <v>10</v>
      </c>
      <c r="U349">
        <v>11869660</v>
      </c>
      <c r="V349">
        <v>1853286</v>
      </c>
      <c r="W349">
        <v>152111</v>
      </c>
      <c r="X349" t="s">
        <v>130</v>
      </c>
      <c r="Y349">
        <v>1</v>
      </c>
      <c r="Z349">
        <v>-23.532900000000001</v>
      </c>
      <c r="AA349">
        <v>-46.639499999999998</v>
      </c>
      <c r="AB349">
        <v>4</v>
      </c>
    </row>
    <row r="350" spans="1:28">
      <c r="A350" t="s">
        <v>121</v>
      </c>
      <c r="B350">
        <v>3550308</v>
      </c>
      <c r="C350">
        <v>31</v>
      </c>
      <c r="D350">
        <v>1</v>
      </c>
      <c r="E350" s="1">
        <v>44227</v>
      </c>
      <c r="F350">
        <v>469657</v>
      </c>
      <c r="G350">
        <v>764</v>
      </c>
      <c r="H350" s="20">
        <v>764</v>
      </c>
      <c r="I350" s="20">
        <f t="shared" si="5"/>
        <v>0</v>
      </c>
      <c r="J350" s="12">
        <v>3956.7856198071399</v>
      </c>
      <c r="K350">
        <v>2186</v>
      </c>
      <c r="L350">
        <v>17333</v>
      </c>
      <c r="M350">
        <v>24</v>
      </c>
      <c r="N350" s="12">
        <v>146.02777164636601</v>
      </c>
      <c r="O350">
        <v>49.285714285714199</v>
      </c>
      <c r="P350">
        <v>3.6905656681365299E-2</v>
      </c>
      <c r="Q350" t="s">
        <v>122</v>
      </c>
      <c r="R350">
        <v>10</v>
      </c>
      <c r="S350" t="s">
        <v>123</v>
      </c>
      <c r="T350">
        <v>10</v>
      </c>
      <c r="U350">
        <v>11869660</v>
      </c>
      <c r="V350">
        <v>1853286</v>
      </c>
      <c r="W350">
        <v>152111</v>
      </c>
      <c r="X350" t="s">
        <v>130</v>
      </c>
      <c r="Y350">
        <v>1</v>
      </c>
      <c r="Z350">
        <v>-23.532900000000001</v>
      </c>
      <c r="AA350">
        <v>-46.639499999999998</v>
      </c>
      <c r="AB350">
        <v>5</v>
      </c>
    </row>
    <row r="351" spans="1:28">
      <c r="A351" t="s">
        <v>121</v>
      </c>
      <c r="B351">
        <v>3550308</v>
      </c>
      <c r="C351">
        <v>1</v>
      </c>
      <c r="D351">
        <v>2</v>
      </c>
      <c r="E351" s="1">
        <v>44228</v>
      </c>
      <c r="F351">
        <v>470125</v>
      </c>
      <c r="G351">
        <v>468</v>
      </c>
      <c r="H351" s="20">
        <v>468</v>
      </c>
      <c r="I351" s="20">
        <f t="shared" si="5"/>
        <v>0</v>
      </c>
      <c r="J351" s="12">
        <v>3960.7284454651599</v>
      </c>
      <c r="K351">
        <v>2175</v>
      </c>
      <c r="L351">
        <v>17341</v>
      </c>
      <c r="M351">
        <v>8</v>
      </c>
      <c r="N351" s="12">
        <v>146.09517037556299</v>
      </c>
      <c r="O351">
        <v>48.142857142857103</v>
      </c>
      <c r="P351">
        <v>3.6885934591863803E-2</v>
      </c>
      <c r="Q351" t="s">
        <v>122</v>
      </c>
      <c r="R351">
        <v>10</v>
      </c>
      <c r="S351" t="s">
        <v>123</v>
      </c>
      <c r="T351">
        <v>10</v>
      </c>
      <c r="U351">
        <v>11869660</v>
      </c>
      <c r="V351">
        <v>1853286</v>
      </c>
      <c r="W351">
        <v>152111</v>
      </c>
      <c r="X351" t="s">
        <v>130</v>
      </c>
      <c r="Y351">
        <v>1</v>
      </c>
      <c r="Z351">
        <v>-23.532900000000001</v>
      </c>
      <c r="AA351">
        <v>-46.639499999999998</v>
      </c>
      <c r="AB351">
        <v>5</v>
      </c>
    </row>
    <row r="352" spans="1:28">
      <c r="A352" t="s">
        <v>121</v>
      </c>
      <c r="B352">
        <v>3550308</v>
      </c>
      <c r="C352">
        <v>2</v>
      </c>
      <c r="D352">
        <v>2</v>
      </c>
      <c r="E352" s="1">
        <v>44229</v>
      </c>
      <c r="F352">
        <v>473263</v>
      </c>
      <c r="G352">
        <v>3138</v>
      </c>
      <c r="H352" s="20">
        <v>3138</v>
      </c>
      <c r="I352" s="20">
        <f t="shared" si="5"/>
        <v>0</v>
      </c>
      <c r="J352" s="12">
        <v>3987.1655969926701</v>
      </c>
      <c r="K352">
        <v>2456.5714285714198</v>
      </c>
      <c r="L352">
        <v>17412</v>
      </c>
      <c r="M352">
        <v>71</v>
      </c>
      <c r="N352" s="12">
        <v>146.69333409718601</v>
      </c>
      <c r="O352">
        <v>55.571428571428498</v>
      </c>
      <c r="P352">
        <v>3.6791382381466502E-2</v>
      </c>
      <c r="Q352" t="s">
        <v>122</v>
      </c>
      <c r="R352">
        <v>10</v>
      </c>
      <c r="S352" t="s">
        <v>123</v>
      </c>
      <c r="T352">
        <v>10</v>
      </c>
      <c r="U352">
        <v>11869660</v>
      </c>
      <c r="V352">
        <v>1853286</v>
      </c>
      <c r="W352">
        <v>152111</v>
      </c>
      <c r="X352" t="s">
        <v>130</v>
      </c>
      <c r="Y352">
        <v>1</v>
      </c>
      <c r="Z352">
        <v>-23.532900000000001</v>
      </c>
      <c r="AA352">
        <v>-46.639499999999998</v>
      </c>
      <c r="AB352">
        <v>5</v>
      </c>
    </row>
    <row r="353" spans="1:28">
      <c r="A353" t="s">
        <v>121</v>
      </c>
      <c r="B353">
        <v>3550308</v>
      </c>
      <c r="C353">
        <v>3</v>
      </c>
      <c r="D353">
        <v>2</v>
      </c>
      <c r="E353" s="1">
        <v>44230</v>
      </c>
      <c r="F353">
        <v>476299</v>
      </c>
      <c r="G353">
        <v>3036</v>
      </c>
      <c r="H353" s="20">
        <v>3036</v>
      </c>
      <c r="I353" s="20">
        <f t="shared" si="5"/>
        <v>0</v>
      </c>
      <c r="J353" s="12">
        <v>4012.7434147229201</v>
      </c>
      <c r="K353">
        <v>2419.8571428571399</v>
      </c>
      <c r="L353">
        <v>17474</v>
      </c>
      <c r="M353">
        <v>62</v>
      </c>
      <c r="N353" s="12">
        <v>147.21567424846199</v>
      </c>
      <c r="O353">
        <v>49</v>
      </c>
      <c r="P353">
        <v>3.6687039023806399E-2</v>
      </c>
      <c r="Q353" t="s">
        <v>122</v>
      </c>
      <c r="R353">
        <v>10</v>
      </c>
      <c r="S353" t="s">
        <v>123</v>
      </c>
      <c r="T353">
        <v>10</v>
      </c>
      <c r="U353">
        <v>11869660</v>
      </c>
      <c r="V353">
        <v>1853286</v>
      </c>
      <c r="W353">
        <v>152111</v>
      </c>
      <c r="X353" t="s">
        <v>130</v>
      </c>
      <c r="Y353">
        <v>1</v>
      </c>
      <c r="Z353">
        <v>-23.532900000000001</v>
      </c>
      <c r="AA353">
        <v>-46.639499999999998</v>
      </c>
      <c r="AB353">
        <v>5</v>
      </c>
    </row>
    <row r="354" spans="1:28">
      <c r="A354" t="s">
        <v>121</v>
      </c>
      <c r="B354">
        <v>3550308</v>
      </c>
      <c r="C354">
        <v>4</v>
      </c>
      <c r="D354">
        <v>2</v>
      </c>
      <c r="E354" s="1">
        <v>44231</v>
      </c>
      <c r="F354">
        <v>479512</v>
      </c>
      <c r="G354">
        <v>3213</v>
      </c>
      <c r="H354" s="20">
        <v>3213</v>
      </c>
      <c r="I354" s="20">
        <f t="shared" si="5"/>
        <v>0</v>
      </c>
      <c r="J354" s="12">
        <v>4039.81242933664</v>
      </c>
      <c r="K354">
        <v>2372.4285714285702</v>
      </c>
      <c r="L354">
        <v>17523</v>
      </c>
      <c r="M354">
        <v>49</v>
      </c>
      <c r="N354" s="12">
        <v>147.628491464793</v>
      </c>
      <c r="O354">
        <v>46.285714285714199</v>
      </c>
      <c r="P354">
        <v>3.6543402459166797E-2</v>
      </c>
      <c r="Q354" t="s">
        <v>122</v>
      </c>
      <c r="R354">
        <v>10</v>
      </c>
      <c r="S354" t="s">
        <v>123</v>
      </c>
      <c r="T354">
        <v>10</v>
      </c>
      <c r="U354">
        <v>11869660</v>
      </c>
      <c r="V354">
        <v>1853286</v>
      </c>
      <c r="W354">
        <v>152111</v>
      </c>
      <c r="X354" t="s">
        <v>130</v>
      </c>
      <c r="Y354">
        <v>1</v>
      </c>
      <c r="Z354">
        <v>-23.532900000000001</v>
      </c>
      <c r="AA354">
        <v>-46.639499999999998</v>
      </c>
      <c r="AB354">
        <v>5</v>
      </c>
    </row>
    <row r="355" spans="1:28">
      <c r="A355" t="s">
        <v>121</v>
      </c>
      <c r="B355">
        <v>3550308</v>
      </c>
      <c r="C355">
        <v>5</v>
      </c>
      <c r="D355">
        <v>2</v>
      </c>
      <c r="E355" s="1">
        <v>44232</v>
      </c>
      <c r="F355">
        <v>481934</v>
      </c>
      <c r="G355">
        <v>2422</v>
      </c>
      <c r="H355" s="20">
        <v>2422</v>
      </c>
      <c r="I355" s="20">
        <f t="shared" si="5"/>
        <v>0</v>
      </c>
      <c r="J355" s="12">
        <v>4060.2173946010198</v>
      </c>
      <c r="K355">
        <v>2251.7142857142799</v>
      </c>
      <c r="L355">
        <v>17583</v>
      </c>
      <c r="M355">
        <v>60</v>
      </c>
      <c r="N355" s="12">
        <v>148.133981933771</v>
      </c>
      <c r="O355">
        <v>47.571428571428498</v>
      </c>
      <c r="P355">
        <v>3.64842488805521E-2</v>
      </c>
      <c r="Q355" t="s">
        <v>122</v>
      </c>
      <c r="R355">
        <v>10</v>
      </c>
      <c r="S355" t="s">
        <v>123</v>
      </c>
      <c r="T355">
        <v>10</v>
      </c>
      <c r="U355">
        <v>11869660</v>
      </c>
      <c r="V355">
        <v>1853286</v>
      </c>
      <c r="W355">
        <v>152111</v>
      </c>
      <c r="X355" t="s">
        <v>130</v>
      </c>
      <c r="Y355">
        <v>1</v>
      </c>
      <c r="Z355">
        <v>-23.532900000000001</v>
      </c>
      <c r="AA355">
        <v>-46.639499999999998</v>
      </c>
      <c r="AB355">
        <v>5</v>
      </c>
    </row>
    <row r="356" spans="1:28">
      <c r="A356" t="s">
        <v>121</v>
      </c>
      <c r="B356">
        <v>3550308</v>
      </c>
      <c r="C356">
        <v>6</v>
      </c>
      <c r="D356">
        <v>2</v>
      </c>
      <c r="E356" s="1">
        <v>44233</v>
      </c>
      <c r="F356">
        <v>484353</v>
      </c>
      <c r="G356">
        <v>2419</v>
      </c>
      <c r="H356" s="20">
        <v>2419</v>
      </c>
      <c r="I356" s="20">
        <f t="shared" si="5"/>
        <v>0</v>
      </c>
      <c r="J356" s="12">
        <v>4080.5970853419599</v>
      </c>
      <c r="K356">
        <v>2208.5714285714198</v>
      </c>
      <c r="L356">
        <v>17632</v>
      </c>
      <c r="M356">
        <v>49</v>
      </c>
      <c r="N356" s="12">
        <v>148.546799150102</v>
      </c>
      <c r="O356">
        <v>46.142857142857103</v>
      </c>
      <c r="P356">
        <v>3.6403201797036398E-2</v>
      </c>
      <c r="Q356" t="s">
        <v>122</v>
      </c>
      <c r="R356">
        <v>10</v>
      </c>
      <c r="S356" t="s">
        <v>123</v>
      </c>
      <c r="T356">
        <v>10</v>
      </c>
      <c r="U356">
        <v>11869660</v>
      </c>
      <c r="V356">
        <v>1853286</v>
      </c>
      <c r="W356">
        <v>152111</v>
      </c>
      <c r="X356" t="s">
        <v>130</v>
      </c>
      <c r="Y356">
        <v>1</v>
      </c>
      <c r="Z356">
        <v>-23.532900000000001</v>
      </c>
      <c r="AA356">
        <v>-46.639499999999998</v>
      </c>
      <c r="AB356">
        <v>5</v>
      </c>
    </row>
    <row r="357" spans="1:28">
      <c r="A357" t="s">
        <v>121</v>
      </c>
      <c r="B357">
        <v>3550308</v>
      </c>
      <c r="C357">
        <v>7</v>
      </c>
      <c r="D357">
        <v>2</v>
      </c>
      <c r="E357" s="1">
        <v>44234</v>
      </c>
      <c r="F357">
        <v>485155</v>
      </c>
      <c r="G357">
        <v>802</v>
      </c>
      <c r="H357" s="20">
        <v>802</v>
      </c>
      <c r="I357" s="20">
        <f t="shared" si="5"/>
        <v>0</v>
      </c>
      <c r="J357" s="12">
        <v>4087.35380794395</v>
      </c>
      <c r="K357">
        <v>2214</v>
      </c>
      <c r="L357">
        <v>17650</v>
      </c>
      <c r="M357">
        <v>18</v>
      </c>
      <c r="N357" s="12">
        <v>148.698446290795</v>
      </c>
      <c r="O357">
        <v>45.285714285714199</v>
      </c>
      <c r="P357">
        <v>3.6380125939132799E-2</v>
      </c>
      <c r="Q357" t="s">
        <v>122</v>
      </c>
      <c r="R357">
        <v>10</v>
      </c>
      <c r="S357" t="s">
        <v>123</v>
      </c>
      <c r="T357">
        <v>10</v>
      </c>
      <c r="U357">
        <v>11869660</v>
      </c>
      <c r="V357">
        <v>1853286</v>
      </c>
      <c r="W357">
        <v>152111</v>
      </c>
      <c r="X357" t="s">
        <v>130</v>
      </c>
      <c r="Y357">
        <v>1</v>
      </c>
      <c r="Z357">
        <v>-23.532900000000001</v>
      </c>
      <c r="AA357">
        <v>-46.639499999999998</v>
      </c>
      <c r="AB357">
        <v>6</v>
      </c>
    </row>
    <row r="358" spans="1:28">
      <c r="A358" t="s">
        <v>121</v>
      </c>
      <c r="B358">
        <v>3550308</v>
      </c>
      <c r="C358">
        <v>8</v>
      </c>
      <c r="D358">
        <v>2</v>
      </c>
      <c r="E358" s="1">
        <v>44235</v>
      </c>
      <c r="F358">
        <v>485709</v>
      </c>
      <c r="G358">
        <v>554</v>
      </c>
      <c r="H358" s="20">
        <v>554</v>
      </c>
      <c r="I358" s="20">
        <f t="shared" si="5"/>
        <v>0</v>
      </c>
      <c r="J358" s="12">
        <v>4092.0211699408401</v>
      </c>
      <c r="K358">
        <v>2226.2857142857101</v>
      </c>
      <c r="L358">
        <v>17666</v>
      </c>
      <c r="M358">
        <v>16</v>
      </c>
      <c r="N358" s="12">
        <v>148.83324374918899</v>
      </c>
      <c r="O358">
        <v>46.428571428571402</v>
      </c>
      <c r="P358">
        <v>3.6371572278874699E-2</v>
      </c>
      <c r="Q358" t="s">
        <v>122</v>
      </c>
      <c r="R358">
        <v>10</v>
      </c>
      <c r="S358" t="s">
        <v>123</v>
      </c>
      <c r="T358">
        <v>10</v>
      </c>
      <c r="U358">
        <v>11869660</v>
      </c>
      <c r="V358">
        <v>1853286</v>
      </c>
      <c r="W358">
        <v>152111</v>
      </c>
      <c r="X358" t="s">
        <v>130</v>
      </c>
      <c r="Y358">
        <v>1</v>
      </c>
      <c r="Z358">
        <v>-23.532900000000001</v>
      </c>
      <c r="AA358">
        <v>-46.639499999999998</v>
      </c>
      <c r="AB358">
        <v>6</v>
      </c>
    </row>
    <row r="359" spans="1:28">
      <c r="A359" t="s">
        <v>121</v>
      </c>
      <c r="B359">
        <v>3550308</v>
      </c>
      <c r="C359">
        <v>9</v>
      </c>
      <c r="D359">
        <v>2</v>
      </c>
      <c r="E359" s="1">
        <v>44236</v>
      </c>
      <c r="F359">
        <v>488446</v>
      </c>
      <c r="G359">
        <v>2737</v>
      </c>
      <c r="H359" s="20">
        <v>2737</v>
      </c>
      <c r="I359" s="20">
        <f t="shared" si="5"/>
        <v>0</v>
      </c>
      <c r="J359" s="12">
        <v>4115.0799601673498</v>
      </c>
      <c r="K359">
        <v>2169</v>
      </c>
      <c r="L359">
        <v>17759</v>
      </c>
      <c r="M359">
        <v>93</v>
      </c>
      <c r="N359" s="12">
        <v>149.61675397610401</v>
      </c>
      <c r="O359">
        <v>49.571428571428498</v>
      </c>
      <c r="P359">
        <v>3.6358164464444301E-2</v>
      </c>
      <c r="Q359" t="s">
        <v>122</v>
      </c>
      <c r="R359">
        <v>10</v>
      </c>
      <c r="S359" t="s">
        <v>123</v>
      </c>
      <c r="T359">
        <v>10</v>
      </c>
      <c r="U359">
        <v>11869660</v>
      </c>
      <c r="V359">
        <v>1853286</v>
      </c>
      <c r="W359">
        <v>152111</v>
      </c>
      <c r="X359" t="s">
        <v>130</v>
      </c>
      <c r="Y359">
        <v>1</v>
      </c>
      <c r="Z359">
        <v>-23.532900000000001</v>
      </c>
      <c r="AA359">
        <v>-46.639499999999998</v>
      </c>
      <c r="AB359">
        <v>6</v>
      </c>
    </row>
    <row r="360" spans="1:28">
      <c r="A360" t="s">
        <v>121</v>
      </c>
      <c r="B360">
        <v>3550308</v>
      </c>
      <c r="C360">
        <v>10</v>
      </c>
      <c r="D360">
        <v>2</v>
      </c>
      <c r="E360" s="1">
        <v>44237</v>
      </c>
      <c r="F360">
        <v>491256</v>
      </c>
      <c r="G360">
        <v>2810</v>
      </c>
      <c r="H360" s="20">
        <v>2810</v>
      </c>
      <c r="I360" s="20">
        <f t="shared" si="5"/>
        <v>0</v>
      </c>
      <c r="J360" s="12">
        <v>4138.7537637977803</v>
      </c>
      <c r="K360">
        <v>2136.7142857142799</v>
      </c>
      <c r="L360">
        <v>17822</v>
      </c>
      <c r="M360">
        <v>63</v>
      </c>
      <c r="N360" s="12">
        <v>150.14751896852999</v>
      </c>
      <c r="O360">
        <v>49.714285714285701</v>
      </c>
      <c r="P360">
        <v>3.6278437311707101E-2</v>
      </c>
      <c r="Q360" t="s">
        <v>122</v>
      </c>
      <c r="R360">
        <v>10</v>
      </c>
      <c r="S360" t="s">
        <v>123</v>
      </c>
      <c r="T360">
        <v>10</v>
      </c>
      <c r="U360">
        <v>11869660</v>
      </c>
      <c r="V360">
        <v>1853286</v>
      </c>
      <c r="W360">
        <v>152111</v>
      </c>
      <c r="X360" t="s">
        <v>130</v>
      </c>
      <c r="Y360">
        <v>1</v>
      </c>
      <c r="Z360">
        <v>-23.532900000000001</v>
      </c>
      <c r="AA360">
        <v>-46.639499999999998</v>
      </c>
      <c r="AB360">
        <v>6</v>
      </c>
    </row>
    <row r="361" spans="1:28">
      <c r="A361" t="s">
        <v>121</v>
      </c>
      <c r="B361">
        <v>3550308</v>
      </c>
      <c r="C361">
        <v>11</v>
      </c>
      <c r="D361">
        <v>2</v>
      </c>
      <c r="E361" s="1">
        <v>44238</v>
      </c>
      <c r="F361">
        <v>493409</v>
      </c>
      <c r="G361">
        <v>2153</v>
      </c>
      <c r="H361" s="20">
        <v>2153</v>
      </c>
      <c r="I361" s="20">
        <f t="shared" si="5"/>
        <v>0</v>
      </c>
      <c r="J361" s="12">
        <v>4156.8924467929201</v>
      </c>
      <c r="K361">
        <v>1985.2857142857099</v>
      </c>
      <c r="L361">
        <v>17893</v>
      </c>
      <c r="M361">
        <v>71</v>
      </c>
      <c r="N361" s="12">
        <v>150.74568269015299</v>
      </c>
      <c r="O361">
        <v>52.857142857142797</v>
      </c>
      <c r="P361">
        <v>3.6264032476099897E-2</v>
      </c>
      <c r="Q361" t="s">
        <v>122</v>
      </c>
      <c r="R361">
        <v>10</v>
      </c>
      <c r="S361" t="s">
        <v>123</v>
      </c>
      <c r="T361">
        <v>10</v>
      </c>
      <c r="U361">
        <v>11869660</v>
      </c>
      <c r="V361">
        <v>1853286</v>
      </c>
      <c r="W361">
        <v>152111</v>
      </c>
      <c r="X361" t="s">
        <v>130</v>
      </c>
      <c r="Y361">
        <v>1</v>
      </c>
      <c r="Z361">
        <v>-23.532900000000001</v>
      </c>
      <c r="AA361">
        <v>-46.639499999999998</v>
      </c>
      <c r="AB361">
        <v>6</v>
      </c>
    </row>
    <row r="362" spans="1:28">
      <c r="A362" t="s">
        <v>121</v>
      </c>
      <c r="B362">
        <v>3550308</v>
      </c>
      <c r="C362">
        <v>12</v>
      </c>
      <c r="D362">
        <v>2</v>
      </c>
      <c r="E362" s="1">
        <v>44239</v>
      </c>
      <c r="F362">
        <v>495938</v>
      </c>
      <c r="G362">
        <v>2529</v>
      </c>
      <c r="H362" s="20">
        <v>2529</v>
      </c>
      <c r="I362" s="20">
        <f t="shared" si="5"/>
        <v>0</v>
      </c>
      <c r="J362" s="12">
        <v>4178.1988700603097</v>
      </c>
      <c r="K362">
        <v>2000.57142857142</v>
      </c>
      <c r="L362">
        <v>17954</v>
      </c>
      <c r="M362">
        <v>61</v>
      </c>
      <c r="N362" s="12">
        <v>151.25959800027999</v>
      </c>
      <c r="O362">
        <v>53</v>
      </c>
      <c r="P362">
        <v>3.6202105908399798E-2</v>
      </c>
      <c r="Q362" t="s">
        <v>122</v>
      </c>
      <c r="R362">
        <v>10</v>
      </c>
      <c r="S362" t="s">
        <v>123</v>
      </c>
      <c r="T362">
        <v>10</v>
      </c>
      <c r="U362">
        <v>11869660</v>
      </c>
      <c r="V362">
        <v>1853286</v>
      </c>
      <c r="W362">
        <v>152111</v>
      </c>
      <c r="X362" t="s">
        <v>130</v>
      </c>
      <c r="Y362">
        <v>1</v>
      </c>
      <c r="Z362">
        <v>-23.532900000000001</v>
      </c>
      <c r="AA362">
        <v>-46.639499999999998</v>
      </c>
      <c r="AB362">
        <v>6</v>
      </c>
    </row>
    <row r="363" spans="1:28">
      <c r="A363" t="s">
        <v>121</v>
      </c>
      <c r="B363">
        <v>3550308</v>
      </c>
      <c r="C363">
        <v>13</v>
      </c>
      <c r="D363">
        <v>2</v>
      </c>
      <c r="E363" s="1">
        <v>44240</v>
      </c>
      <c r="F363">
        <v>498141</v>
      </c>
      <c r="G363">
        <v>2203</v>
      </c>
      <c r="H363" s="20">
        <v>2203</v>
      </c>
      <c r="I363" s="20">
        <f t="shared" si="5"/>
        <v>0</v>
      </c>
      <c r="J363" s="12">
        <v>4196.7587951129199</v>
      </c>
      <c r="K363">
        <v>1969.7142857142801</v>
      </c>
      <c r="L363">
        <v>17982</v>
      </c>
      <c r="M363">
        <v>28</v>
      </c>
      <c r="N363" s="12">
        <v>151.49549355246899</v>
      </c>
      <c r="O363">
        <v>50</v>
      </c>
      <c r="P363">
        <v>3.6098213156515901E-2</v>
      </c>
      <c r="Q363" t="s">
        <v>122</v>
      </c>
      <c r="R363">
        <v>10</v>
      </c>
      <c r="S363" t="s">
        <v>123</v>
      </c>
      <c r="T363">
        <v>10</v>
      </c>
      <c r="U363">
        <v>11869660</v>
      </c>
      <c r="V363">
        <v>1853286</v>
      </c>
      <c r="W363">
        <v>152111</v>
      </c>
      <c r="X363" t="s">
        <v>130</v>
      </c>
      <c r="Y363">
        <v>1</v>
      </c>
      <c r="Z363">
        <v>-23.532900000000001</v>
      </c>
      <c r="AA363">
        <v>-46.639499999999998</v>
      </c>
      <c r="AB363">
        <v>6</v>
      </c>
    </row>
    <row r="364" spans="1:28">
      <c r="A364" t="s">
        <v>121</v>
      </c>
      <c r="B364">
        <v>3550308</v>
      </c>
      <c r="C364">
        <v>14</v>
      </c>
      <c r="D364">
        <v>2</v>
      </c>
      <c r="E364" s="1">
        <v>44241</v>
      </c>
      <c r="F364">
        <v>498726</v>
      </c>
      <c r="G364">
        <v>585</v>
      </c>
      <c r="H364" s="20">
        <v>585</v>
      </c>
      <c r="I364" s="20">
        <f t="shared" si="5"/>
        <v>0</v>
      </c>
      <c r="J364" s="12">
        <v>4201.6873271854502</v>
      </c>
      <c r="K364">
        <v>1938.7142857142801</v>
      </c>
      <c r="L364">
        <v>18000</v>
      </c>
      <c r="M364">
        <v>18</v>
      </c>
      <c r="N364" s="12">
        <v>151.64714069316199</v>
      </c>
      <c r="O364">
        <v>50</v>
      </c>
      <c r="P364">
        <v>3.6091962319991303E-2</v>
      </c>
      <c r="Q364" t="s">
        <v>122</v>
      </c>
      <c r="R364">
        <v>10</v>
      </c>
      <c r="S364" t="s">
        <v>123</v>
      </c>
      <c r="T364">
        <v>10</v>
      </c>
      <c r="U364">
        <v>11869660</v>
      </c>
      <c r="V364">
        <v>1853286</v>
      </c>
      <c r="W364">
        <v>152111</v>
      </c>
      <c r="X364" t="s">
        <v>130</v>
      </c>
      <c r="Y364">
        <v>1</v>
      </c>
      <c r="Z364">
        <v>-23.532900000000001</v>
      </c>
      <c r="AA364">
        <v>-46.639499999999998</v>
      </c>
      <c r="AB364">
        <v>7</v>
      </c>
    </row>
    <row r="365" spans="1:28">
      <c r="A365" t="s">
        <v>121</v>
      </c>
      <c r="B365">
        <v>3550308</v>
      </c>
      <c r="C365">
        <v>15</v>
      </c>
      <c r="D365">
        <v>2</v>
      </c>
      <c r="E365" s="1">
        <v>44242</v>
      </c>
      <c r="F365">
        <v>499278</v>
      </c>
      <c r="G365">
        <v>552</v>
      </c>
      <c r="H365" s="20">
        <v>552</v>
      </c>
      <c r="I365" s="20">
        <f t="shared" si="5"/>
        <v>0</v>
      </c>
      <c r="J365" s="12">
        <v>4206.33783950004</v>
      </c>
      <c r="K365">
        <v>1938.42857142857</v>
      </c>
      <c r="L365">
        <v>18010</v>
      </c>
      <c r="M365">
        <v>10</v>
      </c>
      <c r="N365" s="12">
        <v>151.73138910465801</v>
      </c>
      <c r="O365">
        <v>49.142857142857103</v>
      </c>
      <c r="P365">
        <v>3.6072088095209398E-2</v>
      </c>
      <c r="Q365" t="s">
        <v>122</v>
      </c>
      <c r="R365">
        <v>10</v>
      </c>
      <c r="S365" t="s">
        <v>123</v>
      </c>
      <c r="T365">
        <v>10</v>
      </c>
      <c r="U365">
        <v>11869660</v>
      </c>
      <c r="V365">
        <v>1853286</v>
      </c>
      <c r="W365">
        <v>152111</v>
      </c>
      <c r="X365" t="s">
        <v>130</v>
      </c>
      <c r="Y365">
        <v>1</v>
      </c>
      <c r="Z365">
        <v>-23.532900000000001</v>
      </c>
      <c r="AA365">
        <v>-46.639499999999998</v>
      </c>
      <c r="AB365">
        <v>7</v>
      </c>
    </row>
    <row r="366" spans="1:28">
      <c r="A366" t="s">
        <v>121</v>
      </c>
      <c r="B366">
        <v>3550308</v>
      </c>
      <c r="C366">
        <v>16</v>
      </c>
      <c r="D366">
        <v>2</v>
      </c>
      <c r="E366" s="1">
        <v>44243</v>
      </c>
      <c r="F366">
        <v>501625</v>
      </c>
      <c r="G366">
        <v>2347</v>
      </c>
      <c r="H366" s="20">
        <v>2347</v>
      </c>
      <c r="I366" s="20">
        <f t="shared" si="5"/>
        <v>0</v>
      </c>
      <c r="J366" s="12">
        <v>4226.1109416781901</v>
      </c>
      <c r="K366">
        <v>1882.7142857142801</v>
      </c>
      <c r="L366">
        <v>18081</v>
      </c>
      <c r="M366">
        <v>71</v>
      </c>
      <c r="N366" s="12">
        <v>152.329552826281</v>
      </c>
      <c r="O366">
        <v>46</v>
      </c>
      <c r="P366">
        <v>3.6044854223772703E-2</v>
      </c>
      <c r="Q366" t="s">
        <v>122</v>
      </c>
      <c r="R366">
        <v>10</v>
      </c>
      <c r="S366" t="s">
        <v>123</v>
      </c>
      <c r="T366">
        <v>10</v>
      </c>
      <c r="U366">
        <v>11869660</v>
      </c>
      <c r="V366">
        <v>1853286</v>
      </c>
      <c r="W366">
        <v>152111</v>
      </c>
      <c r="X366" t="s">
        <v>130</v>
      </c>
      <c r="Y366">
        <v>1</v>
      </c>
      <c r="Z366">
        <v>-23.532900000000001</v>
      </c>
      <c r="AA366">
        <v>-46.639499999999998</v>
      </c>
      <c r="AB366">
        <v>7</v>
      </c>
    </row>
    <row r="367" spans="1:28">
      <c r="A367" t="s">
        <v>121</v>
      </c>
      <c r="B367">
        <v>3550308</v>
      </c>
      <c r="C367">
        <v>17</v>
      </c>
      <c r="D367">
        <v>2</v>
      </c>
      <c r="E367" s="1">
        <v>44244</v>
      </c>
      <c r="F367">
        <v>504310</v>
      </c>
      <c r="G367">
        <v>2685</v>
      </c>
      <c r="H367" s="20">
        <v>2685</v>
      </c>
      <c r="I367" s="20">
        <f t="shared" si="5"/>
        <v>0</v>
      </c>
      <c r="J367" s="12">
        <v>4248.7316401649296</v>
      </c>
      <c r="K367">
        <v>1864.8571428571399</v>
      </c>
      <c r="L367">
        <v>18144</v>
      </c>
      <c r="M367">
        <v>63</v>
      </c>
      <c r="N367" s="12">
        <v>152.86031781870801</v>
      </c>
      <c r="O367">
        <v>46</v>
      </c>
      <c r="P367">
        <v>3.5977870754099597E-2</v>
      </c>
      <c r="Q367" t="s">
        <v>122</v>
      </c>
      <c r="R367">
        <v>10</v>
      </c>
      <c r="S367" t="s">
        <v>123</v>
      </c>
      <c r="T367">
        <v>10</v>
      </c>
      <c r="U367">
        <v>11869660</v>
      </c>
      <c r="V367">
        <v>1853286</v>
      </c>
      <c r="W367">
        <v>152111</v>
      </c>
      <c r="X367" t="s">
        <v>130</v>
      </c>
      <c r="Y367">
        <v>1</v>
      </c>
      <c r="Z367">
        <v>-23.532900000000001</v>
      </c>
      <c r="AA367">
        <v>-46.639499999999998</v>
      </c>
      <c r="AB367">
        <v>7</v>
      </c>
    </row>
    <row r="368" spans="1:28">
      <c r="A368" t="s">
        <v>121</v>
      </c>
      <c r="B368">
        <v>3550308</v>
      </c>
      <c r="C368">
        <v>18</v>
      </c>
      <c r="D368">
        <v>2</v>
      </c>
      <c r="E368" s="1">
        <v>44245</v>
      </c>
      <c r="F368">
        <v>506805</v>
      </c>
      <c r="G368">
        <v>2495</v>
      </c>
      <c r="H368" s="20">
        <v>2495</v>
      </c>
      <c r="I368" s="20">
        <f t="shared" si="5"/>
        <v>0</v>
      </c>
      <c r="J368" s="12">
        <v>4269.7516188332302</v>
      </c>
      <c r="K368">
        <v>1913.7142857142801</v>
      </c>
      <c r="L368">
        <v>18192</v>
      </c>
      <c r="M368">
        <v>48</v>
      </c>
      <c r="N368" s="12">
        <v>153.26471019388899</v>
      </c>
      <c r="O368">
        <v>42.714285714285701</v>
      </c>
      <c r="P368">
        <v>3.5895462751946002E-2</v>
      </c>
      <c r="Q368" t="s">
        <v>122</v>
      </c>
      <c r="R368">
        <v>10</v>
      </c>
      <c r="S368" t="s">
        <v>123</v>
      </c>
      <c r="T368">
        <v>10</v>
      </c>
      <c r="U368">
        <v>11869660</v>
      </c>
      <c r="V368">
        <v>1853286</v>
      </c>
      <c r="W368">
        <v>152111</v>
      </c>
      <c r="X368" t="s">
        <v>130</v>
      </c>
      <c r="Y368">
        <v>1</v>
      </c>
      <c r="Z368">
        <v>-23.532900000000001</v>
      </c>
      <c r="AA368">
        <v>-46.639499999999998</v>
      </c>
      <c r="AB368">
        <v>7</v>
      </c>
    </row>
    <row r="369" spans="1:28">
      <c r="A369" t="s">
        <v>121</v>
      </c>
      <c r="B369">
        <v>3550308</v>
      </c>
      <c r="C369">
        <v>19</v>
      </c>
      <c r="D369">
        <v>2</v>
      </c>
      <c r="E369" s="1">
        <v>44246</v>
      </c>
      <c r="F369">
        <v>508944</v>
      </c>
      <c r="G369">
        <v>2139</v>
      </c>
      <c r="H369" s="20">
        <v>2139</v>
      </c>
      <c r="I369" s="20">
        <f t="shared" si="5"/>
        <v>0</v>
      </c>
      <c r="J369" s="12">
        <v>4287.7723540522602</v>
      </c>
      <c r="K369">
        <v>1858</v>
      </c>
      <c r="L369">
        <v>18236</v>
      </c>
      <c r="M369">
        <v>44</v>
      </c>
      <c r="N369" s="12">
        <v>153.63540320447299</v>
      </c>
      <c r="O369">
        <v>40.285714285714199</v>
      </c>
      <c r="P369">
        <v>3.5831054104184301E-2</v>
      </c>
      <c r="Q369" t="s">
        <v>122</v>
      </c>
      <c r="R369">
        <v>10</v>
      </c>
      <c r="S369" t="s">
        <v>123</v>
      </c>
      <c r="T369">
        <v>10</v>
      </c>
      <c r="U369">
        <v>11869660</v>
      </c>
      <c r="V369">
        <v>1853286</v>
      </c>
      <c r="W369">
        <v>152111</v>
      </c>
      <c r="X369" t="s">
        <v>130</v>
      </c>
      <c r="Y369">
        <v>1</v>
      </c>
      <c r="Z369">
        <v>-23.532900000000001</v>
      </c>
      <c r="AA369">
        <v>-46.639499999999998</v>
      </c>
      <c r="AB369">
        <v>7</v>
      </c>
    </row>
    <row r="370" spans="1:28">
      <c r="A370" t="s">
        <v>121</v>
      </c>
      <c r="B370">
        <v>3550308</v>
      </c>
      <c r="C370">
        <v>20</v>
      </c>
      <c r="D370">
        <v>2</v>
      </c>
      <c r="E370" s="1">
        <v>44247</v>
      </c>
      <c r="F370">
        <v>511095</v>
      </c>
      <c r="G370">
        <v>2151</v>
      </c>
      <c r="H370" s="20">
        <v>2151</v>
      </c>
      <c r="I370" s="20">
        <f t="shared" si="5"/>
        <v>0</v>
      </c>
      <c r="J370" s="12">
        <v>4305.8941873651002</v>
      </c>
      <c r="K370">
        <v>1850.57142857142</v>
      </c>
      <c r="L370">
        <v>18286</v>
      </c>
      <c r="M370">
        <v>50</v>
      </c>
      <c r="N370" s="12">
        <v>154.056645261954</v>
      </c>
      <c r="O370">
        <v>43.428571428571402</v>
      </c>
      <c r="P370">
        <v>3.5778084309179302E-2</v>
      </c>
      <c r="Q370" t="s">
        <v>122</v>
      </c>
      <c r="R370">
        <v>10</v>
      </c>
      <c r="S370" t="s">
        <v>123</v>
      </c>
      <c r="T370">
        <v>10</v>
      </c>
      <c r="U370">
        <v>11869660</v>
      </c>
      <c r="V370">
        <v>1853286</v>
      </c>
      <c r="W370">
        <v>152111</v>
      </c>
      <c r="X370" t="s">
        <v>130</v>
      </c>
      <c r="Y370">
        <v>1</v>
      </c>
      <c r="Z370">
        <v>-23.532900000000001</v>
      </c>
      <c r="AA370">
        <v>-46.639499999999998</v>
      </c>
      <c r="AB370">
        <v>7</v>
      </c>
    </row>
    <row r="371" spans="1:28">
      <c r="A371" t="s">
        <v>121</v>
      </c>
      <c r="B371">
        <v>3550308</v>
      </c>
      <c r="C371">
        <v>21</v>
      </c>
      <c r="D371">
        <v>2</v>
      </c>
      <c r="E371" s="1">
        <v>44248</v>
      </c>
      <c r="F371">
        <v>511924</v>
      </c>
      <c r="G371">
        <v>829</v>
      </c>
      <c r="H371" s="20">
        <v>829</v>
      </c>
      <c r="I371" s="20">
        <f t="shared" si="5"/>
        <v>0</v>
      </c>
      <c r="J371" s="12">
        <v>4312.8783806781303</v>
      </c>
      <c r="K371">
        <v>1885.42857142857</v>
      </c>
      <c r="L371">
        <v>18306</v>
      </c>
      <c r="M371">
        <v>20</v>
      </c>
      <c r="N371" s="12">
        <v>154.22514208494599</v>
      </c>
      <c r="O371">
        <v>43.714285714285701</v>
      </c>
      <c r="P371">
        <v>3.5759214258366402E-2</v>
      </c>
      <c r="Q371" t="s">
        <v>122</v>
      </c>
      <c r="R371">
        <v>10</v>
      </c>
      <c r="S371" t="s">
        <v>123</v>
      </c>
      <c r="T371">
        <v>10</v>
      </c>
      <c r="U371">
        <v>11869660</v>
      </c>
      <c r="V371">
        <v>1853286</v>
      </c>
      <c r="W371">
        <v>152111</v>
      </c>
      <c r="X371" t="s">
        <v>130</v>
      </c>
      <c r="Y371">
        <v>1</v>
      </c>
      <c r="Z371">
        <v>-23.532900000000001</v>
      </c>
      <c r="AA371">
        <v>-46.639499999999998</v>
      </c>
      <c r="AB371">
        <v>8</v>
      </c>
    </row>
    <row r="372" spans="1:28">
      <c r="A372" t="s">
        <v>121</v>
      </c>
      <c r="B372">
        <v>3550308</v>
      </c>
      <c r="C372">
        <v>22</v>
      </c>
      <c r="D372">
        <v>2</v>
      </c>
      <c r="E372" s="1">
        <v>44249</v>
      </c>
      <c r="F372">
        <v>512631</v>
      </c>
      <c r="G372">
        <v>707</v>
      </c>
      <c r="H372" s="20">
        <v>707</v>
      </c>
      <c r="I372" s="20">
        <f t="shared" si="5"/>
        <v>0</v>
      </c>
      <c r="J372" s="12">
        <v>4318.8347433709096</v>
      </c>
      <c r="K372">
        <v>1907.57142857142</v>
      </c>
      <c r="L372">
        <v>18321</v>
      </c>
      <c r="M372">
        <v>15</v>
      </c>
      <c r="N372" s="12">
        <v>154.35151470219</v>
      </c>
      <c r="O372">
        <v>44.428571428571402</v>
      </c>
      <c r="P372">
        <v>3.5739157405619199E-2</v>
      </c>
      <c r="Q372" t="s">
        <v>122</v>
      </c>
      <c r="R372">
        <v>10</v>
      </c>
      <c r="S372" t="s">
        <v>123</v>
      </c>
      <c r="T372">
        <v>10</v>
      </c>
      <c r="U372">
        <v>11869660</v>
      </c>
      <c r="V372">
        <v>1853286</v>
      </c>
      <c r="W372">
        <v>152111</v>
      </c>
      <c r="X372" t="s">
        <v>130</v>
      </c>
      <c r="Y372">
        <v>1</v>
      </c>
      <c r="Z372">
        <v>-23.532900000000001</v>
      </c>
      <c r="AA372">
        <v>-46.639499999999998</v>
      </c>
      <c r="AB372">
        <v>8</v>
      </c>
    </row>
    <row r="373" spans="1:28">
      <c r="A373" t="s">
        <v>121</v>
      </c>
      <c r="B373">
        <v>3550308</v>
      </c>
      <c r="C373">
        <v>23</v>
      </c>
      <c r="D373">
        <v>2</v>
      </c>
      <c r="E373" s="1">
        <v>44250</v>
      </c>
      <c r="F373">
        <v>514913</v>
      </c>
      <c r="G373">
        <v>2282</v>
      </c>
      <c r="H373" s="20">
        <v>2282</v>
      </c>
      <c r="I373" s="20">
        <f t="shared" si="5"/>
        <v>0</v>
      </c>
      <c r="J373" s="12">
        <v>4338.0602308743501</v>
      </c>
      <c r="K373">
        <v>1898.2857142857099</v>
      </c>
      <c r="L373">
        <v>18391</v>
      </c>
      <c r="M373">
        <v>70</v>
      </c>
      <c r="N373" s="12">
        <v>154.94125358266399</v>
      </c>
      <c r="O373">
        <v>44.285714285714199</v>
      </c>
      <c r="P373">
        <v>3.57167133088502E-2</v>
      </c>
      <c r="Q373" t="s">
        <v>122</v>
      </c>
      <c r="R373">
        <v>10</v>
      </c>
      <c r="S373" t="s">
        <v>123</v>
      </c>
      <c r="T373">
        <v>10</v>
      </c>
      <c r="U373">
        <v>11869660</v>
      </c>
      <c r="V373">
        <v>1853286</v>
      </c>
      <c r="W373">
        <v>152111</v>
      </c>
      <c r="X373" t="s">
        <v>130</v>
      </c>
      <c r="Y373">
        <v>1</v>
      </c>
      <c r="Z373">
        <v>-23.532900000000001</v>
      </c>
      <c r="AA373">
        <v>-46.639499999999998</v>
      </c>
      <c r="AB373">
        <v>8</v>
      </c>
    </row>
    <row r="374" spans="1:28">
      <c r="A374" t="s">
        <v>121</v>
      </c>
      <c r="B374">
        <v>3550308</v>
      </c>
      <c r="C374">
        <v>24</v>
      </c>
      <c r="D374">
        <v>2</v>
      </c>
      <c r="E374" s="1">
        <v>44251</v>
      </c>
      <c r="F374">
        <v>517362</v>
      </c>
      <c r="G374">
        <v>2449</v>
      </c>
      <c r="H374" s="20">
        <v>2449</v>
      </c>
      <c r="I374" s="20">
        <f t="shared" si="5"/>
        <v>0</v>
      </c>
      <c r="J374" s="12">
        <v>4358.6926668497699</v>
      </c>
      <c r="K374">
        <v>1864.57142857142</v>
      </c>
      <c r="L374">
        <v>18469</v>
      </c>
      <c r="M374">
        <v>78</v>
      </c>
      <c r="N374" s="12">
        <v>155.59839119233399</v>
      </c>
      <c r="O374">
        <v>46.428571428571402</v>
      </c>
      <c r="P374">
        <v>3.56984084644794E-2</v>
      </c>
      <c r="Q374" t="s">
        <v>122</v>
      </c>
      <c r="R374">
        <v>10</v>
      </c>
      <c r="S374" t="s">
        <v>123</v>
      </c>
      <c r="T374">
        <v>10</v>
      </c>
      <c r="U374">
        <v>11869660</v>
      </c>
      <c r="V374">
        <v>1853286</v>
      </c>
      <c r="W374">
        <v>152111</v>
      </c>
      <c r="X374" t="s">
        <v>130</v>
      </c>
      <c r="Y374">
        <v>1</v>
      </c>
      <c r="Z374">
        <v>-23.532900000000001</v>
      </c>
      <c r="AA374">
        <v>-46.639499999999998</v>
      </c>
      <c r="AB374">
        <v>8</v>
      </c>
    </row>
    <row r="375" spans="1:28">
      <c r="A375" t="s">
        <v>121</v>
      </c>
      <c r="B375">
        <v>3550308</v>
      </c>
      <c r="C375">
        <v>25</v>
      </c>
      <c r="D375">
        <v>2</v>
      </c>
      <c r="E375" s="1">
        <v>44252</v>
      </c>
      <c r="F375">
        <v>519954</v>
      </c>
      <c r="G375">
        <v>2592</v>
      </c>
      <c r="H375" s="20">
        <v>2592</v>
      </c>
      <c r="I375" s="20">
        <f t="shared" si="5"/>
        <v>0</v>
      </c>
      <c r="J375" s="12">
        <v>4380.5298551095802</v>
      </c>
      <c r="K375">
        <v>1878.42857142857</v>
      </c>
      <c r="L375">
        <v>18529</v>
      </c>
      <c r="M375">
        <v>60</v>
      </c>
      <c r="N375" s="12">
        <v>156.10388166131099</v>
      </c>
      <c r="O375">
        <v>48.142857142857103</v>
      </c>
      <c r="P375">
        <v>3.5635844709339601E-2</v>
      </c>
      <c r="Q375" t="s">
        <v>122</v>
      </c>
      <c r="R375">
        <v>10</v>
      </c>
      <c r="S375" t="s">
        <v>123</v>
      </c>
      <c r="T375">
        <v>10</v>
      </c>
      <c r="U375">
        <v>11869660</v>
      </c>
      <c r="V375">
        <v>1853286</v>
      </c>
      <c r="W375">
        <v>152111</v>
      </c>
      <c r="X375" t="s">
        <v>130</v>
      </c>
      <c r="Y375">
        <v>1</v>
      </c>
      <c r="Z375">
        <v>-23.532900000000001</v>
      </c>
      <c r="AA375">
        <v>-46.639499999999998</v>
      </c>
      <c r="AB375">
        <v>8</v>
      </c>
    </row>
    <row r="376" spans="1:28">
      <c r="A376" t="s">
        <v>121</v>
      </c>
      <c r="B376">
        <v>3550308</v>
      </c>
      <c r="C376">
        <v>26</v>
      </c>
      <c r="D376">
        <v>2</v>
      </c>
      <c r="E376" s="1">
        <v>44253</v>
      </c>
      <c r="F376">
        <v>522087</v>
      </c>
      <c r="G376">
        <v>2133</v>
      </c>
      <c r="H376" s="20">
        <v>2133</v>
      </c>
      <c r="I376" s="20">
        <f t="shared" si="5"/>
        <v>0</v>
      </c>
      <c r="J376" s="12">
        <v>4398.5000412817199</v>
      </c>
      <c r="K376">
        <v>1877.57142857142</v>
      </c>
      <c r="L376">
        <v>18573</v>
      </c>
      <c r="M376">
        <v>44</v>
      </c>
      <c r="N376" s="12">
        <v>156.474574671895</v>
      </c>
      <c r="O376">
        <v>48.142857142857103</v>
      </c>
      <c r="P376">
        <v>3.5574530681668E-2</v>
      </c>
      <c r="Q376" t="s">
        <v>122</v>
      </c>
      <c r="R376">
        <v>10</v>
      </c>
      <c r="S376" t="s">
        <v>123</v>
      </c>
      <c r="T376">
        <v>10</v>
      </c>
      <c r="U376">
        <v>11869660</v>
      </c>
      <c r="V376">
        <v>1853286</v>
      </c>
      <c r="W376">
        <v>152111</v>
      </c>
      <c r="X376" t="s">
        <v>130</v>
      </c>
      <c r="Y376">
        <v>1</v>
      </c>
      <c r="Z376">
        <v>-23.532900000000001</v>
      </c>
      <c r="AA376">
        <v>-46.639499999999998</v>
      </c>
      <c r="AB376">
        <v>8</v>
      </c>
    </row>
    <row r="377" spans="1:28">
      <c r="A377" t="s">
        <v>121</v>
      </c>
      <c r="B377">
        <v>3550308</v>
      </c>
      <c r="C377">
        <v>27</v>
      </c>
      <c r="D377">
        <v>2</v>
      </c>
      <c r="E377" s="1">
        <v>44254</v>
      </c>
      <c r="F377">
        <v>524001</v>
      </c>
      <c r="G377">
        <v>1914</v>
      </c>
      <c r="H377" s="20">
        <v>1914</v>
      </c>
      <c r="I377" s="20">
        <f t="shared" si="5"/>
        <v>0</v>
      </c>
      <c r="J377" s="12">
        <v>4414.6251872420899</v>
      </c>
      <c r="K377">
        <v>1843.7142857142801</v>
      </c>
      <c r="L377">
        <v>18623</v>
      </c>
      <c r="M377">
        <v>50</v>
      </c>
      <c r="N377" s="12">
        <v>156.89581672937601</v>
      </c>
      <c r="O377">
        <v>48.142857142857103</v>
      </c>
      <c r="P377">
        <v>3.5540008511434101E-2</v>
      </c>
      <c r="Q377" t="s">
        <v>122</v>
      </c>
      <c r="R377">
        <v>10</v>
      </c>
      <c r="S377" t="s">
        <v>123</v>
      </c>
      <c r="T377">
        <v>10</v>
      </c>
      <c r="U377">
        <v>11869660</v>
      </c>
      <c r="V377">
        <v>1853286</v>
      </c>
      <c r="W377">
        <v>152111</v>
      </c>
      <c r="X377" t="s">
        <v>130</v>
      </c>
      <c r="Y377">
        <v>1</v>
      </c>
      <c r="Z377">
        <v>-23.532900000000001</v>
      </c>
      <c r="AA377">
        <v>-46.639499999999998</v>
      </c>
      <c r="AB377">
        <v>8</v>
      </c>
    </row>
    <row r="378" spans="1:28">
      <c r="A378" t="s">
        <v>121</v>
      </c>
      <c r="B378">
        <v>3550308</v>
      </c>
      <c r="C378">
        <v>28</v>
      </c>
      <c r="D378">
        <v>2</v>
      </c>
      <c r="E378" s="1">
        <v>44255</v>
      </c>
      <c r="F378">
        <v>524858</v>
      </c>
      <c r="G378">
        <v>857</v>
      </c>
      <c r="H378" s="20">
        <v>857</v>
      </c>
      <c r="I378" s="20">
        <f t="shared" si="5"/>
        <v>0</v>
      </c>
      <c r="J378" s="12">
        <v>4421.8452761073204</v>
      </c>
      <c r="K378">
        <v>1847.7142857142801</v>
      </c>
      <c r="L378">
        <v>18642</v>
      </c>
      <c r="M378">
        <v>19</v>
      </c>
      <c r="N378" s="12">
        <v>157.05588871121799</v>
      </c>
      <c r="O378">
        <v>48</v>
      </c>
      <c r="P378">
        <v>3.5518178250117098E-2</v>
      </c>
      <c r="Q378" t="s">
        <v>122</v>
      </c>
      <c r="R378">
        <v>10</v>
      </c>
      <c r="S378" t="s">
        <v>123</v>
      </c>
      <c r="T378">
        <v>10</v>
      </c>
      <c r="U378">
        <v>11869660</v>
      </c>
      <c r="V378">
        <v>1853286</v>
      </c>
      <c r="W378">
        <v>152111</v>
      </c>
      <c r="X378" t="s">
        <v>130</v>
      </c>
      <c r="Y378">
        <v>1</v>
      </c>
      <c r="Z378">
        <v>-23.532900000000001</v>
      </c>
      <c r="AA378">
        <v>-46.639499999999998</v>
      </c>
      <c r="AB378">
        <v>9</v>
      </c>
    </row>
    <row r="379" spans="1:28">
      <c r="A379" t="s">
        <v>121</v>
      </c>
      <c r="B379">
        <v>3550308</v>
      </c>
      <c r="C379">
        <v>1</v>
      </c>
      <c r="D379">
        <v>3</v>
      </c>
      <c r="E379" s="1">
        <v>44256</v>
      </c>
      <c r="F379">
        <v>525595</v>
      </c>
      <c r="G379">
        <v>737</v>
      </c>
      <c r="H379" s="20">
        <v>737</v>
      </c>
      <c r="I379" s="20">
        <f t="shared" si="5"/>
        <v>0</v>
      </c>
      <c r="J379" s="12">
        <v>4428.0543840345899</v>
      </c>
      <c r="K379">
        <v>1852</v>
      </c>
      <c r="L379">
        <v>18667</v>
      </c>
      <c r="M379">
        <v>25</v>
      </c>
      <c r="N379" s="12">
        <v>157.26650973995899</v>
      </c>
      <c r="O379">
        <v>49.428571428571402</v>
      </c>
      <c r="P379">
        <v>3.55159390785681E-2</v>
      </c>
      <c r="Q379" t="s">
        <v>122</v>
      </c>
      <c r="R379">
        <v>10</v>
      </c>
      <c r="S379" t="s">
        <v>123</v>
      </c>
      <c r="T379">
        <v>10</v>
      </c>
      <c r="U379">
        <v>11869660</v>
      </c>
      <c r="V379">
        <v>1853286</v>
      </c>
      <c r="W379">
        <v>152111</v>
      </c>
      <c r="X379" t="s">
        <v>130</v>
      </c>
      <c r="Y379">
        <v>1</v>
      </c>
      <c r="Z379">
        <v>-23.532900000000001</v>
      </c>
      <c r="AA379">
        <v>-46.639499999999998</v>
      </c>
      <c r="AB379">
        <v>9</v>
      </c>
    </row>
    <row r="380" spans="1:28">
      <c r="A380" t="s">
        <v>121</v>
      </c>
      <c r="B380">
        <v>3550308</v>
      </c>
      <c r="C380">
        <v>2</v>
      </c>
      <c r="D380">
        <v>3</v>
      </c>
      <c r="E380" s="1">
        <v>44257</v>
      </c>
      <c r="F380">
        <v>527515</v>
      </c>
      <c r="G380">
        <v>1920</v>
      </c>
      <c r="H380" s="20">
        <v>1920</v>
      </c>
      <c r="I380" s="20">
        <f t="shared" si="5"/>
        <v>0</v>
      </c>
      <c r="J380" s="12">
        <v>4444.2300790418603</v>
      </c>
      <c r="K380">
        <v>1800.2857142857099</v>
      </c>
      <c r="L380">
        <v>18769</v>
      </c>
      <c r="M380">
        <v>102</v>
      </c>
      <c r="N380" s="12">
        <v>158.12584353721999</v>
      </c>
      <c r="O380">
        <v>54</v>
      </c>
      <c r="P380">
        <v>3.5580030899595202E-2</v>
      </c>
      <c r="Q380" t="s">
        <v>122</v>
      </c>
      <c r="R380">
        <v>10</v>
      </c>
      <c r="S380" t="s">
        <v>123</v>
      </c>
      <c r="T380">
        <v>10</v>
      </c>
      <c r="U380">
        <v>11869660</v>
      </c>
      <c r="V380">
        <v>1853286</v>
      </c>
      <c r="W380">
        <v>152111</v>
      </c>
      <c r="X380" t="s">
        <v>130</v>
      </c>
      <c r="Y380">
        <v>1</v>
      </c>
      <c r="Z380">
        <v>-23.532900000000001</v>
      </c>
      <c r="AA380">
        <v>-46.639499999999998</v>
      </c>
      <c r="AB380">
        <v>9</v>
      </c>
    </row>
    <row r="381" spans="1:28">
      <c r="A381" t="s">
        <v>121</v>
      </c>
      <c r="B381">
        <v>3550308</v>
      </c>
      <c r="C381">
        <v>3</v>
      </c>
      <c r="D381">
        <v>3</v>
      </c>
      <c r="E381" s="1">
        <v>44258</v>
      </c>
      <c r="F381">
        <v>530183</v>
      </c>
      <c r="G381">
        <v>2668</v>
      </c>
      <c r="H381" s="20">
        <v>2668</v>
      </c>
      <c r="I381" s="20">
        <f t="shared" si="5"/>
        <v>0</v>
      </c>
      <c r="J381" s="12">
        <v>4466.7075552290498</v>
      </c>
      <c r="K381">
        <v>1831.57142857142</v>
      </c>
      <c r="L381">
        <v>18836</v>
      </c>
      <c r="M381">
        <v>67</v>
      </c>
      <c r="N381" s="12">
        <v>158.690307894245</v>
      </c>
      <c r="O381">
        <v>52.428571428571402</v>
      </c>
      <c r="P381">
        <v>3.5527355648898501E-2</v>
      </c>
      <c r="Q381" t="s">
        <v>122</v>
      </c>
      <c r="R381">
        <v>10</v>
      </c>
      <c r="S381" t="s">
        <v>123</v>
      </c>
      <c r="T381">
        <v>10</v>
      </c>
      <c r="U381">
        <v>11869660</v>
      </c>
      <c r="V381">
        <v>1853286</v>
      </c>
      <c r="W381">
        <v>152111</v>
      </c>
      <c r="X381" t="s">
        <v>130</v>
      </c>
      <c r="Y381">
        <v>1</v>
      </c>
      <c r="Z381">
        <v>-23.532900000000001</v>
      </c>
      <c r="AA381">
        <v>-46.639499999999998</v>
      </c>
      <c r="AB381">
        <v>9</v>
      </c>
    </row>
    <row r="382" spans="1:28">
      <c r="A382" t="s">
        <v>121</v>
      </c>
      <c r="B382">
        <v>3550308</v>
      </c>
      <c r="C382">
        <v>4</v>
      </c>
      <c r="D382">
        <v>3</v>
      </c>
      <c r="E382" s="1">
        <v>44259</v>
      </c>
      <c r="F382">
        <v>532755</v>
      </c>
      <c r="G382">
        <v>2572</v>
      </c>
      <c r="H382" s="20">
        <v>2572</v>
      </c>
      <c r="I382" s="20">
        <f t="shared" si="5"/>
        <v>0</v>
      </c>
      <c r="J382" s="12">
        <v>4488.37624666587</v>
      </c>
      <c r="K382">
        <v>1828.7142857142801</v>
      </c>
      <c r="L382">
        <v>18899</v>
      </c>
      <c r="M382">
        <v>63</v>
      </c>
      <c r="N382" s="12">
        <v>159.22107288667101</v>
      </c>
      <c r="O382">
        <v>52.857142857142797</v>
      </c>
      <c r="P382">
        <v>3.5474092218749698E-2</v>
      </c>
      <c r="Q382" t="s">
        <v>122</v>
      </c>
      <c r="R382">
        <v>10</v>
      </c>
      <c r="S382" t="s">
        <v>123</v>
      </c>
      <c r="T382">
        <v>10</v>
      </c>
      <c r="U382">
        <v>11869660</v>
      </c>
      <c r="V382">
        <v>1853286</v>
      </c>
      <c r="W382">
        <v>152111</v>
      </c>
      <c r="X382" t="s">
        <v>130</v>
      </c>
      <c r="Y382">
        <v>1</v>
      </c>
      <c r="Z382">
        <v>-23.532900000000001</v>
      </c>
      <c r="AA382">
        <v>-46.639499999999998</v>
      </c>
      <c r="AB382">
        <v>9</v>
      </c>
    </row>
    <row r="383" spans="1:28">
      <c r="A383" t="s">
        <v>121</v>
      </c>
      <c r="B383">
        <v>3550308</v>
      </c>
      <c r="C383">
        <v>5</v>
      </c>
      <c r="D383">
        <v>3</v>
      </c>
      <c r="E383" s="1">
        <v>44260</v>
      </c>
      <c r="F383">
        <v>535617</v>
      </c>
      <c r="G383">
        <v>2862</v>
      </c>
      <c r="H383" s="20">
        <v>2862</v>
      </c>
      <c r="I383" s="20">
        <f t="shared" si="5"/>
        <v>0</v>
      </c>
      <c r="J383" s="12">
        <v>4512.4881420360798</v>
      </c>
      <c r="K383">
        <v>1932.8571428571399</v>
      </c>
      <c r="L383">
        <v>18973</v>
      </c>
      <c r="M383">
        <v>74</v>
      </c>
      <c r="N383" s="12">
        <v>159.84451113174299</v>
      </c>
      <c r="O383">
        <v>57.142857142857103</v>
      </c>
      <c r="P383">
        <v>3.5422699428882903E-2</v>
      </c>
      <c r="Q383" t="s">
        <v>122</v>
      </c>
      <c r="R383">
        <v>10</v>
      </c>
      <c r="S383" t="s">
        <v>123</v>
      </c>
      <c r="T383">
        <v>10</v>
      </c>
      <c r="U383">
        <v>11869660</v>
      </c>
      <c r="V383">
        <v>1853286</v>
      </c>
      <c r="W383">
        <v>152111</v>
      </c>
      <c r="X383" t="s">
        <v>130</v>
      </c>
      <c r="Y383">
        <v>1</v>
      </c>
      <c r="Z383">
        <v>-23.532900000000001</v>
      </c>
      <c r="AA383">
        <v>-46.639499999999998</v>
      </c>
      <c r="AB383">
        <v>9</v>
      </c>
    </row>
    <row r="384" spans="1:28">
      <c r="A384" t="s">
        <v>121</v>
      </c>
      <c r="B384">
        <v>3550308</v>
      </c>
      <c r="C384">
        <v>6</v>
      </c>
      <c r="D384">
        <v>3</v>
      </c>
      <c r="E384" s="1">
        <v>44261</v>
      </c>
      <c r="F384">
        <v>538333</v>
      </c>
      <c r="G384">
        <v>2716</v>
      </c>
      <c r="H384" s="20">
        <v>2716</v>
      </c>
      <c r="I384" s="20">
        <f t="shared" si="5"/>
        <v>0</v>
      </c>
      <c r="J384" s="12">
        <v>4535.3700105984499</v>
      </c>
      <c r="K384">
        <v>2047.42857142857</v>
      </c>
      <c r="L384">
        <v>19043</v>
      </c>
      <c r="M384">
        <v>70</v>
      </c>
      <c r="N384" s="12">
        <v>160.43425001221601</v>
      </c>
      <c r="O384">
        <v>60</v>
      </c>
      <c r="P384">
        <v>3.5374015711464799E-2</v>
      </c>
      <c r="Q384" t="s">
        <v>122</v>
      </c>
      <c r="R384">
        <v>10</v>
      </c>
      <c r="S384" t="s">
        <v>123</v>
      </c>
      <c r="T384">
        <v>10</v>
      </c>
      <c r="U384">
        <v>11869660</v>
      </c>
      <c r="V384">
        <v>1853286</v>
      </c>
      <c r="W384">
        <v>152111</v>
      </c>
      <c r="X384" t="s">
        <v>130</v>
      </c>
      <c r="Y384">
        <v>1</v>
      </c>
      <c r="Z384">
        <v>-23.532900000000001</v>
      </c>
      <c r="AA384">
        <v>-46.639499999999998</v>
      </c>
      <c r="AB384">
        <v>9</v>
      </c>
    </row>
    <row r="385" spans="1:28">
      <c r="A385" t="s">
        <v>121</v>
      </c>
      <c r="B385">
        <v>3550308</v>
      </c>
      <c r="C385">
        <v>7</v>
      </c>
      <c r="D385">
        <v>3</v>
      </c>
      <c r="E385" s="1">
        <v>44262</v>
      </c>
      <c r="F385">
        <v>539683</v>
      </c>
      <c r="G385">
        <v>1350</v>
      </c>
      <c r="H385" s="20">
        <v>1350</v>
      </c>
      <c r="I385" s="20">
        <f t="shared" si="5"/>
        <v>0</v>
      </c>
      <c r="J385" s="12">
        <v>4546.7435461504401</v>
      </c>
      <c r="K385">
        <v>2117.8571428571399</v>
      </c>
      <c r="L385">
        <v>19052</v>
      </c>
      <c r="M385">
        <v>9</v>
      </c>
      <c r="N385" s="12">
        <v>160.510073582563</v>
      </c>
      <c r="O385">
        <v>58.571428571428498</v>
      </c>
      <c r="P385">
        <v>3.5302205183413198E-2</v>
      </c>
      <c r="Q385" t="s">
        <v>122</v>
      </c>
      <c r="R385">
        <v>10</v>
      </c>
      <c r="S385" t="s">
        <v>123</v>
      </c>
      <c r="T385">
        <v>10</v>
      </c>
      <c r="U385">
        <v>11869660</v>
      </c>
      <c r="V385">
        <v>1853286</v>
      </c>
      <c r="W385">
        <v>152111</v>
      </c>
      <c r="X385" t="s">
        <v>130</v>
      </c>
      <c r="Y385">
        <v>1</v>
      </c>
      <c r="Z385">
        <v>-23.532900000000001</v>
      </c>
      <c r="AA385">
        <v>-46.639499999999998</v>
      </c>
      <c r="AB385">
        <v>10</v>
      </c>
    </row>
    <row r="386" spans="1:28">
      <c r="A386" t="s">
        <v>121</v>
      </c>
      <c r="B386">
        <v>3550308</v>
      </c>
      <c r="C386">
        <v>8</v>
      </c>
      <c r="D386">
        <v>3</v>
      </c>
      <c r="E386" s="1">
        <v>44263</v>
      </c>
      <c r="F386">
        <v>540750</v>
      </c>
      <c r="G386">
        <v>1067</v>
      </c>
      <c r="H386" s="20">
        <v>1067</v>
      </c>
      <c r="I386" s="20">
        <f t="shared" si="5"/>
        <v>0</v>
      </c>
      <c r="J386" s="12">
        <v>4555.7328516570797</v>
      </c>
      <c r="K386">
        <v>2165</v>
      </c>
      <c r="L386">
        <v>19117</v>
      </c>
      <c r="M386">
        <v>65</v>
      </c>
      <c r="N386" s="12">
        <v>161.05768825728799</v>
      </c>
      <c r="O386">
        <v>64.285714285714207</v>
      </c>
      <c r="P386">
        <v>3.5352750809061403E-2</v>
      </c>
      <c r="Q386" t="s">
        <v>122</v>
      </c>
      <c r="R386">
        <v>10</v>
      </c>
      <c r="S386" t="s">
        <v>123</v>
      </c>
      <c r="T386">
        <v>10</v>
      </c>
      <c r="U386">
        <v>11869660</v>
      </c>
      <c r="V386">
        <v>1853286</v>
      </c>
      <c r="W386">
        <v>152111</v>
      </c>
      <c r="X386" t="s">
        <v>130</v>
      </c>
      <c r="Y386">
        <v>1</v>
      </c>
      <c r="Z386">
        <v>-23.532900000000001</v>
      </c>
      <c r="AA386">
        <v>-46.639499999999998</v>
      </c>
      <c r="AB386">
        <v>10</v>
      </c>
    </row>
    <row r="387" spans="1:28">
      <c r="A387" t="s">
        <v>121</v>
      </c>
      <c r="B387">
        <v>3550308</v>
      </c>
      <c r="C387">
        <v>9</v>
      </c>
      <c r="D387">
        <v>3</v>
      </c>
      <c r="E387" s="1">
        <v>44264</v>
      </c>
      <c r="F387">
        <v>544063</v>
      </c>
      <c r="G387">
        <v>3313</v>
      </c>
      <c r="H387" s="20">
        <v>3313</v>
      </c>
      <c r="I387" s="20">
        <f t="shared" si="5"/>
        <v>0</v>
      </c>
      <c r="J387" s="12">
        <v>4583.6443503857699</v>
      </c>
      <c r="K387">
        <v>2364</v>
      </c>
      <c r="L387">
        <v>19207</v>
      </c>
      <c r="M387">
        <v>90</v>
      </c>
      <c r="N387" s="12">
        <v>161.81592396075399</v>
      </c>
      <c r="O387">
        <v>62.571428571428498</v>
      </c>
      <c r="P387">
        <v>3.5302896907159598E-2</v>
      </c>
      <c r="Q387" t="s">
        <v>122</v>
      </c>
      <c r="R387">
        <v>10</v>
      </c>
      <c r="S387" t="s">
        <v>123</v>
      </c>
      <c r="T387">
        <v>10</v>
      </c>
      <c r="U387">
        <v>11869660</v>
      </c>
      <c r="V387">
        <v>1853286</v>
      </c>
      <c r="W387">
        <v>152111</v>
      </c>
      <c r="X387" t="s">
        <v>130</v>
      </c>
      <c r="Y387">
        <v>1</v>
      </c>
      <c r="Z387">
        <v>-23.532900000000001</v>
      </c>
      <c r="AA387">
        <v>-46.639499999999998</v>
      </c>
      <c r="AB387">
        <v>10</v>
      </c>
    </row>
    <row r="388" spans="1:28">
      <c r="A388" t="s">
        <v>121</v>
      </c>
      <c r="B388">
        <v>3550308</v>
      </c>
      <c r="C388">
        <v>10</v>
      </c>
      <c r="D388">
        <v>3</v>
      </c>
      <c r="E388" s="1">
        <v>44265</v>
      </c>
      <c r="F388">
        <v>547384</v>
      </c>
      <c r="G388">
        <v>3321</v>
      </c>
      <c r="H388" s="20">
        <v>3321</v>
      </c>
      <c r="I388" s="20">
        <f t="shared" si="5"/>
        <v>0</v>
      </c>
      <c r="J388" s="12">
        <v>4611.6232478436596</v>
      </c>
      <c r="K388">
        <v>2457.2857142857101</v>
      </c>
      <c r="L388">
        <v>19300</v>
      </c>
      <c r="M388">
        <v>93</v>
      </c>
      <c r="N388" s="12">
        <v>162.59943418766801</v>
      </c>
      <c r="O388">
        <v>66.285714285714207</v>
      </c>
      <c r="P388">
        <v>3.5258611870277498E-2</v>
      </c>
      <c r="Q388" t="s">
        <v>122</v>
      </c>
      <c r="R388">
        <v>10</v>
      </c>
      <c r="S388" t="s">
        <v>123</v>
      </c>
      <c r="T388">
        <v>10</v>
      </c>
      <c r="U388">
        <v>11869660</v>
      </c>
      <c r="V388">
        <v>1853286</v>
      </c>
      <c r="W388">
        <v>152111</v>
      </c>
      <c r="X388" t="s">
        <v>130</v>
      </c>
      <c r="Y388">
        <v>1</v>
      </c>
      <c r="Z388">
        <v>-23.532900000000001</v>
      </c>
      <c r="AA388">
        <v>-46.639499999999998</v>
      </c>
      <c r="AB388">
        <v>10</v>
      </c>
    </row>
    <row r="389" spans="1:28">
      <c r="A389" t="s">
        <v>121</v>
      </c>
      <c r="B389">
        <v>3550308</v>
      </c>
      <c r="C389">
        <v>11</v>
      </c>
      <c r="D389">
        <v>3</v>
      </c>
      <c r="E389" s="1">
        <v>44266</v>
      </c>
      <c r="F389">
        <v>550654</v>
      </c>
      <c r="G389">
        <v>3270</v>
      </c>
      <c r="H389" s="20">
        <v>3270</v>
      </c>
      <c r="I389" s="20">
        <f t="shared" si="5"/>
        <v>0</v>
      </c>
      <c r="J389" s="12">
        <v>4639.1724784029202</v>
      </c>
      <c r="K389">
        <v>2557</v>
      </c>
      <c r="L389">
        <v>19387</v>
      </c>
      <c r="M389">
        <v>87</v>
      </c>
      <c r="N389" s="12">
        <v>163.332395367685</v>
      </c>
      <c r="O389">
        <v>69.714285714285694</v>
      </c>
      <c r="P389">
        <v>3.52072263163438E-2</v>
      </c>
      <c r="Q389" t="s">
        <v>122</v>
      </c>
      <c r="R389">
        <v>10</v>
      </c>
      <c r="S389" t="s">
        <v>123</v>
      </c>
      <c r="T389">
        <v>10</v>
      </c>
      <c r="U389">
        <v>11869660</v>
      </c>
      <c r="V389">
        <v>1853286</v>
      </c>
      <c r="W389">
        <v>152111</v>
      </c>
      <c r="X389" t="s">
        <v>130</v>
      </c>
      <c r="Y389">
        <v>1</v>
      </c>
      <c r="Z389">
        <v>-23.532900000000001</v>
      </c>
      <c r="AA389">
        <v>-46.639499999999998</v>
      </c>
      <c r="AB389">
        <v>10</v>
      </c>
    </row>
    <row r="390" spans="1:28">
      <c r="A390" t="s">
        <v>121</v>
      </c>
      <c r="B390">
        <v>3550308</v>
      </c>
      <c r="C390">
        <v>12</v>
      </c>
      <c r="D390">
        <v>3</v>
      </c>
      <c r="E390" s="1">
        <v>44267</v>
      </c>
      <c r="F390">
        <v>553751</v>
      </c>
      <c r="G390">
        <v>3097</v>
      </c>
      <c r="H390" s="20">
        <v>3097</v>
      </c>
      <c r="I390" s="20">
        <f t="shared" si="5"/>
        <v>0</v>
      </c>
      <c r="J390" s="12">
        <v>4665.2642114432902</v>
      </c>
      <c r="K390">
        <v>2590.5714285714198</v>
      </c>
      <c r="L390">
        <v>19473</v>
      </c>
      <c r="M390">
        <v>86</v>
      </c>
      <c r="N390" s="12">
        <v>164.056931706553</v>
      </c>
      <c r="O390">
        <v>71.428571428571402</v>
      </c>
      <c r="P390">
        <v>3.516562498307E-2</v>
      </c>
      <c r="Q390" t="s">
        <v>122</v>
      </c>
      <c r="R390">
        <v>10</v>
      </c>
      <c r="S390" t="s">
        <v>123</v>
      </c>
      <c r="T390">
        <v>10</v>
      </c>
      <c r="U390">
        <v>11869660</v>
      </c>
      <c r="V390">
        <v>1853286</v>
      </c>
      <c r="W390">
        <v>152111</v>
      </c>
      <c r="X390" t="s">
        <v>130</v>
      </c>
      <c r="Y390">
        <v>1</v>
      </c>
      <c r="Z390">
        <v>-23.532900000000001</v>
      </c>
      <c r="AA390">
        <v>-46.639499999999998</v>
      </c>
      <c r="AB390">
        <v>10</v>
      </c>
    </row>
    <row r="391" spans="1:28">
      <c r="A391" t="s">
        <v>121</v>
      </c>
      <c r="B391">
        <v>3550308</v>
      </c>
      <c r="C391">
        <v>13</v>
      </c>
      <c r="D391">
        <v>3</v>
      </c>
      <c r="E391" s="1">
        <v>44268</v>
      </c>
      <c r="F391">
        <v>556869</v>
      </c>
      <c r="G391">
        <v>3118</v>
      </c>
      <c r="H391" s="20">
        <v>3118</v>
      </c>
      <c r="I391" s="20">
        <f t="shared" si="5"/>
        <v>0</v>
      </c>
      <c r="J391" s="12">
        <v>4691.5328661478097</v>
      </c>
      <c r="K391">
        <v>2648</v>
      </c>
      <c r="L391">
        <v>19566</v>
      </c>
      <c r="M391">
        <v>93</v>
      </c>
      <c r="N391" s="12">
        <v>164.84044193346699</v>
      </c>
      <c r="O391">
        <v>74.714285714285694</v>
      </c>
      <c r="P391">
        <v>3.5135732102164002E-2</v>
      </c>
      <c r="Q391" t="s">
        <v>122</v>
      </c>
      <c r="R391">
        <v>10</v>
      </c>
      <c r="S391" t="s">
        <v>123</v>
      </c>
      <c r="T391">
        <v>10</v>
      </c>
      <c r="U391">
        <v>11869660</v>
      </c>
      <c r="V391">
        <v>1853286</v>
      </c>
      <c r="W391">
        <v>152111</v>
      </c>
      <c r="X391" t="s">
        <v>130</v>
      </c>
      <c r="Y391">
        <v>1</v>
      </c>
      <c r="Z391">
        <v>-23.532900000000001</v>
      </c>
      <c r="AA391">
        <v>-46.639499999999998</v>
      </c>
      <c r="AB391">
        <v>10</v>
      </c>
    </row>
    <row r="392" spans="1:28">
      <c r="A392" t="s">
        <v>121</v>
      </c>
      <c r="B392">
        <v>3550308</v>
      </c>
      <c r="C392">
        <v>14</v>
      </c>
      <c r="D392">
        <v>3</v>
      </c>
      <c r="E392" s="1">
        <v>44269</v>
      </c>
      <c r="F392">
        <v>558514</v>
      </c>
      <c r="G392">
        <v>1645</v>
      </c>
      <c r="H392" s="20">
        <v>1645</v>
      </c>
      <c r="I392" s="20">
        <f t="shared" si="5"/>
        <v>0</v>
      </c>
      <c r="J392" s="12">
        <v>4705.3917298389297</v>
      </c>
      <c r="K392">
        <v>2690.1428571428501</v>
      </c>
      <c r="L392">
        <v>19600</v>
      </c>
      <c r="M392">
        <v>34</v>
      </c>
      <c r="N392" s="12">
        <v>165.12688653255401</v>
      </c>
      <c r="O392">
        <v>78.285714285714207</v>
      </c>
      <c r="P392">
        <v>3.5093122106160203E-2</v>
      </c>
      <c r="Q392" t="s">
        <v>122</v>
      </c>
      <c r="R392">
        <v>10</v>
      </c>
      <c r="S392" t="s">
        <v>123</v>
      </c>
      <c r="T392">
        <v>10</v>
      </c>
      <c r="U392">
        <v>11869660</v>
      </c>
      <c r="V392">
        <v>1853286</v>
      </c>
      <c r="W392">
        <v>152111</v>
      </c>
      <c r="X392" t="s">
        <v>130</v>
      </c>
      <c r="Y392">
        <v>1</v>
      </c>
      <c r="Z392">
        <v>-23.532900000000001</v>
      </c>
      <c r="AA392">
        <v>-46.639499999999998</v>
      </c>
      <c r="AB392">
        <v>11</v>
      </c>
    </row>
    <row r="393" spans="1:28">
      <c r="A393" t="s">
        <v>121</v>
      </c>
      <c r="B393">
        <v>3550308</v>
      </c>
      <c r="C393">
        <v>15</v>
      </c>
      <c r="D393">
        <v>3</v>
      </c>
      <c r="E393" s="1">
        <v>44270</v>
      </c>
      <c r="F393">
        <v>559817</v>
      </c>
      <c r="G393">
        <v>1303</v>
      </c>
      <c r="H393" s="20">
        <v>1303</v>
      </c>
      <c r="I393" s="20">
        <f t="shared" si="5"/>
        <v>0</v>
      </c>
      <c r="J393" s="12">
        <v>4716.3692978568897</v>
      </c>
      <c r="K393">
        <v>2723.8571428571399</v>
      </c>
      <c r="L393">
        <v>19635</v>
      </c>
      <c r="M393">
        <v>35</v>
      </c>
      <c r="N393" s="12">
        <v>165.421755972791</v>
      </c>
      <c r="O393">
        <v>74</v>
      </c>
      <c r="P393">
        <v>3.5073961669617001E-2</v>
      </c>
      <c r="Q393" t="s">
        <v>122</v>
      </c>
      <c r="R393">
        <v>10</v>
      </c>
      <c r="S393" t="s">
        <v>123</v>
      </c>
      <c r="T393">
        <v>10</v>
      </c>
      <c r="U393">
        <v>11869660</v>
      </c>
      <c r="V393">
        <v>1853286</v>
      </c>
      <c r="W393">
        <v>152111</v>
      </c>
      <c r="X393" t="s">
        <v>130</v>
      </c>
      <c r="Y393">
        <v>1</v>
      </c>
      <c r="Z393">
        <v>-23.532900000000001</v>
      </c>
      <c r="AA393">
        <v>-46.639499999999998</v>
      </c>
      <c r="AB393">
        <v>11</v>
      </c>
    </row>
    <row r="394" spans="1:28">
      <c r="A394" t="s">
        <v>121</v>
      </c>
      <c r="B394">
        <v>3550308</v>
      </c>
      <c r="C394">
        <v>16</v>
      </c>
      <c r="D394">
        <v>3</v>
      </c>
      <c r="E394" s="1">
        <v>44271</v>
      </c>
      <c r="F394">
        <v>563646</v>
      </c>
      <c r="G394">
        <v>3829</v>
      </c>
      <c r="H394" s="20">
        <v>3829</v>
      </c>
      <c r="I394" s="20">
        <f t="shared" ref="I394:I457" si="6">G394-H394</f>
        <v>0</v>
      </c>
      <c r="J394" s="12">
        <v>4748.6280146187801</v>
      </c>
      <c r="K394">
        <v>2797.5714285714198</v>
      </c>
      <c r="L394">
        <v>19789</v>
      </c>
      <c r="M394">
        <v>154</v>
      </c>
      <c r="N394" s="12">
        <v>166.71918150983299</v>
      </c>
      <c r="O394">
        <v>83.142857142857096</v>
      </c>
      <c r="P394">
        <v>3.5108915879825203E-2</v>
      </c>
      <c r="Q394" t="s">
        <v>122</v>
      </c>
      <c r="R394">
        <v>10</v>
      </c>
      <c r="S394" t="s">
        <v>123</v>
      </c>
      <c r="T394">
        <v>10</v>
      </c>
      <c r="U394">
        <v>11869660</v>
      </c>
      <c r="V394">
        <v>1853286</v>
      </c>
      <c r="W394">
        <v>152111</v>
      </c>
      <c r="X394" t="s">
        <v>130</v>
      </c>
      <c r="Y394">
        <v>1</v>
      </c>
      <c r="Z394">
        <v>-23.532900000000001</v>
      </c>
      <c r="AA394">
        <v>-46.639499999999998</v>
      </c>
      <c r="AB394">
        <v>11</v>
      </c>
    </row>
    <row r="395" spans="1:28">
      <c r="A395" t="s">
        <v>121</v>
      </c>
      <c r="B395">
        <v>3550308</v>
      </c>
      <c r="C395">
        <v>17</v>
      </c>
      <c r="D395">
        <v>3</v>
      </c>
      <c r="E395" s="1">
        <v>44272</v>
      </c>
      <c r="F395">
        <v>567617</v>
      </c>
      <c r="G395">
        <v>3971</v>
      </c>
      <c r="H395" s="20">
        <v>3971</v>
      </c>
      <c r="I395" s="20">
        <f t="shared" si="6"/>
        <v>0</v>
      </c>
      <c r="J395" s="12">
        <v>4782.0830588239296</v>
      </c>
      <c r="K395">
        <v>2890.4285714285702</v>
      </c>
      <c r="L395">
        <v>19897</v>
      </c>
      <c r="M395">
        <v>108</v>
      </c>
      <c r="N395" s="12">
        <v>167.62906435399199</v>
      </c>
      <c r="O395">
        <v>85.285714285714207</v>
      </c>
      <c r="P395">
        <v>3.5053566048937897E-2</v>
      </c>
      <c r="Q395" t="s">
        <v>122</v>
      </c>
      <c r="R395">
        <v>10</v>
      </c>
      <c r="S395" t="s">
        <v>123</v>
      </c>
      <c r="T395">
        <v>10</v>
      </c>
      <c r="U395">
        <v>11869660</v>
      </c>
      <c r="V395">
        <v>1853286</v>
      </c>
      <c r="W395">
        <v>152111</v>
      </c>
      <c r="X395" t="s">
        <v>130</v>
      </c>
      <c r="Y395">
        <v>1</v>
      </c>
      <c r="Z395">
        <v>-23.532900000000001</v>
      </c>
      <c r="AA395">
        <v>-46.639499999999998</v>
      </c>
      <c r="AB395">
        <v>11</v>
      </c>
    </row>
    <row r="396" spans="1:28">
      <c r="A396" t="s">
        <v>121</v>
      </c>
      <c r="B396">
        <v>3550308</v>
      </c>
      <c r="C396">
        <v>18</v>
      </c>
      <c r="D396">
        <v>3</v>
      </c>
      <c r="E396" s="1">
        <v>44273</v>
      </c>
      <c r="F396">
        <v>571358</v>
      </c>
      <c r="G396">
        <v>3741</v>
      </c>
      <c r="H396" s="20">
        <v>3741</v>
      </c>
      <c r="I396" s="20">
        <f t="shared" si="6"/>
        <v>0</v>
      </c>
      <c r="J396" s="12">
        <v>4813.60038956465</v>
      </c>
      <c r="K396">
        <v>2957.7142857142799</v>
      </c>
      <c r="L396">
        <v>20076</v>
      </c>
      <c r="M396">
        <v>179</v>
      </c>
      <c r="N396" s="12">
        <v>169.13711091977399</v>
      </c>
      <c r="O396">
        <v>98.428571428571402</v>
      </c>
      <c r="P396">
        <v>3.5137339461423403E-2</v>
      </c>
      <c r="Q396" t="s">
        <v>122</v>
      </c>
      <c r="R396">
        <v>10</v>
      </c>
      <c r="S396" t="s">
        <v>123</v>
      </c>
      <c r="T396">
        <v>10</v>
      </c>
      <c r="U396">
        <v>11869660</v>
      </c>
      <c r="V396">
        <v>1853286</v>
      </c>
      <c r="W396">
        <v>152111</v>
      </c>
      <c r="X396" t="s">
        <v>130</v>
      </c>
      <c r="Y396">
        <v>1</v>
      </c>
      <c r="Z396">
        <v>-23.532900000000001</v>
      </c>
      <c r="AA396">
        <v>-46.639499999999998</v>
      </c>
      <c r="AB396">
        <v>11</v>
      </c>
    </row>
    <row r="397" spans="1:28">
      <c r="A397" t="s">
        <v>121</v>
      </c>
      <c r="B397">
        <v>3550308</v>
      </c>
      <c r="C397">
        <v>19</v>
      </c>
      <c r="D397">
        <v>3</v>
      </c>
      <c r="E397" s="1">
        <v>44274</v>
      </c>
      <c r="F397">
        <v>575331</v>
      </c>
      <c r="G397">
        <v>3973</v>
      </c>
      <c r="H397" s="20">
        <v>3973</v>
      </c>
      <c r="I397" s="20">
        <f t="shared" si="6"/>
        <v>0</v>
      </c>
      <c r="J397" s="12">
        <v>4847.0722834521002</v>
      </c>
      <c r="K397">
        <v>3082.8571428571399</v>
      </c>
      <c r="L397">
        <v>20236</v>
      </c>
      <c r="M397">
        <v>160</v>
      </c>
      <c r="N397" s="12">
        <v>170.48508550371301</v>
      </c>
      <c r="O397">
        <v>109</v>
      </c>
      <c r="P397">
        <v>3.5172796181676201E-2</v>
      </c>
      <c r="Q397" t="s">
        <v>122</v>
      </c>
      <c r="R397">
        <v>10</v>
      </c>
      <c r="S397" t="s">
        <v>123</v>
      </c>
      <c r="T397">
        <v>10</v>
      </c>
      <c r="U397">
        <v>11869660</v>
      </c>
      <c r="V397">
        <v>1853286</v>
      </c>
      <c r="W397">
        <v>152111</v>
      </c>
      <c r="X397" t="s">
        <v>130</v>
      </c>
      <c r="Y397">
        <v>1</v>
      </c>
      <c r="Z397">
        <v>-23.532900000000001</v>
      </c>
      <c r="AA397">
        <v>-46.639499999999998</v>
      </c>
      <c r="AB397">
        <v>11</v>
      </c>
    </row>
    <row r="398" spans="1:28">
      <c r="A398" t="s">
        <v>121</v>
      </c>
      <c r="B398">
        <v>3550308</v>
      </c>
      <c r="C398">
        <v>20</v>
      </c>
      <c r="D398">
        <v>3</v>
      </c>
      <c r="E398" s="1">
        <v>44275</v>
      </c>
      <c r="F398">
        <v>579380</v>
      </c>
      <c r="G398">
        <v>4049</v>
      </c>
      <c r="H398" s="20">
        <v>4049</v>
      </c>
      <c r="I398" s="20">
        <f t="shared" si="6"/>
        <v>0</v>
      </c>
      <c r="J398" s="12">
        <v>4881.1844652669097</v>
      </c>
      <c r="K398">
        <v>3215.8571428571399</v>
      </c>
      <c r="L398">
        <v>20352</v>
      </c>
      <c r="M398">
        <v>116</v>
      </c>
      <c r="N398" s="12">
        <v>171.46236707706899</v>
      </c>
      <c r="O398">
        <v>112.28571428571399</v>
      </c>
      <c r="P398">
        <v>3.5127204943215098E-2</v>
      </c>
      <c r="Q398" t="s">
        <v>122</v>
      </c>
      <c r="R398">
        <v>10</v>
      </c>
      <c r="S398" t="s">
        <v>123</v>
      </c>
      <c r="T398">
        <v>10</v>
      </c>
      <c r="U398">
        <v>11869660</v>
      </c>
      <c r="V398">
        <v>1853286</v>
      </c>
      <c r="W398">
        <v>152111</v>
      </c>
      <c r="X398" t="s">
        <v>130</v>
      </c>
      <c r="Y398">
        <v>1</v>
      </c>
      <c r="Z398">
        <v>-23.532900000000001</v>
      </c>
      <c r="AA398">
        <v>-46.639499999999998</v>
      </c>
      <c r="AB398">
        <v>11</v>
      </c>
    </row>
    <row r="399" spans="1:28">
      <c r="A399" t="s">
        <v>121</v>
      </c>
      <c r="B399">
        <v>3550308</v>
      </c>
      <c r="C399">
        <v>21</v>
      </c>
      <c r="D399">
        <v>3</v>
      </c>
      <c r="E399" s="1">
        <v>44276</v>
      </c>
      <c r="F399">
        <v>581013</v>
      </c>
      <c r="G399">
        <v>1633</v>
      </c>
      <c r="H399" s="20">
        <v>1633</v>
      </c>
      <c r="I399" s="20">
        <f t="shared" si="6"/>
        <v>0</v>
      </c>
      <c r="J399" s="12">
        <v>4894.9422308642397</v>
      </c>
      <c r="K399">
        <v>3214.1428571428501</v>
      </c>
      <c r="L399">
        <v>20368</v>
      </c>
      <c r="M399">
        <v>16</v>
      </c>
      <c r="N399" s="12">
        <v>171.59716453546301</v>
      </c>
      <c r="O399">
        <v>109.714285714285</v>
      </c>
      <c r="P399">
        <v>3.50560142372029E-2</v>
      </c>
      <c r="Q399" t="s">
        <v>122</v>
      </c>
      <c r="R399">
        <v>10</v>
      </c>
      <c r="S399" t="s">
        <v>123</v>
      </c>
      <c r="T399">
        <v>10</v>
      </c>
      <c r="U399">
        <v>11869660</v>
      </c>
      <c r="V399">
        <v>1853286</v>
      </c>
      <c r="W399">
        <v>152111</v>
      </c>
      <c r="X399" t="s">
        <v>130</v>
      </c>
      <c r="Y399">
        <v>1</v>
      </c>
      <c r="Z399">
        <v>-23.532900000000001</v>
      </c>
      <c r="AA399">
        <v>-46.639499999999998</v>
      </c>
      <c r="AB399">
        <v>12</v>
      </c>
    </row>
    <row r="400" spans="1:28">
      <c r="A400" t="s">
        <v>121</v>
      </c>
      <c r="B400">
        <v>3550308</v>
      </c>
      <c r="C400">
        <v>22</v>
      </c>
      <c r="D400">
        <v>3</v>
      </c>
      <c r="E400" s="1">
        <v>44277</v>
      </c>
      <c r="F400">
        <v>582245</v>
      </c>
      <c r="G400">
        <v>1232</v>
      </c>
      <c r="H400" s="20">
        <v>1232</v>
      </c>
      <c r="I400" s="20">
        <f t="shared" si="6"/>
        <v>0</v>
      </c>
      <c r="J400" s="12">
        <v>4905.3216351605697</v>
      </c>
      <c r="K400">
        <v>3204</v>
      </c>
      <c r="L400">
        <v>20388</v>
      </c>
      <c r="M400">
        <v>20</v>
      </c>
      <c r="N400" s="12">
        <v>171.76566135845499</v>
      </c>
      <c r="O400">
        <v>107.571428571428</v>
      </c>
      <c r="P400">
        <v>3.5016187343815702E-2</v>
      </c>
      <c r="Q400" t="s">
        <v>122</v>
      </c>
      <c r="R400">
        <v>10</v>
      </c>
      <c r="S400" t="s">
        <v>123</v>
      </c>
      <c r="T400">
        <v>10</v>
      </c>
      <c r="U400">
        <v>11869660</v>
      </c>
      <c r="V400">
        <v>1853286</v>
      </c>
      <c r="W400">
        <v>152111</v>
      </c>
      <c r="X400" t="s">
        <v>130</v>
      </c>
      <c r="Y400">
        <v>1</v>
      </c>
      <c r="Z400">
        <v>-23.532900000000001</v>
      </c>
      <c r="AA400">
        <v>-46.639499999999998</v>
      </c>
      <c r="AB400">
        <v>12</v>
      </c>
    </row>
    <row r="401" spans="1:28">
      <c r="A401" t="s">
        <v>121</v>
      </c>
      <c r="B401">
        <v>3550308</v>
      </c>
      <c r="C401">
        <v>23</v>
      </c>
      <c r="D401">
        <v>3</v>
      </c>
      <c r="E401" s="1">
        <v>44278</v>
      </c>
      <c r="F401">
        <v>586394</v>
      </c>
      <c r="G401">
        <v>4149</v>
      </c>
      <c r="H401" s="20">
        <v>4149</v>
      </c>
      <c r="I401" s="20">
        <f t="shared" si="6"/>
        <v>0</v>
      </c>
      <c r="J401" s="12">
        <v>4940.27630109034</v>
      </c>
      <c r="K401">
        <v>3249.7142857142799</v>
      </c>
      <c r="L401">
        <v>20634</v>
      </c>
      <c r="M401">
        <v>246</v>
      </c>
      <c r="N401" s="12">
        <v>173.83817228126199</v>
      </c>
      <c r="O401">
        <v>120.714285714285</v>
      </c>
      <c r="P401">
        <v>3.5187945306398002E-2</v>
      </c>
      <c r="Q401" t="s">
        <v>122</v>
      </c>
      <c r="R401">
        <v>10</v>
      </c>
      <c r="S401" t="s">
        <v>123</v>
      </c>
      <c r="T401">
        <v>10</v>
      </c>
      <c r="U401">
        <v>11869660</v>
      </c>
      <c r="V401">
        <v>1853286</v>
      </c>
      <c r="W401">
        <v>152111</v>
      </c>
      <c r="X401" t="s">
        <v>130</v>
      </c>
      <c r="Y401">
        <v>1</v>
      </c>
      <c r="Z401">
        <v>-23.532900000000001</v>
      </c>
      <c r="AA401">
        <v>-46.639499999999998</v>
      </c>
      <c r="AB401">
        <v>12</v>
      </c>
    </row>
    <row r="402" spans="1:28">
      <c r="A402" t="s">
        <v>121</v>
      </c>
      <c r="B402">
        <v>3550308</v>
      </c>
      <c r="C402">
        <v>24</v>
      </c>
      <c r="D402">
        <v>3</v>
      </c>
      <c r="E402" s="1">
        <v>44279</v>
      </c>
      <c r="F402">
        <v>590885</v>
      </c>
      <c r="G402">
        <v>4491</v>
      </c>
      <c r="H402" s="20">
        <v>4491</v>
      </c>
      <c r="I402" s="20">
        <f t="shared" si="6"/>
        <v>0</v>
      </c>
      <c r="J402" s="12">
        <v>4978.1122626932902</v>
      </c>
      <c r="K402">
        <v>3324</v>
      </c>
      <c r="L402">
        <v>20700</v>
      </c>
      <c r="M402">
        <v>66</v>
      </c>
      <c r="N402" s="12">
        <v>174.39421179713699</v>
      </c>
      <c r="O402">
        <v>114.714285714285</v>
      </c>
      <c r="P402">
        <v>3.5032197466511997E-2</v>
      </c>
      <c r="Q402" t="s">
        <v>122</v>
      </c>
      <c r="R402">
        <v>10</v>
      </c>
      <c r="S402" t="s">
        <v>123</v>
      </c>
      <c r="T402">
        <v>10</v>
      </c>
      <c r="U402">
        <v>11869660</v>
      </c>
      <c r="V402">
        <v>1853286</v>
      </c>
      <c r="W402">
        <v>152111</v>
      </c>
      <c r="X402" t="s">
        <v>130</v>
      </c>
      <c r="Y402">
        <v>1</v>
      </c>
      <c r="Z402">
        <v>-23.532900000000001</v>
      </c>
      <c r="AA402">
        <v>-46.639499999999998</v>
      </c>
      <c r="AB402">
        <v>12</v>
      </c>
    </row>
    <row r="403" spans="1:28">
      <c r="A403" t="s">
        <v>121</v>
      </c>
      <c r="B403">
        <v>3550308</v>
      </c>
      <c r="C403">
        <v>25</v>
      </c>
      <c r="D403">
        <v>3</v>
      </c>
      <c r="E403" s="1">
        <v>44280</v>
      </c>
      <c r="F403">
        <v>595099</v>
      </c>
      <c r="G403">
        <v>4214</v>
      </c>
      <c r="H403" s="20">
        <v>4214</v>
      </c>
      <c r="I403" s="20">
        <f t="shared" si="6"/>
        <v>0</v>
      </c>
      <c r="J403" s="12">
        <v>5013.6145432977901</v>
      </c>
      <c r="K403">
        <v>3391.5714285714198</v>
      </c>
      <c r="L403">
        <v>20843</v>
      </c>
      <c r="M403">
        <v>143</v>
      </c>
      <c r="N403" s="12">
        <v>175.59896408153199</v>
      </c>
      <c r="O403">
        <v>109.571428571428</v>
      </c>
      <c r="P403">
        <v>3.50244245075189E-2</v>
      </c>
      <c r="Q403" t="s">
        <v>122</v>
      </c>
      <c r="R403">
        <v>10</v>
      </c>
      <c r="S403" t="s">
        <v>123</v>
      </c>
      <c r="T403">
        <v>10</v>
      </c>
      <c r="U403">
        <v>11869660</v>
      </c>
      <c r="V403">
        <v>1853286</v>
      </c>
      <c r="W403">
        <v>152111</v>
      </c>
      <c r="X403" t="s">
        <v>130</v>
      </c>
      <c r="Y403">
        <v>1</v>
      </c>
      <c r="Z403">
        <v>-23.532900000000001</v>
      </c>
      <c r="AA403">
        <v>-46.639499999999998</v>
      </c>
      <c r="AB403">
        <v>12</v>
      </c>
    </row>
    <row r="404" spans="1:28">
      <c r="A404" t="s">
        <v>121</v>
      </c>
      <c r="B404">
        <v>3550308</v>
      </c>
      <c r="C404">
        <v>26</v>
      </c>
      <c r="D404">
        <v>3</v>
      </c>
      <c r="E404" s="1">
        <v>44281</v>
      </c>
      <c r="F404">
        <v>599340</v>
      </c>
      <c r="G404">
        <v>4241</v>
      </c>
      <c r="H404" s="20">
        <v>4241</v>
      </c>
      <c r="I404" s="20">
        <f t="shared" si="6"/>
        <v>0</v>
      </c>
      <c r="J404" s="12">
        <v>5049.34429461332</v>
      </c>
      <c r="K404">
        <v>3429.8571428571399</v>
      </c>
      <c r="L404">
        <v>21131</v>
      </c>
      <c r="M404">
        <v>288</v>
      </c>
      <c r="N404" s="12">
        <v>178.02531833262299</v>
      </c>
      <c r="O404">
        <v>127.85714285714199</v>
      </c>
      <c r="P404">
        <v>3.5257116161110498E-2</v>
      </c>
      <c r="Q404" t="s">
        <v>122</v>
      </c>
      <c r="R404">
        <v>10</v>
      </c>
      <c r="S404" t="s">
        <v>123</v>
      </c>
      <c r="T404">
        <v>10</v>
      </c>
      <c r="U404">
        <v>11869660</v>
      </c>
      <c r="V404">
        <v>1853286</v>
      </c>
      <c r="W404">
        <v>152111</v>
      </c>
      <c r="X404" t="s">
        <v>130</v>
      </c>
      <c r="Y404">
        <v>1</v>
      </c>
      <c r="Z404">
        <v>-23.532900000000001</v>
      </c>
      <c r="AA404">
        <v>-46.639499999999998</v>
      </c>
      <c r="AB404">
        <v>12</v>
      </c>
    </row>
    <row r="405" spans="1:28">
      <c r="A405" t="s">
        <v>121</v>
      </c>
      <c r="B405">
        <v>3550308</v>
      </c>
      <c r="C405">
        <v>27</v>
      </c>
      <c r="D405">
        <v>3</v>
      </c>
      <c r="E405" s="1">
        <v>44282</v>
      </c>
      <c r="F405">
        <v>603049</v>
      </c>
      <c r="G405">
        <v>3709</v>
      </c>
      <c r="H405" s="20">
        <v>3709</v>
      </c>
      <c r="I405" s="20">
        <f t="shared" si="6"/>
        <v>0</v>
      </c>
      <c r="J405" s="12">
        <v>5080.5920304372703</v>
      </c>
      <c r="K405">
        <v>3381.2857142857101</v>
      </c>
      <c r="L405">
        <v>21408</v>
      </c>
      <c r="M405">
        <v>277</v>
      </c>
      <c r="N405" s="12">
        <v>180.35899933106799</v>
      </c>
      <c r="O405">
        <v>150.85714285714201</v>
      </c>
      <c r="P405">
        <v>3.54996028515095E-2</v>
      </c>
      <c r="Q405" t="s">
        <v>122</v>
      </c>
      <c r="R405">
        <v>10</v>
      </c>
      <c r="S405" t="s">
        <v>123</v>
      </c>
      <c r="T405">
        <v>10</v>
      </c>
      <c r="U405">
        <v>11869660</v>
      </c>
      <c r="V405">
        <v>1853286</v>
      </c>
      <c r="W405">
        <v>152111</v>
      </c>
      <c r="X405" t="s">
        <v>130</v>
      </c>
      <c r="Y405">
        <v>1</v>
      </c>
      <c r="Z405">
        <v>-23.532900000000001</v>
      </c>
      <c r="AA405">
        <v>-46.639499999999998</v>
      </c>
      <c r="AB405">
        <v>12</v>
      </c>
    </row>
    <row r="406" spans="1:28">
      <c r="A406" t="s">
        <v>121</v>
      </c>
      <c r="B406">
        <v>3550308</v>
      </c>
      <c r="C406">
        <v>28</v>
      </c>
      <c r="D406">
        <v>3</v>
      </c>
      <c r="E406" s="1">
        <v>44283</v>
      </c>
      <c r="F406">
        <v>605059</v>
      </c>
      <c r="G406">
        <v>2010</v>
      </c>
      <c r="H406" s="20">
        <v>2010</v>
      </c>
      <c r="I406" s="20">
        <f t="shared" si="6"/>
        <v>0</v>
      </c>
      <c r="J406" s="12">
        <v>5097.5259611479996</v>
      </c>
      <c r="K406">
        <v>3435.1428571428501</v>
      </c>
      <c r="L406">
        <v>21440</v>
      </c>
      <c r="M406">
        <v>32</v>
      </c>
      <c r="N406" s="12">
        <v>180.62859424785501</v>
      </c>
      <c r="O406">
        <v>153.142857142857</v>
      </c>
      <c r="P406">
        <v>3.54345609271162E-2</v>
      </c>
      <c r="Q406" t="s">
        <v>122</v>
      </c>
      <c r="R406">
        <v>10</v>
      </c>
      <c r="S406" t="s">
        <v>123</v>
      </c>
      <c r="T406">
        <v>10</v>
      </c>
      <c r="U406">
        <v>11869660</v>
      </c>
      <c r="V406">
        <v>1853286</v>
      </c>
      <c r="W406">
        <v>152111</v>
      </c>
      <c r="X406" t="s">
        <v>130</v>
      </c>
      <c r="Y406">
        <v>1</v>
      </c>
      <c r="Z406">
        <v>-23.532900000000001</v>
      </c>
      <c r="AA406">
        <v>-46.639499999999998</v>
      </c>
      <c r="AB406">
        <v>13</v>
      </c>
    </row>
    <row r="407" spans="1:28">
      <c r="A407" t="s">
        <v>121</v>
      </c>
      <c r="B407">
        <v>3550308</v>
      </c>
      <c r="C407">
        <v>29</v>
      </c>
      <c r="D407">
        <v>3</v>
      </c>
      <c r="E407" s="1">
        <v>44284</v>
      </c>
      <c r="F407">
        <v>606301</v>
      </c>
      <c r="G407">
        <v>1242</v>
      </c>
      <c r="H407" s="20">
        <v>1242</v>
      </c>
      <c r="I407" s="20">
        <f t="shared" si="6"/>
        <v>0</v>
      </c>
      <c r="J407" s="12">
        <v>5107.9896138558297</v>
      </c>
      <c r="K407">
        <v>3436.5714285714198</v>
      </c>
      <c r="L407">
        <v>21558</v>
      </c>
      <c r="M407">
        <v>118</v>
      </c>
      <c r="N407" s="12">
        <v>181.62272550351099</v>
      </c>
      <c r="O407">
        <v>167.142857142857</v>
      </c>
      <c r="P407">
        <v>3.5556596476007701E-2</v>
      </c>
      <c r="Q407" t="s">
        <v>122</v>
      </c>
      <c r="R407">
        <v>10</v>
      </c>
      <c r="S407" t="s">
        <v>123</v>
      </c>
      <c r="T407">
        <v>10</v>
      </c>
      <c r="U407">
        <v>11869660</v>
      </c>
      <c r="V407">
        <v>1853286</v>
      </c>
      <c r="W407">
        <v>152111</v>
      </c>
      <c r="X407" t="s">
        <v>130</v>
      </c>
      <c r="Y407">
        <v>1</v>
      </c>
      <c r="Z407">
        <v>-23.532900000000001</v>
      </c>
      <c r="AA407">
        <v>-46.639499999999998</v>
      </c>
      <c r="AB407">
        <v>13</v>
      </c>
    </row>
    <row r="408" spans="1:28">
      <c r="A408" t="s">
        <v>121</v>
      </c>
      <c r="B408">
        <v>3550308</v>
      </c>
      <c r="C408">
        <v>30</v>
      </c>
      <c r="D408">
        <v>3</v>
      </c>
      <c r="E408" s="1">
        <v>44285</v>
      </c>
      <c r="F408">
        <v>611049</v>
      </c>
      <c r="G408">
        <v>4748</v>
      </c>
      <c r="H408" s="20">
        <v>4748</v>
      </c>
      <c r="I408" s="20">
        <f t="shared" si="6"/>
        <v>0</v>
      </c>
      <c r="J408" s="12">
        <v>5147.99075963423</v>
      </c>
      <c r="K408">
        <v>3522.1428571428501</v>
      </c>
      <c r="L408">
        <v>21837</v>
      </c>
      <c r="M408">
        <v>279</v>
      </c>
      <c r="N408" s="12">
        <v>183.97325618425501</v>
      </c>
      <c r="O408">
        <v>171.85714285714201</v>
      </c>
      <c r="P408">
        <v>3.5736904896334E-2</v>
      </c>
      <c r="Q408" t="s">
        <v>122</v>
      </c>
      <c r="R408">
        <v>10</v>
      </c>
      <c r="S408" t="s">
        <v>123</v>
      </c>
      <c r="T408">
        <v>10</v>
      </c>
      <c r="U408">
        <v>11869660</v>
      </c>
      <c r="V408">
        <v>1853286</v>
      </c>
      <c r="W408">
        <v>152111</v>
      </c>
      <c r="X408" t="s">
        <v>130</v>
      </c>
      <c r="Y408">
        <v>1</v>
      </c>
      <c r="Z408">
        <v>-23.532900000000001</v>
      </c>
      <c r="AA408">
        <v>-46.639499999999998</v>
      </c>
      <c r="AB408">
        <v>13</v>
      </c>
    </row>
    <row r="409" spans="1:28">
      <c r="A409" t="s">
        <v>121</v>
      </c>
      <c r="B409">
        <v>3550308</v>
      </c>
      <c r="C409">
        <v>31</v>
      </c>
      <c r="D409">
        <v>3</v>
      </c>
      <c r="E409" s="1">
        <v>44286</v>
      </c>
      <c r="F409">
        <v>619397</v>
      </c>
      <c r="G409">
        <v>8348</v>
      </c>
      <c r="H409" s="20">
        <v>8348</v>
      </c>
      <c r="I409" s="20">
        <f t="shared" si="6"/>
        <v>0</v>
      </c>
      <c r="J409" s="12">
        <v>5218.3213335512601</v>
      </c>
      <c r="K409">
        <v>4073.1428571428501</v>
      </c>
      <c r="L409">
        <v>22128</v>
      </c>
      <c r="M409">
        <v>291</v>
      </c>
      <c r="N409" s="12">
        <v>186.424884958794</v>
      </c>
      <c r="O409">
        <v>204</v>
      </c>
      <c r="P409">
        <v>3.5725068090416902E-2</v>
      </c>
      <c r="Q409" t="s">
        <v>122</v>
      </c>
      <c r="R409">
        <v>10</v>
      </c>
      <c r="S409" t="s">
        <v>123</v>
      </c>
      <c r="T409">
        <v>10</v>
      </c>
      <c r="U409">
        <v>11869660</v>
      </c>
      <c r="V409">
        <v>1853286</v>
      </c>
      <c r="W409">
        <v>152111</v>
      </c>
      <c r="X409" t="s">
        <v>130</v>
      </c>
      <c r="Y409">
        <v>1</v>
      </c>
      <c r="Z409">
        <v>-23.532900000000001</v>
      </c>
      <c r="AA409">
        <v>-46.639499999999998</v>
      </c>
      <c r="AB409">
        <v>13</v>
      </c>
    </row>
    <row r="410" spans="1:28">
      <c r="A410" t="s">
        <v>121</v>
      </c>
      <c r="B410">
        <v>3550308</v>
      </c>
      <c r="C410">
        <v>1</v>
      </c>
      <c r="D410">
        <v>4</v>
      </c>
      <c r="E410" s="1">
        <v>44287</v>
      </c>
      <c r="F410">
        <v>628043</v>
      </c>
      <c r="G410">
        <v>8646</v>
      </c>
      <c r="H410" s="20">
        <v>8646</v>
      </c>
      <c r="I410" s="20">
        <f t="shared" si="6"/>
        <v>0</v>
      </c>
      <c r="J410" s="12">
        <v>5291.16251013087</v>
      </c>
      <c r="K410">
        <v>4706.2857142857101</v>
      </c>
      <c r="L410">
        <v>22425</v>
      </c>
      <c r="M410">
        <v>297</v>
      </c>
      <c r="N410" s="12">
        <v>188.92706278023101</v>
      </c>
      <c r="O410">
        <v>226</v>
      </c>
      <c r="P410">
        <v>3.5706153877998699E-2</v>
      </c>
      <c r="Q410" t="s">
        <v>122</v>
      </c>
      <c r="R410">
        <v>10</v>
      </c>
      <c r="S410" t="s">
        <v>123</v>
      </c>
      <c r="T410">
        <v>10</v>
      </c>
      <c r="U410">
        <v>11869660</v>
      </c>
      <c r="V410">
        <v>1853286</v>
      </c>
      <c r="W410">
        <v>152111</v>
      </c>
      <c r="X410" t="s">
        <v>130</v>
      </c>
      <c r="Y410">
        <v>1</v>
      </c>
      <c r="Z410">
        <v>-23.532900000000001</v>
      </c>
      <c r="AA410">
        <v>-46.639499999999998</v>
      </c>
      <c r="AB410">
        <v>13</v>
      </c>
    </row>
    <row r="411" spans="1:28">
      <c r="A411" t="s">
        <v>121</v>
      </c>
      <c r="B411">
        <v>3550308</v>
      </c>
      <c r="C411">
        <v>2</v>
      </c>
      <c r="D411">
        <v>4</v>
      </c>
      <c r="E411" s="1">
        <v>44288</v>
      </c>
      <c r="F411">
        <v>631786</v>
      </c>
      <c r="G411">
        <v>3743</v>
      </c>
      <c r="H411" s="20">
        <v>3743</v>
      </c>
      <c r="I411" s="20">
        <f t="shared" si="6"/>
        <v>0</v>
      </c>
      <c r="J411" s="12">
        <v>5322.6966905539002</v>
      </c>
      <c r="K411">
        <v>4635.1428571428496</v>
      </c>
      <c r="L411">
        <v>22673</v>
      </c>
      <c r="M411">
        <v>248</v>
      </c>
      <c r="N411" s="12">
        <v>191.01642338533699</v>
      </c>
      <c r="O411">
        <v>220.28571428571399</v>
      </c>
      <c r="P411">
        <v>3.5887151662113398E-2</v>
      </c>
      <c r="Q411" t="s">
        <v>122</v>
      </c>
      <c r="R411">
        <v>10</v>
      </c>
      <c r="S411" t="s">
        <v>123</v>
      </c>
      <c r="T411">
        <v>10</v>
      </c>
      <c r="U411">
        <v>11869660</v>
      </c>
      <c r="V411">
        <v>1853286</v>
      </c>
      <c r="W411">
        <v>152111</v>
      </c>
      <c r="X411" t="s">
        <v>130</v>
      </c>
      <c r="Y411">
        <v>1</v>
      </c>
      <c r="Z411">
        <v>-23.532900000000001</v>
      </c>
      <c r="AA411">
        <v>-46.639499999999998</v>
      </c>
      <c r="AB411">
        <v>13</v>
      </c>
    </row>
    <row r="412" spans="1:28">
      <c r="A412" t="s">
        <v>121</v>
      </c>
      <c r="B412">
        <v>3550308</v>
      </c>
      <c r="C412">
        <v>3</v>
      </c>
      <c r="D412">
        <v>4</v>
      </c>
      <c r="E412" s="1">
        <v>44289</v>
      </c>
      <c r="F412">
        <v>633097</v>
      </c>
      <c r="G412">
        <v>1311</v>
      </c>
      <c r="H412" s="20">
        <v>1311</v>
      </c>
      <c r="I412" s="20">
        <f t="shared" si="6"/>
        <v>0</v>
      </c>
      <c r="J412" s="12">
        <v>5333.7416573010496</v>
      </c>
      <c r="K412">
        <v>4292.5714285714203</v>
      </c>
      <c r="L412">
        <v>22734</v>
      </c>
      <c r="M412">
        <v>61</v>
      </c>
      <c r="N412" s="12">
        <v>191.530338695464</v>
      </c>
      <c r="O412">
        <v>189.42857142857099</v>
      </c>
      <c r="P412">
        <v>3.5909189271154301E-2</v>
      </c>
      <c r="Q412" t="s">
        <v>122</v>
      </c>
      <c r="R412">
        <v>10</v>
      </c>
      <c r="S412" t="s">
        <v>123</v>
      </c>
      <c r="T412">
        <v>10</v>
      </c>
      <c r="U412">
        <v>11869660</v>
      </c>
      <c r="V412">
        <v>1853286</v>
      </c>
      <c r="W412">
        <v>152111</v>
      </c>
      <c r="X412" t="s">
        <v>130</v>
      </c>
      <c r="Y412">
        <v>1</v>
      </c>
      <c r="Z412">
        <v>-23.532900000000001</v>
      </c>
      <c r="AA412">
        <v>-46.639499999999998</v>
      </c>
      <c r="AB412">
        <v>13</v>
      </c>
    </row>
    <row r="413" spans="1:28">
      <c r="A413" t="s">
        <v>121</v>
      </c>
      <c r="B413">
        <v>3550308</v>
      </c>
      <c r="C413">
        <v>4</v>
      </c>
      <c r="D413">
        <v>4</v>
      </c>
      <c r="E413" s="1">
        <v>44290</v>
      </c>
      <c r="F413">
        <v>634456</v>
      </c>
      <c r="G413">
        <v>1359</v>
      </c>
      <c r="H413" s="20">
        <v>1359</v>
      </c>
      <c r="I413" s="20">
        <f t="shared" si="6"/>
        <v>0</v>
      </c>
      <c r="J413" s="12">
        <v>5345.1910164233896</v>
      </c>
      <c r="K413">
        <v>4199.5714285714203</v>
      </c>
      <c r="L413">
        <v>22794</v>
      </c>
      <c r="M413">
        <v>60</v>
      </c>
      <c r="N413" s="12">
        <v>192.035829164441</v>
      </c>
      <c r="O413">
        <v>193.42857142857099</v>
      </c>
      <c r="P413">
        <v>3.5926841262435803E-2</v>
      </c>
      <c r="Q413" t="s">
        <v>122</v>
      </c>
      <c r="R413">
        <v>10</v>
      </c>
      <c r="S413" t="s">
        <v>123</v>
      </c>
      <c r="T413">
        <v>10</v>
      </c>
      <c r="U413">
        <v>11869660</v>
      </c>
      <c r="V413">
        <v>1853286</v>
      </c>
      <c r="W413">
        <v>152111</v>
      </c>
      <c r="X413" t="s">
        <v>130</v>
      </c>
      <c r="Y413">
        <v>1</v>
      </c>
      <c r="Z413">
        <v>-23.532900000000001</v>
      </c>
      <c r="AA413">
        <v>-46.639499999999998</v>
      </c>
      <c r="AB413">
        <v>14</v>
      </c>
    </row>
    <row r="414" spans="1:28">
      <c r="A414" t="s">
        <v>121</v>
      </c>
      <c r="B414">
        <v>3550308</v>
      </c>
      <c r="C414">
        <v>5</v>
      </c>
      <c r="D414">
        <v>4</v>
      </c>
      <c r="E414" s="1">
        <v>44291</v>
      </c>
      <c r="F414">
        <v>635582</v>
      </c>
      <c r="G414">
        <v>1126</v>
      </c>
      <c r="H414" s="20">
        <v>1126</v>
      </c>
      <c r="I414" s="20">
        <f t="shared" si="6"/>
        <v>0</v>
      </c>
      <c r="J414" s="12">
        <v>5354.6773875578601</v>
      </c>
      <c r="K414">
        <v>4183</v>
      </c>
      <c r="L414">
        <v>22844</v>
      </c>
      <c r="M414">
        <v>50</v>
      </c>
      <c r="N414" s="12">
        <v>192.45707122192201</v>
      </c>
      <c r="O414">
        <v>183.71428571428501</v>
      </c>
      <c r="P414">
        <v>3.5941861160322303E-2</v>
      </c>
      <c r="Q414" t="s">
        <v>122</v>
      </c>
      <c r="R414">
        <v>10</v>
      </c>
      <c r="S414" t="s">
        <v>123</v>
      </c>
      <c r="T414">
        <v>10</v>
      </c>
      <c r="U414">
        <v>11869660</v>
      </c>
      <c r="V414">
        <v>1853286</v>
      </c>
      <c r="W414">
        <v>152111</v>
      </c>
      <c r="X414" t="s">
        <v>130</v>
      </c>
      <c r="Y414">
        <v>1</v>
      </c>
      <c r="Z414">
        <v>-23.532900000000001</v>
      </c>
      <c r="AA414">
        <v>-46.639499999999998</v>
      </c>
      <c r="AB414">
        <v>14</v>
      </c>
    </row>
    <row r="415" spans="1:28">
      <c r="A415" t="s">
        <v>121</v>
      </c>
      <c r="B415">
        <v>3550308</v>
      </c>
      <c r="C415">
        <v>6</v>
      </c>
      <c r="D415">
        <v>4</v>
      </c>
      <c r="E415" s="1">
        <v>44292</v>
      </c>
      <c r="F415">
        <v>642322</v>
      </c>
      <c r="G415">
        <v>6740</v>
      </c>
      <c r="H415" s="20">
        <v>6740</v>
      </c>
      <c r="I415" s="20">
        <f t="shared" si="6"/>
        <v>0</v>
      </c>
      <c r="J415" s="12">
        <v>5411.4608169063004</v>
      </c>
      <c r="K415">
        <v>4467.5714285714203</v>
      </c>
      <c r="L415">
        <v>23222</v>
      </c>
      <c r="M415">
        <v>378</v>
      </c>
      <c r="N415" s="12">
        <v>195.64166117647801</v>
      </c>
      <c r="O415">
        <v>197.85714285714201</v>
      </c>
      <c r="P415">
        <v>3.6153206647133299E-2</v>
      </c>
      <c r="Q415" t="s">
        <v>122</v>
      </c>
      <c r="R415">
        <v>10</v>
      </c>
      <c r="S415" t="s">
        <v>123</v>
      </c>
      <c r="T415">
        <v>10</v>
      </c>
      <c r="U415">
        <v>11869660</v>
      </c>
      <c r="V415">
        <v>1853286</v>
      </c>
      <c r="W415">
        <v>152111</v>
      </c>
      <c r="X415" t="s">
        <v>130</v>
      </c>
      <c r="Y415">
        <v>1</v>
      </c>
      <c r="Z415">
        <v>-23.532900000000001</v>
      </c>
      <c r="AA415">
        <v>-46.639499999999998</v>
      </c>
      <c r="AB415">
        <v>14</v>
      </c>
    </row>
    <row r="416" spans="1:28">
      <c r="A416" t="s">
        <v>121</v>
      </c>
      <c r="B416">
        <v>3550308</v>
      </c>
      <c r="C416">
        <v>7</v>
      </c>
      <c r="D416">
        <v>4</v>
      </c>
      <c r="E416" s="1">
        <v>44293</v>
      </c>
      <c r="F416">
        <v>647445</v>
      </c>
      <c r="G416">
        <v>5123</v>
      </c>
      <c r="H416" s="20">
        <v>5123</v>
      </c>
      <c r="I416" s="20">
        <f t="shared" si="6"/>
        <v>0</v>
      </c>
      <c r="J416" s="12">
        <v>5454.6212781158001</v>
      </c>
      <c r="K416">
        <v>4006.8571428571399</v>
      </c>
      <c r="L416">
        <v>23403</v>
      </c>
      <c r="M416">
        <v>181</v>
      </c>
      <c r="N416" s="12">
        <v>197.16655742456001</v>
      </c>
      <c r="O416">
        <v>182.142857142857</v>
      </c>
      <c r="P416">
        <v>3.6146699719667302E-2</v>
      </c>
      <c r="Q416" t="s">
        <v>122</v>
      </c>
      <c r="R416">
        <v>10</v>
      </c>
      <c r="S416" t="s">
        <v>123</v>
      </c>
      <c r="T416">
        <v>10</v>
      </c>
      <c r="U416">
        <v>11869660</v>
      </c>
      <c r="V416">
        <v>1853286</v>
      </c>
      <c r="W416">
        <v>152111</v>
      </c>
      <c r="X416" t="s">
        <v>130</v>
      </c>
      <c r="Y416">
        <v>1</v>
      </c>
      <c r="Z416">
        <v>-23.532900000000001</v>
      </c>
      <c r="AA416">
        <v>-46.639499999999998</v>
      </c>
      <c r="AB416">
        <v>14</v>
      </c>
    </row>
    <row r="417" spans="1:28">
      <c r="A417" t="s">
        <v>121</v>
      </c>
      <c r="B417">
        <v>3550308</v>
      </c>
      <c r="C417">
        <v>8</v>
      </c>
      <c r="D417">
        <v>4</v>
      </c>
      <c r="E417" s="1">
        <v>44294</v>
      </c>
      <c r="F417">
        <v>652116</v>
      </c>
      <c r="G417">
        <v>4671</v>
      </c>
      <c r="H417" s="20">
        <v>4671</v>
      </c>
      <c r="I417" s="20">
        <f t="shared" si="6"/>
        <v>0</v>
      </c>
      <c r="J417" s="12">
        <v>5493.97371112568</v>
      </c>
      <c r="K417">
        <v>3439</v>
      </c>
      <c r="L417">
        <v>23750</v>
      </c>
      <c r="M417">
        <v>347</v>
      </c>
      <c r="N417" s="12">
        <v>200.08997730347801</v>
      </c>
      <c r="O417">
        <v>189.28571428571399</v>
      </c>
      <c r="P417">
        <v>3.6419900753853603E-2</v>
      </c>
      <c r="Q417" t="s">
        <v>122</v>
      </c>
      <c r="R417">
        <v>10</v>
      </c>
      <c r="S417" t="s">
        <v>123</v>
      </c>
      <c r="T417">
        <v>10</v>
      </c>
      <c r="U417">
        <v>11869660</v>
      </c>
      <c r="V417">
        <v>1853286</v>
      </c>
      <c r="W417">
        <v>152111</v>
      </c>
      <c r="X417" t="s">
        <v>130</v>
      </c>
      <c r="Y417">
        <v>1</v>
      </c>
      <c r="Z417">
        <v>-23.532900000000001</v>
      </c>
      <c r="AA417">
        <v>-46.639499999999998</v>
      </c>
      <c r="AB417">
        <v>14</v>
      </c>
    </row>
    <row r="418" spans="1:28">
      <c r="A418" t="s">
        <v>121</v>
      </c>
      <c r="B418">
        <v>3550308</v>
      </c>
      <c r="C418">
        <v>9</v>
      </c>
      <c r="D418">
        <v>4</v>
      </c>
      <c r="E418" s="1">
        <v>44295</v>
      </c>
      <c r="F418">
        <v>656513</v>
      </c>
      <c r="G418">
        <v>4397</v>
      </c>
      <c r="H418" s="20">
        <v>4397</v>
      </c>
      <c r="I418" s="20">
        <f t="shared" si="6"/>
        <v>0</v>
      </c>
      <c r="J418" s="12">
        <v>5531.0177376605598</v>
      </c>
      <c r="K418">
        <v>3532.4285714285702</v>
      </c>
      <c r="L418">
        <v>23982</v>
      </c>
      <c r="M418">
        <v>232</v>
      </c>
      <c r="N418" s="12">
        <v>202.04454045019</v>
      </c>
      <c r="O418">
        <v>187</v>
      </c>
      <c r="P418">
        <v>3.6529360423936702E-2</v>
      </c>
      <c r="Q418" t="s">
        <v>122</v>
      </c>
      <c r="R418">
        <v>10</v>
      </c>
      <c r="S418" t="s">
        <v>123</v>
      </c>
      <c r="T418">
        <v>10</v>
      </c>
      <c r="U418">
        <v>11869660</v>
      </c>
      <c r="V418">
        <v>1853286</v>
      </c>
      <c r="W418">
        <v>152111</v>
      </c>
      <c r="X418" t="s">
        <v>130</v>
      </c>
      <c r="Y418">
        <v>1</v>
      </c>
      <c r="Z418">
        <v>-23.532900000000001</v>
      </c>
      <c r="AA418">
        <v>-46.639499999999998</v>
      </c>
      <c r="AB418">
        <v>14</v>
      </c>
    </row>
    <row r="419" spans="1:28">
      <c r="A419" t="s">
        <v>121</v>
      </c>
      <c r="B419">
        <v>3550308</v>
      </c>
      <c r="C419">
        <v>10</v>
      </c>
      <c r="D419">
        <v>4</v>
      </c>
      <c r="E419" s="1">
        <v>44296</v>
      </c>
      <c r="F419">
        <v>660192</v>
      </c>
      <c r="G419">
        <v>3679</v>
      </c>
      <c r="H419" s="20">
        <v>3679</v>
      </c>
      <c r="I419" s="20">
        <f t="shared" si="6"/>
        <v>0</v>
      </c>
      <c r="J419" s="12">
        <v>5562.0127282500098</v>
      </c>
      <c r="K419">
        <v>3870.7142857142799</v>
      </c>
      <c r="L419">
        <v>24135</v>
      </c>
      <c r="M419">
        <v>153</v>
      </c>
      <c r="N419" s="12">
        <v>203.33354114608201</v>
      </c>
      <c r="O419">
        <v>200.142857142857</v>
      </c>
      <c r="P419">
        <v>3.6557546895448503E-2</v>
      </c>
      <c r="Q419" t="s">
        <v>122</v>
      </c>
      <c r="R419">
        <v>10</v>
      </c>
      <c r="S419" t="s">
        <v>123</v>
      </c>
      <c r="T419">
        <v>10</v>
      </c>
      <c r="U419">
        <v>11869660</v>
      </c>
      <c r="V419">
        <v>1853286</v>
      </c>
      <c r="W419">
        <v>152111</v>
      </c>
      <c r="X419" t="s">
        <v>130</v>
      </c>
      <c r="Y419">
        <v>1</v>
      </c>
      <c r="Z419">
        <v>-23.532900000000001</v>
      </c>
      <c r="AA419">
        <v>-46.639499999999998</v>
      </c>
      <c r="AB419">
        <v>14</v>
      </c>
    </row>
    <row r="420" spans="1:28">
      <c r="A420" t="s">
        <v>121</v>
      </c>
      <c r="B420">
        <v>3550308</v>
      </c>
      <c r="C420">
        <v>11</v>
      </c>
      <c r="D420">
        <v>4</v>
      </c>
      <c r="E420" s="1">
        <v>44297</v>
      </c>
      <c r="F420">
        <v>661881</v>
      </c>
      <c r="G420">
        <v>1689</v>
      </c>
      <c r="H420" s="20">
        <v>1689</v>
      </c>
      <c r="I420" s="20">
        <f t="shared" si="6"/>
        <v>0</v>
      </c>
      <c r="J420" s="12">
        <v>5576.2422849517197</v>
      </c>
      <c r="K420">
        <v>3917.8571428571399</v>
      </c>
      <c r="L420">
        <v>24241</v>
      </c>
      <c r="M420">
        <v>106</v>
      </c>
      <c r="N420" s="12">
        <v>204.22657430794101</v>
      </c>
      <c r="O420">
        <v>206.71428571428501</v>
      </c>
      <c r="P420">
        <v>3.6624408315089799E-2</v>
      </c>
      <c r="Q420" t="s">
        <v>122</v>
      </c>
      <c r="R420">
        <v>10</v>
      </c>
      <c r="S420" t="s">
        <v>123</v>
      </c>
      <c r="T420">
        <v>10</v>
      </c>
      <c r="U420">
        <v>11869660</v>
      </c>
      <c r="V420">
        <v>1853286</v>
      </c>
      <c r="W420">
        <v>152111</v>
      </c>
      <c r="X420" t="s">
        <v>130</v>
      </c>
      <c r="Y420">
        <v>1</v>
      </c>
      <c r="Z420">
        <v>-23.532900000000001</v>
      </c>
      <c r="AA420">
        <v>-46.639499999999998</v>
      </c>
      <c r="AB420">
        <v>15</v>
      </c>
    </row>
    <row r="421" spans="1:28">
      <c r="A421" t="s">
        <v>121</v>
      </c>
      <c r="B421">
        <v>3550308</v>
      </c>
      <c r="C421">
        <v>12</v>
      </c>
      <c r="D421">
        <v>4</v>
      </c>
      <c r="E421" s="1">
        <v>44298</v>
      </c>
      <c r="F421">
        <v>663212</v>
      </c>
      <c r="G421">
        <v>1331</v>
      </c>
      <c r="H421" s="20">
        <v>1331</v>
      </c>
      <c r="I421" s="20">
        <f t="shared" si="6"/>
        <v>0</v>
      </c>
      <c r="J421" s="12">
        <v>5587.4557485218602</v>
      </c>
      <c r="K421">
        <v>3947.1428571428501</v>
      </c>
      <c r="L421">
        <v>24282</v>
      </c>
      <c r="M421">
        <v>41</v>
      </c>
      <c r="N421" s="12">
        <v>204.571992795076</v>
      </c>
      <c r="O421">
        <v>205.42857142857099</v>
      </c>
      <c r="P421">
        <v>3.6612727152102099E-2</v>
      </c>
      <c r="Q421" t="s">
        <v>122</v>
      </c>
      <c r="R421">
        <v>10</v>
      </c>
      <c r="S421" t="s">
        <v>123</v>
      </c>
      <c r="T421">
        <v>10</v>
      </c>
      <c r="U421">
        <v>11869660</v>
      </c>
      <c r="V421">
        <v>1853286</v>
      </c>
      <c r="W421">
        <v>152111</v>
      </c>
      <c r="X421" t="s">
        <v>130</v>
      </c>
      <c r="Y421">
        <v>1</v>
      </c>
      <c r="Z421">
        <v>-23.532900000000001</v>
      </c>
      <c r="AA421">
        <v>-46.639499999999998</v>
      </c>
      <c r="AB421">
        <v>15</v>
      </c>
    </row>
    <row r="422" spans="1:28">
      <c r="A422" t="s">
        <v>121</v>
      </c>
      <c r="B422">
        <v>3550308</v>
      </c>
      <c r="C422">
        <v>13</v>
      </c>
      <c r="D422">
        <v>4</v>
      </c>
      <c r="E422" s="1">
        <v>44299</v>
      </c>
      <c r="F422">
        <v>667097</v>
      </c>
      <c r="G422">
        <v>3885</v>
      </c>
      <c r="H422" s="20">
        <v>3885</v>
      </c>
      <c r="I422" s="20">
        <f t="shared" si="6"/>
        <v>0</v>
      </c>
      <c r="J422" s="12">
        <v>5620.1862563881396</v>
      </c>
      <c r="K422">
        <v>3539.2857142857101</v>
      </c>
      <c r="L422">
        <v>24605</v>
      </c>
      <c r="M422">
        <v>323</v>
      </c>
      <c r="N422" s="12">
        <v>207.293216486403</v>
      </c>
      <c r="O422">
        <v>197.57142857142799</v>
      </c>
      <c r="P422">
        <v>3.6883691577086902E-2</v>
      </c>
      <c r="Q422" t="s">
        <v>122</v>
      </c>
      <c r="R422">
        <v>10</v>
      </c>
      <c r="S422" t="s">
        <v>123</v>
      </c>
      <c r="T422">
        <v>10</v>
      </c>
      <c r="U422">
        <v>11869660</v>
      </c>
      <c r="V422">
        <v>1853286</v>
      </c>
      <c r="W422">
        <v>152111</v>
      </c>
      <c r="X422" t="s">
        <v>130</v>
      </c>
      <c r="Y422">
        <v>1</v>
      </c>
      <c r="Z422">
        <v>-23.532900000000001</v>
      </c>
      <c r="AA422">
        <v>-46.639499999999998</v>
      </c>
      <c r="AB422">
        <v>15</v>
      </c>
    </row>
    <row r="423" spans="1:28">
      <c r="A423" t="s">
        <v>121</v>
      </c>
      <c r="B423">
        <v>3550308</v>
      </c>
      <c r="C423">
        <v>14</v>
      </c>
      <c r="D423">
        <v>4</v>
      </c>
      <c r="E423" s="1">
        <v>44300</v>
      </c>
      <c r="F423">
        <v>671169</v>
      </c>
      <c r="G423">
        <v>4072</v>
      </c>
      <c r="H423" s="20">
        <v>4072</v>
      </c>
      <c r="I423" s="20">
        <f t="shared" si="6"/>
        <v>0</v>
      </c>
      <c r="J423" s="12">
        <v>5654.4922095493903</v>
      </c>
      <c r="K423">
        <v>3389.1428571428501</v>
      </c>
      <c r="L423">
        <v>24832</v>
      </c>
      <c r="M423">
        <v>227</v>
      </c>
      <c r="N423" s="12">
        <v>209.20565542736699</v>
      </c>
      <c r="O423">
        <v>204.142857142857</v>
      </c>
      <c r="P423">
        <v>3.69981331080547E-2</v>
      </c>
      <c r="Q423" t="s">
        <v>122</v>
      </c>
      <c r="R423">
        <v>10</v>
      </c>
      <c r="S423" t="s">
        <v>123</v>
      </c>
      <c r="T423">
        <v>10</v>
      </c>
      <c r="U423">
        <v>11869660</v>
      </c>
      <c r="V423">
        <v>1853286</v>
      </c>
      <c r="W423">
        <v>152111</v>
      </c>
      <c r="X423" t="s">
        <v>130</v>
      </c>
      <c r="Y423">
        <v>1</v>
      </c>
      <c r="Z423">
        <v>-23.532900000000001</v>
      </c>
      <c r="AA423">
        <v>-46.639499999999998</v>
      </c>
      <c r="AB423">
        <v>15</v>
      </c>
    </row>
    <row r="424" spans="1:28">
      <c r="A424" t="s">
        <v>121</v>
      </c>
      <c r="B424">
        <v>3550308</v>
      </c>
      <c r="C424">
        <v>15</v>
      </c>
      <c r="D424">
        <v>4</v>
      </c>
      <c r="E424" s="1">
        <v>44301</v>
      </c>
      <c r="F424">
        <v>675330</v>
      </c>
      <c r="G424">
        <v>4161</v>
      </c>
      <c r="H424" s="20">
        <v>4161</v>
      </c>
      <c r="I424" s="20">
        <f t="shared" si="6"/>
        <v>0</v>
      </c>
      <c r="J424" s="12">
        <v>5689.5479735729596</v>
      </c>
      <c r="K424">
        <v>3316.2857142857101</v>
      </c>
      <c r="L424">
        <v>25123</v>
      </c>
      <c r="M424">
        <v>291</v>
      </c>
      <c r="N424" s="12">
        <v>211.65728420190601</v>
      </c>
      <c r="O424">
        <v>196.142857142857</v>
      </c>
      <c r="P424">
        <v>3.7201072068470203E-2</v>
      </c>
      <c r="Q424" t="s">
        <v>122</v>
      </c>
      <c r="R424">
        <v>10</v>
      </c>
      <c r="S424" t="s">
        <v>123</v>
      </c>
      <c r="T424">
        <v>10</v>
      </c>
      <c r="U424">
        <v>11869660</v>
      </c>
      <c r="V424">
        <v>1853286</v>
      </c>
      <c r="W424">
        <v>152111</v>
      </c>
      <c r="X424" t="s">
        <v>130</v>
      </c>
      <c r="Y424">
        <v>1</v>
      </c>
      <c r="Z424">
        <v>-23.532900000000001</v>
      </c>
      <c r="AA424">
        <v>-46.639499999999998</v>
      </c>
      <c r="AB424">
        <v>15</v>
      </c>
    </row>
    <row r="425" spans="1:28">
      <c r="A425" t="s">
        <v>121</v>
      </c>
      <c r="B425">
        <v>3550308</v>
      </c>
      <c r="C425">
        <v>16</v>
      </c>
      <c r="D425">
        <v>4</v>
      </c>
      <c r="E425" s="1">
        <v>44302</v>
      </c>
      <c r="F425">
        <v>679586</v>
      </c>
      <c r="G425">
        <v>4256</v>
      </c>
      <c r="H425" s="20">
        <v>4256</v>
      </c>
      <c r="I425" s="20">
        <f t="shared" si="6"/>
        <v>0</v>
      </c>
      <c r="J425" s="12">
        <v>5725.4040975057396</v>
      </c>
      <c r="K425">
        <v>3296.1428571428501</v>
      </c>
      <c r="L425">
        <v>25319</v>
      </c>
      <c r="M425">
        <v>196</v>
      </c>
      <c r="N425" s="12">
        <v>213.308553067232</v>
      </c>
      <c r="O425">
        <v>191</v>
      </c>
      <c r="P425">
        <v>3.7256506166989903E-2</v>
      </c>
      <c r="Q425" t="s">
        <v>122</v>
      </c>
      <c r="R425">
        <v>10</v>
      </c>
      <c r="S425" t="s">
        <v>123</v>
      </c>
      <c r="T425">
        <v>10</v>
      </c>
      <c r="U425">
        <v>11869660</v>
      </c>
      <c r="V425">
        <v>1853286</v>
      </c>
      <c r="W425">
        <v>152111</v>
      </c>
      <c r="X425" t="s">
        <v>130</v>
      </c>
      <c r="Y425">
        <v>1</v>
      </c>
      <c r="Z425">
        <v>-23.532900000000001</v>
      </c>
      <c r="AA425">
        <v>-46.639499999999998</v>
      </c>
      <c r="AB425">
        <v>15</v>
      </c>
    </row>
    <row r="426" spans="1:28">
      <c r="A426" t="s">
        <v>121</v>
      </c>
      <c r="B426">
        <v>3550308</v>
      </c>
      <c r="C426">
        <v>17</v>
      </c>
      <c r="D426">
        <v>4</v>
      </c>
      <c r="E426" s="1">
        <v>44303</v>
      </c>
      <c r="F426">
        <v>683309</v>
      </c>
      <c r="G426">
        <v>3723</v>
      </c>
      <c r="H426" s="20">
        <v>3723</v>
      </c>
      <c r="I426" s="20">
        <f t="shared" si="6"/>
        <v>0</v>
      </c>
      <c r="J426" s="12">
        <v>5756.7697811057797</v>
      </c>
      <c r="K426">
        <v>3302.4285714285702</v>
      </c>
      <c r="L426">
        <v>25526</v>
      </c>
      <c r="M426">
        <v>207</v>
      </c>
      <c r="N426" s="12">
        <v>215.05249518520299</v>
      </c>
      <c r="O426">
        <v>198.71428571428501</v>
      </c>
      <c r="P426">
        <v>3.7356452205371198E-2</v>
      </c>
      <c r="Q426" t="s">
        <v>122</v>
      </c>
      <c r="R426">
        <v>10</v>
      </c>
      <c r="S426" t="s">
        <v>123</v>
      </c>
      <c r="T426">
        <v>10</v>
      </c>
      <c r="U426">
        <v>11869660</v>
      </c>
      <c r="V426">
        <v>1853286</v>
      </c>
      <c r="W426">
        <v>152111</v>
      </c>
      <c r="X426" t="s">
        <v>130</v>
      </c>
      <c r="Y426">
        <v>1</v>
      </c>
      <c r="Z426">
        <v>-23.532900000000001</v>
      </c>
      <c r="AA426">
        <v>-46.639499999999998</v>
      </c>
      <c r="AB426">
        <v>15</v>
      </c>
    </row>
    <row r="427" spans="1:28">
      <c r="A427" t="s">
        <v>121</v>
      </c>
      <c r="B427">
        <v>3550308</v>
      </c>
      <c r="C427">
        <v>18</v>
      </c>
      <c r="D427">
        <v>4</v>
      </c>
      <c r="E427" s="1">
        <v>44304</v>
      </c>
      <c r="F427">
        <v>684239</v>
      </c>
      <c r="G427">
        <v>930</v>
      </c>
      <c r="H427" s="20">
        <v>930</v>
      </c>
      <c r="I427" s="20">
        <f t="shared" si="6"/>
        <v>0</v>
      </c>
      <c r="J427" s="12">
        <v>5764.6048833749201</v>
      </c>
      <c r="K427">
        <v>3194</v>
      </c>
      <c r="L427">
        <v>25548</v>
      </c>
      <c r="M427">
        <v>22</v>
      </c>
      <c r="N427" s="12">
        <v>215.237841690495</v>
      </c>
      <c r="O427">
        <v>186.71428571428501</v>
      </c>
      <c r="P427">
        <v>3.73378307871957E-2</v>
      </c>
      <c r="Q427" t="s">
        <v>122</v>
      </c>
      <c r="R427">
        <v>10</v>
      </c>
      <c r="S427" t="s">
        <v>123</v>
      </c>
      <c r="T427">
        <v>10</v>
      </c>
      <c r="U427">
        <v>11869660</v>
      </c>
      <c r="V427">
        <v>1853286</v>
      </c>
      <c r="W427">
        <v>152111</v>
      </c>
      <c r="X427" t="s">
        <v>130</v>
      </c>
      <c r="Y427">
        <v>1</v>
      </c>
      <c r="Z427">
        <v>-23.532900000000001</v>
      </c>
      <c r="AA427">
        <v>-46.639499999999998</v>
      </c>
      <c r="AB427">
        <v>16</v>
      </c>
    </row>
    <row r="428" spans="1:28">
      <c r="A428" t="s">
        <v>121</v>
      </c>
      <c r="B428">
        <v>3550308</v>
      </c>
      <c r="C428">
        <v>19</v>
      </c>
      <c r="D428">
        <v>4</v>
      </c>
      <c r="E428" s="1">
        <v>44305</v>
      </c>
      <c r="F428">
        <v>685365</v>
      </c>
      <c r="G428">
        <v>1126</v>
      </c>
      <c r="H428" s="20">
        <v>1126</v>
      </c>
      <c r="I428" s="20">
        <f t="shared" si="6"/>
        <v>0</v>
      </c>
      <c r="J428" s="12">
        <v>5774.0912545093997</v>
      </c>
      <c r="K428">
        <v>3164.7142857142799</v>
      </c>
      <c r="L428">
        <v>25593</v>
      </c>
      <c r="M428">
        <v>45</v>
      </c>
      <c r="N428" s="12">
        <v>215.61695954222799</v>
      </c>
      <c r="O428">
        <v>187.28571428571399</v>
      </c>
      <c r="P428">
        <v>3.7342146155698003E-2</v>
      </c>
      <c r="Q428" t="s">
        <v>122</v>
      </c>
      <c r="R428">
        <v>10</v>
      </c>
      <c r="S428" t="s">
        <v>123</v>
      </c>
      <c r="T428">
        <v>10</v>
      </c>
      <c r="U428">
        <v>11869660</v>
      </c>
      <c r="V428">
        <v>1853286</v>
      </c>
      <c r="W428">
        <v>152111</v>
      </c>
      <c r="X428" t="s">
        <v>130</v>
      </c>
      <c r="Y428">
        <v>1</v>
      </c>
      <c r="Z428">
        <v>-23.532900000000001</v>
      </c>
      <c r="AA428">
        <v>-46.639499999999998</v>
      </c>
      <c r="AB428">
        <v>16</v>
      </c>
    </row>
    <row r="429" spans="1:28">
      <c r="A429" t="s">
        <v>121</v>
      </c>
      <c r="B429">
        <v>3550308</v>
      </c>
      <c r="C429">
        <v>20</v>
      </c>
      <c r="D429">
        <v>4</v>
      </c>
      <c r="E429" s="1">
        <v>44306</v>
      </c>
      <c r="F429">
        <v>689351</v>
      </c>
      <c r="G429">
        <v>3986</v>
      </c>
      <c r="H429" s="20">
        <v>3986</v>
      </c>
      <c r="I429" s="20">
        <f t="shared" si="6"/>
        <v>0</v>
      </c>
      <c r="J429" s="12">
        <v>5807.6726713317803</v>
      </c>
      <c r="K429">
        <v>3179.1428571428501</v>
      </c>
      <c r="L429">
        <v>25816</v>
      </c>
      <c r="M429">
        <v>223</v>
      </c>
      <c r="N429" s="12">
        <v>217.495699118593</v>
      </c>
      <c r="O429">
        <v>173</v>
      </c>
      <c r="P429">
        <v>3.7449717197770002E-2</v>
      </c>
      <c r="Q429" t="s">
        <v>122</v>
      </c>
      <c r="R429">
        <v>10</v>
      </c>
      <c r="S429" t="s">
        <v>123</v>
      </c>
      <c r="T429">
        <v>10</v>
      </c>
      <c r="U429">
        <v>11869660</v>
      </c>
      <c r="V429">
        <v>1853286</v>
      </c>
      <c r="W429">
        <v>152111</v>
      </c>
      <c r="X429" t="s">
        <v>130</v>
      </c>
      <c r="Y429">
        <v>1</v>
      </c>
      <c r="Z429">
        <v>-23.532900000000001</v>
      </c>
      <c r="AA429">
        <v>-46.639499999999998</v>
      </c>
      <c r="AB429">
        <v>16</v>
      </c>
    </row>
    <row r="430" spans="1:28">
      <c r="A430" t="s">
        <v>121</v>
      </c>
      <c r="B430">
        <v>3550308</v>
      </c>
      <c r="C430">
        <v>21</v>
      </c>
      <c r="D430">
        <v>4</v>
      </c>
      <c r="E430" s="1">
        <v>44307</v>
      </c>
      <c r="F430">
        <v>693255</v>
      </c>
      <c r="G430">
        <v>3904</v>
      </c>
      <c r="H430" s="20">
        <v>0</v>
      </c>
      <c r="I430" s="20">
        <f t="shared" si="6"/>
        <v>3904</v>
      </c>
      <c r="J430" s="12">
        <v>5840.5632511799004</v>
      </c>
      <c r="K430">
        <v>3155.1428571428501</v>
      </c>
      <c r="L430">
        <v>26105</v>
      </c>
      <c r="M430">
        <v>289</v>
      </c>
      <c r="N430" s="12">
        <v>219.930478210833</v>
      </c>
      <c r="O430">
        <v>181.85714285714201</v>
      </c>
      <c r="P430">
        <v>3.7655696677268799E-2</v>
      </c>
      <c r="Q430" t="s">
        <v>122</v>
      </c>
      <c r="R430">
        <v>10</v>
      </c>
      <c r="S430" t="s">
        <v>123</v>
      </c>
      <c r="T430">
        <v>10</v>
      </c>
      <c r="U430">
        <v>11869660</v>
      </c>
      <c r="V430">
        <v>1853286</v>
      </c>
      <c r="W430">
        <v>152111</v>
      </c>
      <c r="X430" t="s">
        <v>130</v>
      </c>
      <c r="Y430">
        <v>1</v>
      </c>
      <c r="Z430">
        <v>-23.532900000000001</v>
      </c>
      <c r="AA430">
        <v>-46.639499999999998</v>
      </c>
      <c r="AB430">
        <v>16</v>
      </c>
    </row>
    <row r="431" spans="1:28">
      <c r="A431" t="s">
        <v>121</v>
      </c>
      <c r="B431">
        <v>3550308</v>
      </c>
      <c r="C431">
        <v>22</v>
      </c>
      <c r="D431">
        <v>4</v>
      </c>
      <c r="E431" s="1">
        <v>44308</v>
      </c>
      <c r="F431">
        <v>695427</v>
      </c>
      <c r="G431">
        <v>2172</v>
      </c>
      <c r="H431" s="20">
        <v>6076</v>
      </c>
      <c r="I431" s="20">
        <f t="shared" si="6"/>
        <v>-3904</v>
      </c>
      <c r="J431" s="12">
        <v>5858.8620061568699</v>
      </c>
      <c r="K431">
        <v>2871</v>
      </c>
      <c r="L431">
        <v>26158</v>
      </c>
      <c r="M431">
        <v>53</v>
      </c>
      <c r="N431" s="12">
        <v>220.376994791763</v>
      </c>
      <c r="O431">
        <v>147.85714285714201</v>
      </c>
      <c r="P431">
        <v>3.7614300278821497E-2</v>
      </c>
      <c r="Q431" t="s">
        <v>122</v>
      </c>
      <c r="R431">
        <v>10</v>
      </c>
      <c r="S431" t="s">
        <v>123</v>
      </c>
      <c r="T431">
        <v>10</v>
      </c>
      <c r="U431">
        <v>11869660</v>
      </c>
      <c r="V431">
        <v>1853286</v>
      </c>
      <c r="W431">
        <v>152111</v>
      </c>
      <c r="X431" t="s">
        <v>130</v>
      </c>
      <c r="Y431">
        <v>1</v>
      </c>
      <c r="Z431">
        <v>-23.532900000000001</v>
      </c>
      <c r="AA431">
        <v>-46.639499999999998</v>
      </c>
      <c r="AB431">
        <v>16</v>
      </c>
    </row>
    <row r="432" spans="1:28">
      <c r="A432" t="s">
        <v>121</v>
      </c>
      <c r="B432">
        <v>3550308</v>
      </c>
      <c r="C432">
        <v>23</v>
      </c>
      <c r="D432">
        <v>4</v>
      </c>
      <c r="E432" s="1">
        <v>44309</v>
      </c>
      <c r="F432">
        <v>699461</v>
      </c>
      <c r="G432">
        <v>4034</v>
      </c>
      <c r="H432" s="20">
        <v>4034</v>
      </c>
      <c r="I432" s="20">
        <f t="shared" si="6"/>
        <v>0</v>
      </c>
      <c r="J432" s="12">
        <v>5892.8478153544402</v>
      </c>
      <c r="K432">
        <v>2839.2857142857101</v>
      </c>
      <c r="L432">
        <v>26389</v>
      </c>
      <c r="M432">
        <v>231</v>
      </c>
      <c r="N432" s="12">
        <v>222.32313309732501</v>
      </c>
      <c r="O432">
        <v>152.85714285714201</v>
      </c>
      <c r="P432">
        <v>3.77276216972783E-2</v>
      </c>
      <c r="Q432" t="s">
        <v>122</v>
      </c>
      <c r="R432">
        <v>10</v>
      </c>
      <c r="S432" t="s">
        <v>123</v>
      </c>
      <c r="T432">
        <v>10</v>
      </c>
      <c r="U432">
        <v>11869660</v>
      </c>
      <c r="V432">
        <v>1853286</v>
      </c>
      <c r="W432">
        <v>152111</v>
      </c>
      <c r="X432" t="s">
        <v>130</v>
      </c>
      <c r="Y432">
        <v>1</v>
      </c>
      <c r="Z432">
        <v>-23.532900000000001</v>
      </c>
      <c r="AA432">
        <v>-46.639499999999998</v>
      </c>
      <c r="AB432">
        <v>16</v>
      </c>
    </row>
    <row r="433" spans="1:28">
      <c r="A433" t="s">
        <v>121</v>
      </c>
      <c r="B433">
        <v>3550308</v>
      </c>
      <c r="C433">
        <v>24</v>
      </c>
      <c r="D433">
        <v>4</v>
      </c>
      <c r="E433" s="1">
        <v>44310</v>
      </c>
      <c r="F433">
        <v>702874</v>
      </c>
      <c r="G433">
        <v>3413</v>
      </c>
      <c r="H433" s="20">
        <v>0</v>
      </c>
      <c r="I433" s="20">
        <f t="shared" si="6"/>
        <v>3413</v>
      </c>
      <c r="J433" s="12">
        <v>5921.6017981980904</v>
      </c>
      <c r="K433">
        <v>2795</v>
      </c>
      <c r="L433">
        <v>26587</v>
      </c>
      <c r="M433">
        <v>198</v>
      </c>
      <c r="N433" s="12">
        <v>223.99125164495001</v>
      </c>
      <c r="O433">
        <v>151.57142857142799</v>
      </c>
      <c r="P433">
        <v>3.7826125308376701E-2</v>
      </c>
      <c r="Q433" t="s">
        <v>122</v>
      </c>
      <c r="R433">
        <v>10</v>
      </c>
      <c r="S433" t="s">
        <v>123</v>
      </c>
      <c r="T433">
        <v>10</v>
      </c>
      <c r="U433">
        <v>11869660</v>
      </c>
      <c r="V433">
        <v>1853286</v>
      </c>
      <c r="W433">
        <v>152111</v>
      </c>
      <c r="X433" t="s">
        <v>130</v>
      </c>
      <c r="Y433">
        <v>1</v>
      </c>
      <c r="Z433">
        <v>-23.532900000000001</v>
      </c>
      <c r="AA433">
        <v>-46.639499999999998</v>
      </c>
      <c r="AB433">
        <v>16</v>
      </c>
    </row>
    <row r="434" spans="1:28">
      <c r="A434" t="s">
        <v>121</v>
      </c>
      <c r="B434">
        <v>3550308</v>
      </c>
      <c r="C434">
        <v>25</v>
      </c>
      <c r="D434">
        <v>4</v>
      </c>
      <c r="E434" s="1">
        <v>44311</v>
      </c>
      <c r="F434">
        <v>703977</v>
      </c>
      <c r="G434">
        <v>1103</v>
      </c>
      <c r="H434" s="20">
        <v>4516</v>
      </c>
      <c r="I434" s="20">
        <f t="shared" si="6"/>
        <v>-3413</v>
      </c>
      <c r="J434" s="12">
        <v>5930.8943979861297</v>
      </c>
      <c r="K434">
        <v>2819.7142857142799</v>
      </c>
      <c r="L434">
        <v>26642</v>
      </c>
      <c r="M434">
        <v>55</v>
      </c>
      <c r="N434" s="12">
        <v>224.45461790817899</v>
      </c>
      <c r="O434">
        <v>156.28571428571399</v>
      </c>
      <c r="P434">
        <v>3.7844986412908302E-2</v>
      </c>
      <c r="Q434" t="s">
        <v>122</v>
      </c>
      <c r="R434">
        <v>10</v>
      </c>
      <c r="S434" t="s">
        <v>123</v>
      </c>
      <c r="T434">
        <v>10</v>
      </c>
      <c r="U434">
        <v>11869660</v>
      </c>
      <c r="V434">
        <v>1853286</v>
      </c>
      <c r="W434">
        <v>152111</v>
      </c>
      <c r="X434" t="s">
        <v>130</v>
      </c>
      <c r="Y434">
        <v>1</v>
      </c>
      <c r="Z434">
        <v>-23.532900000000001</v>
      </c>
      <c r="AA434">
        <v>-46.639499999999998</v>
      </c>
      <c r="AB434">
        <v>17</v>
      </c>
    </row>
    <row r="435" spans="1:28">
      <c r="A435" t="s">
        <v>121</v>
      </c>
      <c r="B435">
        <v>3550308</v>
      </c>
      <c r="C435">
        <v>26</v>
      </c>
      <c r="D435">
        <v>4</v>
      </c>
      <c r="E435" s="1">
        <v>44312</v>
      </c>
      <c r="F435">
        <v>704998</v>
      </c>
      <c r="G435">
        <v>1021</v>
      </c>
      <c r="H435" s="20">
        <v>1021</v>
      </c>
      <c r="I435" s="20">
        <f t="shared" si="6"/>
        <v>0</v>
      </c>
      <c r="J435" s="12">
        <v>5939.4961607998903</v>
      </c>
      <c r="K435">
        <v>2804.7142857142799</v>
      </c>
      <c r="L435">
        <v>26671</v>
      </c>
      <c r="M435">
        <v>29</v>
      </c>
      <c r="N435" s="12">
        <v>224.69893830151801</v>
      </c>
      <c r="O435">
        <v>154</v>
      </c>
      <c r="P435">
        <v>3.7831312996632602E-2</v>
      </c>
      <c r="Q435" t="s">
        <v>122</v>
      </c>
      <c r="R435">
        <v>10</v>
      </c>
      <c r="S435" t="s">
        <v>123</v>
      </c>
      <c r="T435">
        <v>10</v>
      </c>
      <c r="U435">
        <v>11869660</v>
      </c>
      <c r="V435">
        <v>1853286</v>
      </c>
      <c r="W435">
        <v>152111</v>
      </c>
      <c r="X435" t="s">
        <v>130</v>
      </c>
      <c r="Y435">
        <v>1</v>
      </c>
      <c r="Z435">
        <v>-23.532900000000001</v>
      </c>
      <c r="AA435">
        <v>-46.639499999999998</v>
      </c>
      <c r="AB435">
        <v>17</v>
      </c>
    </row>
    <row r="436" spans="1:28">
      <c r="A436" t="s">
        <v>121</v>
      </c>
      <c r="B436">
        <v>3550308</v>
      </c>
      <c r="C436">
        <v>27</v>
      </c>
      <c r="D436">
        <v>4</v>
      </c>
      <c r="E436" s="1">
        <v>44313</v>
      </c>
      <c r="F436">
        <v>708635</v>
      </c>
      <c r="G436">
        <v>3637</v>
      </c>
      <c r="H436" s="20">
        <v>0</v>
      </c>
      <c r="I436" s="20">
        <f t="shared" si="6"/>
        <v>3637</v>
      </c>
      <c r="J436" s="12">
        <v>5970.1373080610601</v>
      </c>
      <c r="K436">
        <v>2754.8571428571399</v>
      </c>
      <c r="L436">
        <v>26915</v>
      </c>
      <c r="M436">
        <v>244</v>
      </c>
      <c r="N436" s="12">
        <v>226.754599542026</v>
      </c>
      <c r="O436">
        <v>157</v>
      </c>
      <c r="P436">
        <v>3.7981471420406802E-2</v>
      </c>
      <c r="Q436" t="s">
        <v>122</v>
      </c>
      <c r="R436">
        <v>10</v>
      </c>
      <c r="S436" t="s">
        <v>123</v>
      </c>
      <c r="T436">
        <v>10</v>
      </c>
      <c r="U436">
        <v>11869660</v>
      </c>
      <c r="V436">
        <v>1853286</v>
      </c>
      <c r="W436">
        <v>152111</v>
      </c>
      <c r="X436" t="s">
        <v>130</v>
      </c>
      <c r="Y436">
        <v>1</v>
      </c>
      <c r="Z436">
        <v>-23.532900000000001</v>
      </c>
      <c r="AA436">
        <v>-46.639499999999998</v>
      </c>
      <c r="AB436">
        <v>17</v>
      </c>
    </row>
    <row r="437" spans="1:28">
      <c r="A437" t="s">
        <v>121</v>
      </c>
      <c r="B437">
        <v>3550308</v>
      </c>
      <c r="C437">
        <v>28</v>
      </c>
      <c r="D437">
        <v>4</v>
      </c>
      <c r="E437" s="1">
        <v>44314</v>
      </c>
      <c r="F437">
        <v>712523</v>
      </c>
      <c r="G437">
        <v>3888</v>
      </c>
      <c r="H437" s="20">
        <v>0</v>
      </c>
      <c r="I437" s="20">
        <f t="shared" si="6"/>
        <v>3888</v>
      </c>
      <c r="J437" s="12">
        <v>6002.8930904507797</v>
      </c>
      <c r="K437">
        <v>2752.5714285714198</v>
      </c>
      <c r="L437">
        <v>27092</v>
      </c>
      <c r="M437">
        <v>177</v>
      </c>
      <c r="N437" s="12">
        <v>228.24579642550799</v>
      </c>
      <c r="O437">
        <v>141</v>
      </c>
      <c r="P437">
        <v>3.8022632251871101E-2</v>
      </c>
      <c r="Q437" t="s">
        <v>122</v>
      </c>
      <c r="R437">
        <v>10</v>
      </c>
      <c r="S437" t="s">
        <v>123</v>
      </c>
      <c r="T437">
        <v>10</v>
      </c>
      <c r="U437">
        <v>11869660</v>
      </c>
      <c r="V437">
        <v>1853286</v>
      </c>
      <c r="W437">
        <v>152111</v>
      </c>
      <c r="X437" t="s">
        <v>130</v>
      </c>
      <c r="Y437">
        <v>1</v>
      </c>
      <c r="Z437">
        <v>-23.532900000000001</v>
      </c>
      <c r="AA437">
        <v>-46.639499999999998</v>
      </c>
      <c r="AB437">
        <v>17</v>
      </c>
    </row>
    <row r="438" spans="1:28">
      <c r="A438" t="s">
        <v>121</v>
      </c>
      <c r="B438">
        <v>3550308</v>
      </c>
      <c r="C438">
        <v>29</v>
      </c>
      <c r="D438">
        <v>4</v>
      </c>
      <c r="E438" s="1">
        <v>44315</v>
      </c>
      <c r="F438">
        <v>715625</v>
      </c>
      <c r="G438">
        <v>3102</v>
      </c>
      <c r="H438" s="20">
        <v>0</v>
      </c>
      <c r="I438" s="20">
        <f t="shared" si="6"/>
        <v>3102</v>
      </c>
      <c r="J438" s="12">
        <v>6029.0269476968997</v>
      </c>
      <c r="K438">
        <v>2885.4285714285702</v>
      </c>
      <c r="L438">
        <v>27252</v>
      </c>
      <c r="M438">
        <v>160</v>
      </c>
      <c r="N438" s="12">
        <v>229.59377100944801</v>
      </c>
      <c r="O438">
        <v>156.28571428571399</v>
      </c>
      <c r="P438">
        <v>3.8081397379912597E-2</v>
      </c>
      <c r="Q438" t="s">
        <v>122</v>
      </c>
      <c r="R438">
        <v>10</v>
      </c>
      <c r="S438" t="s">
        <v>123</v>
      </c>
      <c r="T438">
        <v>10</v>
      </c>
      <c r="U438">
        <v>11869660</v>
      </c>
      <c r="V438">
        <v>1853286</v>
      </c>
      <c r="W438">
        <v>152111</v>
      </c>
      <c r="X438" t="s">
        <v>130</v>
      </c>
      <c r="Y438">
        <v>1</v>
      </c>
      <c r="Z438">
        <v>-23.532900000000001</v>
      </c>
      <c r="AA438">
        <v>-46.639499999999998</v>
      </c>
      <c r="AB438">
        <v>17</v>
      </c>
    </row>
    <row r="439" spans="1:28">
      <c r="A439" t="s">
        <v>121</v>
      </c>
      <c r="B439">
        <v>3550308</v>
      </c>
      <c r="C439">
        <v>30</v>
      </c>
      <c r="D439">
        <v>4</v>
      </c>
      <c r="E439" s="1">
        <v>44316</v>
      </c>
      <c r="F439">
        <v>718661</v>
      </c>
      <c r="G439">
        <v>3036</v>
      </c>
      <c r="H439" s="20">
        <v>13663</v>
      </c>
      <c r="I439" s="20">
        <f t="shared" si="6"/>
        <v>-10627</v>
      </c>
      <c r="J439" s="12">
        <v>6054.6047654271497</v>
      </c>
      <c r="K439">
        <v>2742.8571428571399</v>
      </c>
      <c r="L439">
        <v>27368</v>
      </c>
      <c r="M439">
        <v>116</v>
      </c>
      <c r="N439" s="12">
        <v>230.57105258280399</v>
      </c>
      <c r="O439">
        <v>139.85714285714201</v>
      </c>
      <c r="P439">
        <v>3.8081932928042503E-2</v>
      </c>
      <c r="Q439" t="s">
        <v>122</v>
      </c>
      <c r="R439">
        <v>10</v>
      </c>
      <c r="S439" t="s">
        <v>123</v>
      </c>
      <c r="T439">
        <v>10</v>
      </c>
      <c r="U439">
        <v>11869660</v>
      </c>
      <c r="V439">
        <v>1853286</v>
      </c>
      <c r="W439">
        <v>152111</v>
      </c>
      <c r="X439" t="s">
        <v>130</v>
      </c>
      <c r="Y439">
        <v>1</v>
      </c>
      <c r="Z439">
        <v>-23.532900000000001</v>
      </c>
      <c r="AA439">
        <v>-46.639499999999998</v>
      </c>
      <c r="AB439">
        <v>17</v>
      </c>
    </row>
    <row r="440" spans="1:28">
      <c r="A440" t="s">
        <v>121</v>
      </c>
      <c r="B440">
        <v>3550308</v>
      </c>
      <c r="C440">
        <v>1</v>
      </c>
      <c r="D440">
        <v>5</v>
      </c>
      <c r="E440" s="1">
        <v>44317</v>
      </c>
      <c r="F440">
        <v>721361</v>
      </c>
      <c r="G440">
        <v>2700</v>
      </c>
      <c r="H440" s="20">
        <v>0</v>
      </c>
      <c r="I440" s="20">
        <f t="shared" si="6"/>
        <v>2700</v>
      </c>
      <c r="J440" s="12">
        <v>6077.3518365311202</v>
      </c>
      <c r="K440">
        <v>2641</v>
      </c>
      <c r="L440">
        <v>27507</v>
      </c>
      <c r="M440">
        <v>139</v>
      </c>
      <c r="N440" s="12">
        <v>231.74210550260099</v>
      </c>
      <c r="O440">
        <v>131.42857142857099</v>
      </c>
      <c r="P440">
        <v>3.81320864310657E-2</v>
      </c>
      <c r="Q440" t="s">
        <v>122</v>
      </c>
      <c r="R440">
        <v>10</v>
      </c>
      <c r="S440" t="s">
        <v>123</v>
      </c>
      <c r="T440">
        <v>10</v>
      </c>
      <c r="U440">
        <v>11869660</v>
      </c>
      <c r="V440">
        <v>1853286</v>
      </c>
      <c r="W440">
        <v>152111</v>
      </c>
      <c r="X440" t="s">
        <v>130</v>
      </c>
      <c r="Y440">
        <v>1</v>
      </c>
      <c r="Z440">
        <v>-23.532900000000001</v>
      </c>
      <c r="AA440">
        <v>-46.639499999999998</v>
      </c>
      <c r="AB440">
        <v>17</v>
      </c>
    </row>
    <row r="441" spans="1:28">
      <c r="A441" t="s">
        <v>121</v>
      </c>
      <c r="B441">
        <v>3550308</v>
      </c>
      <c r="C441">
        <v>2</v>
      </c>
      <c r="D441">
        <v>5</v>
      </c>
      <c r="E441" s="1">
        <v>44318</v>
      </c>
      <c r="F441">
        <v>722173</v>
      </c>
      <c r="G441">
        <v>812</v>
      </c>
      <c r="H441" s="20">
        <v>3512</v>
      </c>
      <c r="I441" s="20">
        <f t="shared" si="6"/>
        <v>-2700</v>
      </c>
      <c r="J441" s="12">
        <v>6084.1928075446103</v>
      </c>
      <c r="K441">
        <v>2599.4285714285702</v>
      </c>
      <c r="L441">
        <v>27530</v>
      </c>
      <c r="M441">
        <v>23</v>
      </c>
      <c r="N441" s="12">
        <v>231.93587684904199</v>
      </c>
      <c r="O441">
        <v>126.85714285714199</v>
      </c>
      <c r="P441">
        <v>3.81210596352951E-2</v>
      </c>
      <c r="Q441" t="s">
        <v>122</v>
      </c>
      <c r="R441">
        <v>10</v>
      </c>
      <c r="S441" t="s">
        <v>123</v>
      </c>
      <c r="T441">
        <v>10</v>
      </c>
      <c r="U441">
        <v>11869660</v>
      </c>
      <c r="V441">
        <v>1853286</v>
      </c>
      <c r="W441">
        <v>152111</v>
      </c>
      <c r="X441" t="s">
        <v>130</v>
      </c>
      <c r="Y441">
        <v>1</v>
      </c>
      <c r="Z441">
        <v>-23.532900000000001</v>
      </c>
      <c r="AA441">
        <v>-46.639499999999998</v>
      </c>
      <c r="AB441">
        <v>18</v>
      </c>
    </row>
    <row r="442" spans="1:28">
      <c r="A442" t="s">
        <v>121</v>
      </c>
      <c r="B442">
        <v>3550308</v>
      </c>
      <c r="C442">
        <v>3</v>
      </c>
      <c r="D442">
        <v>5</v>
      </c>
      <c r="E442" s="1">
        <v>44319</v>
      </c>
      <c r="F442">
        <v>722823</v>
      </c>
      <c r="G442">
        <v>650</v>
      </c>
      <c r="H442" s="20">
        <v>650</v>
      </c>
      <c r="I442" s="20">
        <f t="shared" si="6"/>
        <v>0</v>
      </c>
      <c r="J442" s="12">
        <v>6089.6689542918703</v>
      </c>
      <c r="K442">
        <v>2546.4285714285702</v>
      </c>
      <c r="L442">
        <v>27565</v>
      </c>
      <c r="M442">
        <v>35</v>
      </c>
      <c r="N442" s="12">
        <v>232.23074628927901</v>
      </c>
      <c r="O442">
        <v>127.714285714285</v>
      </c>
      <c r="P442">
        <v>3.8135200457096598E-2</v>
      </c>
      <c r="Q442" t="s">
        <v>122</v>
      </c>
      <c r="R442">
        <v>10</v>
      </c>
      <c r="S442" t="s">
        <v>123</v>
      </c>
      <c r="T442">
        <v>10</v>
      </c>
      <c r="U442">
        <v>11869660</v>
      </c>
      <c r="V442">
        <v>1853286</v>
      </c>
      <c r="W442">
        <v>152111</v>
      </c>
      <c r="X442" t="s">
        <v>130</v>
      </c>
      <c r="Y442">
        <v>1</v>
      </c>
      <c r="Z442">
        <v>-23.532900000000001</v>
      </c>
      <c r="AA442">
        <v>-46.639499999999998</v>
      </c>
      <c r="AB442">
        <v>18</v>
      </c>
    </row>
    <row r="443" spans="1:28">
      <c r="A443" t="s">
        <v>121</v>
      </c>
      <c r="B443">
        <v>3550308</v>
      </c>
      <c r="C443">
        <v>4</v>
      </c>
      <c r="D443">
        <v>5</v>
      </c>
      <c r="E443" s="1">
        <v>44320</v>
      </c>
      <c r="F443">
        <v>725547</v>
      </c>
      <c r="G443">
        <v>2724</v>
      </c>
      <c r="H443" s="20">
        <v>2724</v>
      </c>
      <c r="I443" s="20">
        <f t="shared" si="6"/>
        <v>0</v>
      </c>
      <c r="J443" s="12">
        <v>6112.6182215834297</v>
      </c>
      <c r="K443">
        <v>2416</v>
      </c>
      <c r="L443">
        <v>27743</v>
      </c>
      <c r="M443">
        <v>178</v>
      </c>
      <c r="N443" s="12">
        <v>233.730368013911</v>
      </c>
      <c r="O443">
        <v>118.28571428571399</v>
      </c>
      <c r="P443">
        <v>3.8237357469605597E-2</v>
      </c>
      <c r="Q443" t="s">
        <v>122</v>
      </c>
      <c r="R443">
        <v>10</v>
      </c>
      <c r="S443" t="s">
        <v>123</v>
      </c>
      <c r="T443">
        <v>10</v>
      </c>
      <c r="U443">
        <v>11869660</v>
      </c>
      <c r="V443">
        <v>1853286</v>
      </c>
      <c r="W443">
        <v>152111</v>
      </c>
      <c r="X443" t="s">
        <v>130</v>
      </c>
      <c r="Y443">
        <v>1</v>
      </c>
      <c r="Z443">
        <v>-23.532900000000001</v>
      </c>
      <c r="AA443">
        <v>-46.639499999999998</v>
      </c>
      <c r="AB443">
        <v>18</v>
      </c>
    </row>
    <row r="444" spans="1:28">
      <c r="A444" t="s">
        <v>121</v>
      </c>
      <c r="B444">
        <v>3550308</v>
      </c>
      <c r="C444">
        <v>5</v>
      </c>
      <c r="D444">
        <v>5</v>
      </c>
      <c r="E444" s="1">
        <v>44321</v>
      </c>
      <c r="F444">
        <v>728146</v>
      </c>
      <c r="G444">
        <v>2599</v>
      </c>
      <c r="H444" s="20">
        <v>2599</v>
      </c>
      <c r="I444" s="20">
        <f t="shared" si="6"/>
        <v>0</v>
      </c>
      <c r="J444" s="12">
        <v>6134.5143837312899</v>
      </c>
      <c r="K444">
        <v>2231.8571428571399</v>
      </c>
      <c r="L444">
        <v>27888</v>
      </c>
      <c r="M444">
        <v>145</v>
      </c>
      <c r="N444" s="12">
        <v>234.95196998060601</v>
      </c>
      <c r="O444">
        <v>113.714285714285</v>
      </c>
      <c r="P444">
        <v>3.8300011261477702E-2</v>
      </c>
      <c r="Q444" t="s">
        <v>122</v>
      </c>
      <c r="R444">
        <v>10</v>
      </c>
      <c r="S444" t="s">
        <v>123</v>
      </c>
      <c r="T444">
        <v>10</v>
      </c>
      <c r="U444">
        <v>11869660</v>
      </c>
      <c r="V444">
        <v>1853286</v>
      </c>
      <c r="W444">
        <v>152111</v>
      </c>
      <c r="X444" t="s">
        <v>130</v>
      </c>
      <c r="Y444">
        <v>1</v>
      </c>
      <c r="Z444">
        <v>-23.532900000000001</v>
      </c>
      <c r="AA444">
        <v>-46.639499999999998</v>
      </c>
      <c r="AB444">
        <v>18</v>
      </c>
    </row>
    <row r="445" spans="1:28">
      <c r="A445" t="s">
        <v>121</v>
      </c>
      <c r="B445">
        <v>3550308</v>
      </c>
      <c r="C445">
        <v>6</v>
      </c>
      <c r="D445">
        <v>5</v>
      </c>
      <c r="E445" s="1">
        <v>44322</v>
      </c>
      <c r="F445">
        <v>730546</v>
      </c>
      <c r="G445">
        <v>2400</v>
      </c>
      <c r="H445" s="20">
        <v>2400</v>
      </c>
      <c r="I445" s="20">
        <f t="shared" si="6"/>
        <v>0</v>
      </c>
      <c r="J445" s="12">
        <v>6154.7340024903797</v>
      </c>
      <c r="K445">
        <v>2131.5714285714198</v>
      </c>
      <c r="L445">
        <v>27988</v>
      </c>
      <c r="M445">
        <v>100</v>
      </c>
      <c r="N445" s="12">
        <v>235.794454095568</v>
      </c>
      <c r="O445">
        <v>105.142857142857</v>
      </c>
      <c r="P445">
        <v>3.8311071445193003E-2</v>
      </c>
      <c r="Q445" t="s">
        <v>122</v>
      </c>
      <c r="R445">
        <v>10</v>
      </c>
      <c r="S445" t="s">
        <v>123</v>
      </c>
      <c r="T445">
        <v>10</v>
      </c>
      <c r="U445">
        <v>11869660</v>
      </c>
      <c r="V445">
        <v>1853286</v>
      </c>
      <c r="W445">
        <v>152111</v>
      </c>
      <c r="X445" t="s">
        <v>130</v>
      </c>
      <c r="Y445">
        <v>1</v>
      </c>
      <c r="Z445">
        <v>-23.532900000000001</v>
      </c>
      <c r="AA445">
        <v>-46.639499999999998</v>
      </c>
      <c r="AB445">
        <v>18</v>
      </c>
    </row>
    <row r="446" spans="1:28">
      <c r="A446" t="s">
        <v>121</v>
      </c>
      <c r="B446">
        <v>3550308</v>
      </c>
      <c r="C446">
        <v>7</v>
      </c>
      <c r="D446">
        <v>5</v>
      </c>
      <c r="E446" s="1">
        <v>44323</v>
      </c>
      <c r="F446">
        <v>733059</v>
      </c>
      <c r="G446">
        <v>2513</v>
      </c>
      <c r="H446" s="20">
        <v>2513</v>
      </c>
      <c r="I446" s="20">
        <f t="shared" si="6"/>
        <v>0</v>
      </c>
      <c r="J446" s="12">
        <v>6175.9056282993797</v>
      </c>
      <c r="K446">
        <v>2056.8571428571399</v>
      </c>
      <c r="L446">
        <v>28131</v>
      </c>
      <c r="M446">
        <v>143</v>
      </c>
      <c r="N446" s="12">
        <v>236.99920637996399</v>
      </c>
      <c r="O446">
        <v>109</v>
      </c>
      <c r="P446">
        <v>3.8374810213093302E-2</v>
      </c>
      <c r="Q446" t="s">
        <v>122</v>
      </c>
      <c r="R446">
        <v>10</v>
      </c>
      <c r="S446" t="s">
        <v>123</v>
      </c>
      <c r="T446">
        <v>10</v>
      </c>
      <c r="U446">
        <v>11869660</v>
      </c>
      <c r="V446">
        <v>1853286</v>
      </c>
      <c r="W446">
        <v>152111</v>
      </c>
      <c r="X446" t="s">
        <v>130</v>
      </c>
      <c r="Y446">
        <v>1</v>
      </c>
      <c r="Z446">
        <v>-23.532900000000001</v>
      </c>
      <c r="AA446">
        <v>-46.639499999999998</v>
      </c>
      <c r="AB446">
        <v>18</v>
      </c>
    </row>
    <row r="447" spans="1:28">
      <c r="A447" t="s">
        <v>121</v>
      </c>
      <c r="B447">
        <v>3550308</v>
      </c>
      <c r="C447">
        <v>8</v>
      </c>
      <c r="D447">
        <v>5</v>
      </c>
      <c r="E447" s="1">
        <v>44324</v>
      </c>
      <c r="F447">
        <v>735057</v>
      </c>
      <c r="G447">
        <v>1998</v>
      </c>
      <c r="H447" s="20">
        <v>1998</v>
      </c>
      <c r="I447" s="20">
        <f t="shared" si="6"/>
        <v>0</v>
      </c>
      <c r="J447" s="12">
        <v>6192.73846091632</v>
      </c>
      <c r="K447">
        <v>1956.57142857142</v>
      </c>
      <c r="L447">
        <v>28309</v>
      </c>
      <c r="M447">
        <v>178</v>
      </c>
      <c r="N447" s="12">
        <v>238.49882810459599</v>
      </c>
      <c r="O447">
        <v>114.571428571428</v>
      </c>
      <c r="P447">
        <v>3.8512659562455601E-2</v>
      </c>
      <c r="Q447" t="s">
        <v>122</v>
      </c>
      <c r="R447">
        <v>10</v>
      </c>
      <c r="S447" t="s">
        <v>123</v>
      </c>
      <c r="T447">
        <v>10</v>
      </c>
      <c r="U447">
        <v>11869660</v>
      </c>
      <c r="V447">
        <v>1853286</v>
      </c>
      <c r="W447">
        <v>152111</v>
      </c>
      <c r="X447" t="s">
        <v>130</v>
      </c>
      <c r="Y447">
        <v>1</v>
      </c>
      <c r="Z447">
        <v>-23.532900000000001</v>
      </c>
      <c r="AA447">
        <v>-46.639499999999998</v>
      </c>
      <c r="AB447">
        <v>18</v>
      </c>
    </row>
    <row r="448" spans="1:28">
      <c r="A448" t="s">
        <v>121</v>
      </c>
      <c r="B448">
        <v>3550308</v>
      </c>
      <c r="C448">
        <v>9</v>
      </c>
      <c r="D448">
        <v>5</v>
      </c>
      <c r="E448" s="1">
        <v>44325</v>
      </c>
      <c r="F448">
        <v>736342</v>
      </c>
      <c r="G448">
        <v>1285</v>
      </c>
      <c r="H448" s="20">
        <v>1285</v>
      </c>
      <c r="I448" s="20">
        <f t="shared" si="6"/>
        <v>0</v>
      </c>
      <c r="J448" s="12">
        <v>6203.5643817935797</v>
      </c>
      <c r="K448">
        <v>2024.1428571428501</v>
      </c>
      <c r="L448">
        <v>28347</v>
      </c>
      <c r="M448">
        <v>38</v>
      </c>
      <c r="N448" s="12">
        <v>238.81897206828199</v>
      </c>
      <c r="O448">
        <v>116.714285714285</v>
      </c>
      <c r="P448">
        <v>3.8497057074022602E-2</v>
      </c>
      <c r="Q448" t="s">
        <v>122</v>
      </c>
      <c r="R448">
        <v>10</v>
      </c>
      <c r="S448" t="s">
        <v>123</v>
      </c>
      <c r="T448">
        <v>10</v>
      </c>
      <c r="U448">
        <v>11869660</v>
      </c>
      <c r="V448">
        <v>1853286</v>
      </c>
      <c r="W448">
        <v>152111</v>
      </c>
      <c r="X448" t="s">
        <v>130</v>
      </c>
      <c r="Y448">
        <v>1</v>
      </c>
      <c r="Z448">
        <v>-23.532900000000001</v>
      </c>
      <c r="AA448">
        <v>-46.639499999999998</v>
      </c>
      <c r="AB448">
        <v>19</v>
      </c>
    </row>
    <row r="449" spans="1:28">
      <c r="A449" t="s">
        <v>121</v>
      </c>
      <c r="B449">
        <v>3550308</v>
      </c>
      <c r="C449">
        <v>10</v>
      </c>
      <c r="D449">
        <v>5</v>
      </c>
      <c r="E449" s="1">
        <v>44326</v>
      </c>
      <c r="F449">
        <v>736880</v>
      </c>
      <c r="G449">
        <v>538</v>
      </c>
      <c r="H449" s="20">
        <v>538</v>
      </c>
      <c r="I449" s="20">
        <f t="shared" si="6"/>
        <v>0</v>
      </c>
      <c r="J449" s="12">
        <v>6208.0969463320798</v>
      </c>
      <c r="K449">
        <v>2008.1428571428501</v>
      </c>
      <c r="L449">
        <v>28364</v>
      </c>
      <c r="M449">
        <v>17</v>
      </c>
      <c r="N449" s="12">
        <v>238.96219436782499</v>
      </c>
      <c r="O449">
        <v>114.142857142857</v>
      </c>
      <c r="P449">
        <v>3.8492020410378802E-2</v>
      </c>
      <c r="Q449" t="s">
        <v>122</v>
      </c>
      <c r="R449">
        <v>10</v>
      </c>
      <c r="S449" t="s">
        <v>123</v>
      </c>
      <c r="T449">
        <v>10</v>
      </c>
      <c r="U449">
        <v>11869660</v>
      </c>
      <c r="V449">
        <v>1853286</v>
      </c>
      <c r="W449">
        <v>152111</v>
      </c>
      <c r="X449" t="s">
        <v>130</v>
      </c>
      <c r="Y449">
        <v>1</v>
      </c>
      <c r="Z449">
        <v>-23.532900000000001</v>
      </c>
      <c r="AA449">
        <v>-46.639499999999998</v>
      </c>
      <c r="AB449">
        <v>19</v>
      </c>
    </row>
    <row r="450" spans="1:28">
      <c r="A450" t="s">
        <v>121</v>
      </c>
      <c r="B450">
        <v>3550308</v>
      </c>
      <c r="C450">
        <v>11</v>
      </c>
      <c r="D450">
        <v>5</v>
      </c>
      <c r="E450" s="1">
        <v>44327</v>
      </c>
      <c r="F450">
        <v>739821</v>
      </c>
      <c r="G450">
        <v>2941</v>
      </c>
      <c r="H450" s="20">
        <v>2941</v>
      </c>
      <c r="I450" s="20">
        <f t="shared" si="6"/>
        <v>0</v>
      </c>
      <c r="J450" s="12">
        <v>6232.8744041531099</v>
      </c>
      <c r="K450">
        <v>2039.1428571428501</v>
      </c>
      <c r="L450">
        <v>28583</v>
      </c>
      <c r="M450">
        <v>219</v>
      </c>
      <c r="N450" s="12">
        <v>240.80723457959201</v>
      </c>
      <c r="O450">
        <v>120</v>
      </c>
      <c r="P450">
        <v>3.8635021174040697E-2</v>
      </c>
      <c r="Q450" t="s">
        <v>122</v>
      </c>
      <c r="R450">
        <v>10</v>
      </c>
      <c r="S450" t="s">
        <v>123</v>
      </c>
      <c r="T450">
        <v>10</v>
      </c>
      <c r="U450">
        <v>11869660</v>
      </c>
      <c r="V450">
        <v>1853286</v>
      </c>
      <c r="W450">
        <v>152111</v>
      </c>
      <c r="X450" t="s">
        <v>130</v>
      </c>
      <c r="Y450">
        <v>1</v>
      </c>
      <c r="Z450">
        <v>-23.532900000000001</v>
      </c>
      <c r="AA450">
        <v>-46.639499999999998</v>
      </c>
      <c r="AB450">
        <v>19</v>
      </c>
    </row>
    <row r="451" spans="1:28">
      <c r="A451" t="s">
        <v>121</v>
      </c>
      <c r="B451">
        <v>3550308</v>
      </c>
      <c r="C451">
        <v>12</v>
      </c>
      <c r="D451">
        <v>5</v>
      </c>
      <c r="E451" s="1">
        <v>44328</v>
      </c>
      <c r="F451">
        <v>742629</v>
      </c>
      <c r="G451">
        <v>2808</v>
      </c>
      <c r="H451" s="20">
        <v>2808</v>
      </c>
      <c r="I451" s="20">
        <f t="shared" si="6"/>
        <v>0</v>
      </c>
      <c r="J451" s="12">
        <v>6256.5313581012397</v>
      </c>
      <c r="K451">
        <v>2069</v>
      </c>
      <c r="L451">
        <v>28764</v>
      </c>
      <c r="M451">
        <v>181</v>
      </c>
      <c r="N451" s="12">
        <v>242.33213082767301</v>
      </c>
      <c r="O451">
        <v>125.142857142857</v>
      </c>
      <c r="P451">
        <v>3.8732664627963598E-2</v>
      </c>
      <c r="Q451" t="s">
        <v>122</v>
      </c>
      <c r="R451">
        <v>10</v>
      </c>
      <c r="S451" t="s">
        <v>123</v>
      </c>
      <c r="T451">
        <v>10</v>
      </c>
      <c r="U451">
        <v>11869660</v>
      </c>
      <c r="V451">
        <v>1853286</v>
      </c>
      <c r="W451">
        <v>152111</v>
      </c>
      <c r="X451" t="s">
        <v>130</v>
      </c>
      <c r="Y451">
        <v>1</v>
      </c>
      <c r="Z451">
        <v>-23.532900000000001</v>
      </c>
      <c r="AA451">
        <v>-46.639499999999998</v>
      </c>
      <c r="AB451">
        <v>19</v>
      </c>
    </row>
    <row r="452" spans="1:28">
      <c r="A452" t="s">
        <v>121</v>
      </c>
      <c r="B452">
        <v>3550308</v>
      </c>
      <c r="C452">
        <v>13</v>
      </c>
      <c r="D452">
        <v>5</v>
      </c>
      <c r="E452" s="1">
        <v>44329</v>
      </c>
      <c r="F452">
        <v>745134</v>
      </c>
      <c r="G452">
        <v>2505</v>
      </c>
      <c r="H452" s="20">
        <v>2505</v>
      </c>
      <c r="I452" s="20">
        <f t="shared" si="6"/>
        <v>0</v>
      </c>
      <c r="J452" s="12">
        <v>6277.6355851810404</v>
      </c>
      <c r="K452">
        <v>2084</v>
      </c>
      <c r="L452">
        <v>28875</v>
      </c>
      <c r="M452">
        <v>111</v>
      </c>
      <c r="N452" s="12">
        <v>243.267288195281</v>
      </c>
      <c r="O452">
        <v>126.714285714285</v>
      </c>
      <c r="P452">
        <v>3.8751419207820298E-2</v>
      </c>
      <c r="Q452" t="s">
        <v>122</v>
      </c>
      <c r="R452">
        <v>10</v>
      </c>
      <c r="S452" t="s">
        <v>123</v>
      </c>
      <c r="T452">
        <v>10</v>
      </c>
      <c r="U452">
        <v>11869660</v>
      </c>
      <c r="V452">
        <v>1853286</v>
      </c>
      <c r="W452">
        <v>152111</v>
      </c>
      <c r="X452" t="s">
        <v>130</v>
      </c>
      <c r="Y452">
        <v>1</v>
      </c>
      <c r="Z452">
        <v>-23.532900000000001</v>
      </c>
      <c r="AA452">
        <v>-46.639499999999998</v>
      </c>
      <c r="AB452">
        <v>19</v>
      </c>
    </row>
    <row r="453" spans="1:28">
      <c r="A453" t="s">
        <v>121</v>
      </c>
      <c r="B453">
        <v>3550308</v>
      </c>
      <c r="C453">
        <v>14</v>
      </c>
      <c r="D453">
        <v>5</v>
      </c>
      <c r="E453" s="1">
        <v>44330</v>
      </c>
      <c r="F453">
        <v>748382</v>
      </c>
      <c r="G453">
        <v>3248</v>
      </c>
      <c r="H453" s="20">
        <v>3248</v>
      </c>
      <c r="I453" s="20">
        <f t="shared" si="6"/>
        <v>0</v>
      </c>
      <c r="J453" s="12">
        <v>6304.9994692350101</v>
      </c>
      <c r="K453">
        <v>2189</v>
      </c>
      <c r="L453">
        <v>28994</v>
      </c>
      <c r="M453">
        <v>119</v>
      </c>
      <c r="N453" s="12">
        <v>244.26984429208599</v>
      </c>
      <c r="O453">
        <v>123.28571428571399</v>
      </c>
      <c r="P453">
        <v>3.8742246606679402E-2</v>
      </c>
      <c r="Q453" t="s">
        <v>122</v>
      </c>
      <c r="R453">
        <v>10</v>
      </c>
      <c r="S453" t="s">
        <v>123</v>
      </c>
      <c r="T453">
        <v>10</v>
      </c>
      <c r="U453">
        <v>11869660</v>
      </c>
      <c r="V453">
        <v>1853286</v>
      </c>
      <c r="W453">
        <v>152111</v>
      </c>
      <c r="X453" t="s">
        <v>130</v>
      </c>
      <c r="Y453">
        <v>1</v>
      </c>
      <c r="Z453">
        <v>-23.532900000000001</v>
      </c>
      <c r="AA453">
        <v>-46.639499999999998</v>
      </c>
      <c r="AB453">
        <v>19</v>
      </c>
    </row>
    <row r="454" spans="1:28">
      <c r="A454" t="s">
        <v>121</v>
      </c>
      <c r="B454">
        <v>3550308</v>
      </c>
      <c r="C454">
        <v>15</v>
      </c>
      <c r="D454">
        <v>5</v>
      </c>
      <c r="E454" s="1">
        <v>44331</v>
      </c>
      <c r="F454">
        <v>751114</v>
      </c>
      <c r="G454">
        <v>2732</v>
      </c>
      <c r="H454" s="20">
        <v>2732</v>
      </c>
      <c r="I454" s="20">
        <f t="shared" si="6"/>
        <v>0</v>
      </c>
      <c r="J454" s="12">
        <v>6328.0161352557698</v>
      </c>
      <c r="K454">
        <v>2293.8571428571399</v>
      </c>
      <c r="L454">
        <v>29102</v>
      </c>
      <c r="M454">
        <v>108</v>
      </c>
      <c r="N454" s="12">
        <v>245.17972713624499</v>
      </c>
      <c r="O454">
        <v>113.28571428571399</v>
      </c>
      <c r="P454">
        <v>3.8745117252507601E-2</v>
      </c>
      <c r="Q454" t="s">
        <v>122</v>
      </c>
      <c r="R454">
        <v>10</v>
      </c>
      <c r="S454" t="s">
        <v>123</v>
      </c>
      <c r="T454">
        <v>10</v>
      </c>
      <c r="U454">
        <v>11869660</v>
      </c>
      <c r="V454">
        <v>1853286</v>
      </c>
      <c r="W454">
        <v>152111</v>
      </c>
      <c r="X454" t="s">
        <v>130</v>
      </c>
      <c r="Y454">
        <v>1</v>
      </c>
      <c r="Z454">
        <v>-23.532900000000001</v>
      </c>
      <c r="AA454">
        <v>-46.639499999999998</v>
      </c>
      <c r="AB454">
        <v>19</v>
      </c>
    </row>
    <row r="455" spans="1:28">
      <c r="A455" t="s">
        <v>121</v>
      </c>
      <c r="B455">
        <v>3550308</v>
      </c>
      <c r="C455">
        <v>16</v>
      </c>
      <c r="D455">
        <v>5</v>
      </c>
      <c r="E455" s="1">
        <v>44332</v>
      </c>
      <c r="F455">
        <v>752658</v>
      </c>
      <c r="G455">
        <v>1544</v>
      </c>
      <c r="H455" s="20">
        <v>1544</v>
      </c>
      <c r="I455" s="20">
        <f t="shared" si="6"/>
        <v>0</v>
      </c>
      <c r="J455" s="12">
        <v>6341.0240899907803</v>
      </c>
      <c r="K455">
        <v>2330.8571428571399</v>
      </c>
      <c r="L455">
        <v>29126</v>
      </c>
      <c r="M455">
        <v>24</v>
      </c>
      <c r="N455" s="12">
        <v>245.38192332383599</v>
      </c>
      <c r="O455">
        <v>111.28571428571399</v>
      </c>
      <c r="P455">
        <v>3.86975226464078E-2</v>
      </c>
      <c r="Q455" t="s">
        <v>122</v>
      </c>
      <c r="R455">
        <v>10</v>
      </c>
      <c r="S455" t="s">
        <v>123</v>
      </c>
      <c r="T455">
        <v>10</v>
      </c>
      <c r="U455">
        <v>11869660</v>
      </c>
      <c r="V455">
        <v>1853286</v>
      </c>
      <c r="W455">
        <v>152111</v>
      </c>
      <c r="X455" t="s">
        <v>130</v>
      </c>
      <c r="Y455">
        <v>1</v>
      </c>
      <c r="Z455">
        <v>-23.532900000000001</v>
      </c>
      <c r="AA455">
        <v>-46.639499999999998</v>
      </c>
      <c r="AB455">
        <v>20</v>
      </c>
    </row>
    <row r="456" spans="1:28">
      <c r="A456" t="s">
        <v>121</v>
      </c>
      <c r="B456">
        <v>3550308</v>
      </c>
      <c r="C456">
        <v>17</v>
      </c>
      <c r="D456">
        <v>5</v>
      </c>
      <c r="E456" s="1">
        <v>44333</v>
      </c>
      <c r="F456">
        <v>753368</v>
      </c>
      <c r="G456">
        <v>710</v>
      </c>
      <c r="H456" s="20">
        <v>0</v>
      </c>
      <c r="I456" s="20">
        <f t="shared" si="6"/>
        <v>710</v>
      </c>
      <c r="J456" s="12">
        <v>6347.0057272070098</v>
      </c>
      <c r="K456">
        <v>2355.4285714285702</v>
      </c>
      <c r="L456">
        <v>29146</v>
      </c>
      <c r="M456">
        <v>20</v>
      </c>
      <c r="N456" s="12">
        <v>245.550420146828</v>
      </c>
      <c r="O456">
        <v>111.714285714285</v>
      </c>
      <c r="P456">
        <v>3.8687600216627101E-2</v>
      </c>
      <c r="Q456" t="s">
        <v>122</v>
      </c>
      <c r="R456">
        <v>10</v>
      </c>
      <c r="S456" t="s">
        <v>123</v>
      </c>
      <c r="T456">
        <v>10</v>
      </c>
      <c r="U456">
        <v>11869660</v>
      </c>
      <c r="V456">
        <v>1853286</v>
      </c>
      <c r="W456">
        <v>152111</v>
      </c>
      <c r="X456" t="s">
        <v>130</v>
      </c>
      <c r="Y456">
        <v>1</v>
      </c>
      <c r="Z456">
        <v>-23.532900000000001</v>
      </c>
      <c r="AA456">
        <v>-46.639499999999998</v>
      </c>
      <c r="AB456">
        <v>20</v>
      </c>
    </row>
    <row r="457" spans="1:28">
      <c r="A457" t="s">
        <v>121</v>
      </c>
      <c r="B457">
        <v>3550308</v>
      </c>
      <c r="C457">
        <v>18</v>
      </c>
      <c r="D457">
        <v>5</v>
      </c>
      <c r="E457" s="1">
        <v>44334</v>
      </c>
      <c r="F457">
        <v>755989</v>
      </c>
      <c r="G457">
        <v>2621</v>
      </c>
      <c r="I457">
        <f t="shared" si="6"/>
        <v>2621</v>
      </c>
      <c r="J457" s="12">
        <v>6369.08723586017</v>
      </c>
      <c r="K457">
        <v>2309.7142857142799</v>
      </c>
      <c r="L457">
        <v>29336</v>
      </c>
      <c r="M457">
        <v>190</v>
      </c>
      <c r="N457" s="12">
        <v>247.15113996525599</v>
      </c>
      <c r="O457">
        <v>107.571428571428</v>
      </c>
      <c r="P457">
        <v>3.8804797424301103E-2</v>
      </c>
      <c r="Q457" t="s">
        <v>122</v>
      </c>
      <c r="R457">
        <v>10</v>
      </c>
      <c r="S457" t="s">
        <v>123</v>
      </c>
      <c r="T457">
        <v>10</v>
      </c>
      <c r="U457">
        <v>11869660</v>
      </c>
      <c r="V457">
        <v>1853286</v>
      </c>
      <c r="W457">
        <v>152111</v>
      </c>
      <c r="X457" t="s">
        <v>130</v>
      </c>
      <c r="Y457">
        <v>1</v>
      </c>
      <c r="Z457">
        <v>-23.532900000000001</v>
      </c>
      <c r="AA457">
        <v>-46.639499999999998</v>
      </c>
      <c r="AB457">
        <v>20</v>
      </c>
    </row>
    <row r="458" spans="1:28">
      <c r="A458" t="s">
        <v>121</v>
      </c>
      <c r="B458">
        <v>3550308</v>
      </c>
      <c r="C458">
        <v>19</v>
      </c>
      <c r="D458">
        <v>5</v>
      </c>
      <c r="E458" s="1">
        <v>44335</v>
      </c>
      <c r="F458">
        <v>758819</v>
      </c>
      <c r="G458">
        <v>2830</v>
      </c>
      <c r="I458">
        <f t="shared" ref="I458:I464" si="7">G458-H458</f>
        <v>2830</v>
      </c>
      <c r="J458" s="12">
        <v>6392.9295363135898</v>
      </c>
      <c r="K458">
        <v>2312.8571428571399</v>
      </c>
      <c r="L458">
        <v>29518</v>
      </c>
      <c r="M458">
        <v>182</v>
      </c>
      <c r="N458" s="12">
        <v>248.684461054487</v>
      </c>
      <c r="O458">
        <v>107.714285714285</v>
      </c>
      <c r="P458">
        <v>3.8899922115814098E-2</v>
      </c>
      <c r="Q458" t="s">
        <v>122</v>
      </c>
      <c r="R458">
        <v>10</v>
      </c>
      <c r="S458" t="s">
        <v>123</v>
      </c>
      <c r="T458">
        <v>10</v>
      </c>
      <c r="U458">
        <v>11869660</v>
      </c>
      <c r="V458">
        <v>1853286</v>
      </c>
      <c r="W458">
        <v>152111</v>
      </c>
      <c r="X458" t="s">
        <v>130</v>
      </c>
      <c r="Y458">
        <v>1</v>
      </c>
      <c r="Z458">
        <v>-23.532900000000001</v>
      </c>
      <c r="AA458">
        <v>-46.639499999999998</v>
      </c>
      <c r="AB458">
        <v>20</v>
      </c>
    </row>
    <row r="459" spans="1:28">
      <c r="A459" t="s">
        <v>121</v>
      </c>
      <c r="B459">
        <v>3550308</v>
      </c>
      <c r="C459">
        <v>20</v>
      </c>
      <c r="D459">
        <v>5</v>
      </c>
      <c r="E459" s="1">
        <v>44336</v>
      </c>
      <c r="F459">
        <v>761886</v>
      </c>
      <c r="G459">
        <v>3067</v>
      </c>
      <c r="I459">
        <f t="shared" si="7"/>
        <v>3067</v>
      </c>
      <c r="J459" s="12">
        <v>6418.7685241194804</v>
      </c>
      <c r="K459">
        <v>2393.1428571428501</v>
      </c>
      <c r="L459">
        <v>29649</v>
      </c>
      <c r="M459">
        <v>131</v>
      </c>
      <c r="N459" s="12">
        <v>249.788115245087</v>
      </c>
      <c r="O459">
        <v>110.571428571428</v>
      </c>
      <c r="P459">
        <v>3.8915270788543101E-2</v>
      </c>
      <c r="Q459" t="s">
        <v>122</v>
      </c>
      <c r="R459">
        <v>10</v>
      </c>
      <c r="S459" t="s">
        <v>123</v>
      </c>
      <c r="T459">
        <v>10</v>
      </c>
      <c r="U459">
        <v>11869660</v>
      </c>
      <c r="V459">
        <v>1853286</v>
      </c>
      <c r="W459">
        <v>152111</v>
      </c>
      <c r="X459" t="s">
        <v>130</v>
      </c>
      <c r="Y459">
        <v>1</v>
      </c>
      <c r="Z459">
        <v>-23.532900000000001</v>
      </c>
      <c r="AA459">
        <v>-46.639499999999998</v>
      </c>
      <c r="AB459">
        <v>20</v>
      </c>
    </row>
    <row r="460" spans="1:28">
      <c r="A460" t="s">
        <v>121</v>
      </c>
      <c r="B460">
        <v>3550308</v>
      </c>
      <c r="C460">
        <v>21</v>
      </c>
      <c r="D460">
        <v>5</v>
      </c>
      <c r="E460" s="1">
        <v>44337</v>
      </c>
      <c r="F460">
        <v>764790</v>
      </c>
      <c r="G460">
        <v>2904</v>
      </c>
      <c r="I460">
        <f t="shared" si="7"/>
        <v>2904</v>
      </c>
      <c r="J460" s="12">
        <v>6443.2342628179704</v>
      </c>
      <c r="K460">
        <v>2344</v>
      </c>
      <c r="L460">
        <v>29767</v>
      </c>
      <c r="M460">
        <v>118</v>
      </c>
      <c r="N460" s="12">
        <v>250.78224650074199</v>
      </c>
      <c r="O460">
        <v>110.428571428571</v>
      </c>
      <c r="P460">
        <v>3.8921795525569097E-2</v>
      </c>
      <c r="Q460" t="s">
        <v>122</v>
      </c>
      <c r="R460">
        <v>10</v>
      </c>
      <c r="S460" t="s">
        <v>123</v>
      </c>
      <c r="T460">
        <v>10</v>
      </c>
      <c r="U460">
        <v>11869660</v>
      </c>
      <c r="V460">
        <v>1853286</v>
      </c>
      <c r="W460">
        <v>152111</v>
      </c>
      <c r="X460" t="s">
        <v>130</v>
      </c>
      <c r="Y460">
        <v>1</v>
      </c>
      <c r="Z460">
        <v>-23.532900000000001</v>
      </c>
      <c r="AA460">
        <v>-46.639499999999998</v>
      </c>
      <c r="AB460">
        <v>20</v>
      </c>
    </row>
    <row r="461" spans="1:28">
      <c r="A461" t="s">
        <v>121</v>
      </c>
      <c r="B461">
        <v>3550308</v>
      </c>
      <c r="C461">
        <v>22</v>
      </c>
      <c r="D461">
        <v>5</v>
      </c>
      <c r="E461" s="1">
        <v>44338</v>
      </c>
      <c r="F461">
        <v>767954</v>
      </c>
      <c r="G461">
        <v>3164</v>
      </c>
      <c r="I461">
        <f t="shared" si="7"/>
        <v>3164</v>
      </c>
      <c r="J461" s="12">
        <v>6469.8904602153698</v>
      </c>
      <c r="K461">
        <v>2405.7142857142799</v>
      </c>
      <c r="L461">
        <v>29856</v>
      </c>
      <c r="M461">
        <v>89</v>
      </c>
      <c r="N461" s="12">
        <v>251.53205736305799</v>
      </c>
      <c r="O461">
        <v>107.714285714285</v>
      </c>
      <c r="P461">
        <v>3.8877328589993598E-2</v>
      </c>
      <c r="Q461" t="s">
        <v>122</v>
      </c>
      <c r="R461">
        <v>10</v>
      </c>
      <c r="S461" t="s">
        <v>123</v>
      </c>
      <c r="T461">
        <v>10</v>
      </c>
      <c r="U461">
        <v>11869660</v>
      </c>
      <c r="V461">
        <v>1853286</v>
      </c>
      <c r="W461">
        <v>152111</v>
      </c>
      <c r="X461" t="s">
        <v>130</v>
      </c>
      <c r="Y461">
        <v>1</v>
      </c>
      <c r="Z461">
        <v>-23.532900000000001</v>
      </c>
      <c r="AA461">
        <v>-46.639499999999998</v>
      </c>
      <c r="AB461">
        <v>20</v>
      </c>
    </row>
    <row r="462" spans="1:28">
      <c r="A462" t="s">
        <v>121</v>
      </c>
      <c r="B462">
        <v>3550308</v>
      </c>
      <c r="C462">
        <v>23</v>
      </c>
      <c r="D462">
        <v>5</v>
      </c>
      <c r="E462" s="1">
        <v>44339</v>
      </c>
      <c r="F462">
        <v>768868</v>
      </c>
      <c r="G462">
        <v>914</v>
      </c>
      <c r="I462">
        <f t="shared" si="7"/>
        <v>914</v>
      </c>
      <c r="J462" s="12">
        <v>6477.5907650261297</v>
      </c>
      <c r="K462">
        <v>2315.7142857142799</v>
      </c>
      <c r="L462">
        <v>29866</v>
      </c>
      <c r="M462">
        <v>10</v>
      </c>
      <c r="N462" s="12">
        <v>251.616305774555</v>
      </c>
      <c r="O462">
        <v>105.714285714285</v>
      </c>
      <c r="P462">
        <v>3.88441188864668E-2</v>
      </c>
      <c r="Q462" t="s">
        <v>122</v>
      </c>
      <c r="R462">
        <v>10</v>
      </c>
      <c r="S462" t="s">
        <v>123</v>
      </c>
      <c r="T462">
        <v>10</v>
      </c>
      <c r="U462">
        <v>11869660</v>
      </c>
      <c r="V462">
        <v>1853286</v>
      </c>
      <c r="W462">
        <v>152111</v>
      </c>
      <c r="X462" t="s">
        <v>130</v>
      </c>
      <c r="Y462">
        <v>1</v>
      </c>
      <c r="Z462">
        <v>-23.532900000000001</v>
      </c>
      <c r="AA462">
        <v>-46.639499999999998</v>
      </c>
      <c r="AB462">
        <v>21</v>
      </c>
    </row>
    <row r="463" spans="1:28">
      <c r="A463" t="s">
        <v>121</v>
      </c>
      <c r="B463">
        <v>3550308</v>
      </c>
      <c r="C463">
        <v>24</v>
      </c>
      <c r="D463">
        <v>5</v>
      </c>
      <c r="E463" s="1">
        <v>44340</v>
      </c>
      <c r="F463">
        <v>769766</v>
      </c>
      <c r="G463">
        <v>898</v>
      </c>
      <c r="I463">
        <f t="shared" si="7"/>
        <v>898</v>
      </c>
      <c r="J463" s="12">
        <v>6485.15627237848</v>
      </c>
      <c r="K463">
        <v>2342.5714285714198</v>
      </c>
      <c r="L463">
        <v>29880</v>
      </c>
      <c r="M463">
        <v>14</v>
      </c>
      <c r="N463" s="12">
        <v>251.73425355064899</v>
      </c>
      <c r="O463">
        <v>104.85714285714199</v>
      </c>
      <c r="P463">
        <v>3.8816991137566398E-2</v>
      </c>
      <c r="Q463" t="s">
        <v>122</v>
      </c>
      <c r="R463">
        <v>10</v>
      </c>
      <c r="S463" t="s">
        <v>123</v>
      </c>
      <c r="T463">
        <v>10</v>
      </c>
      <c r="U463">
        <v>11869660</v>
      </c>
      <c r="V463">
        <v>1853286</v>
      </c>
      <c r="W463">
        <v>152111</v>
      </c>
      <c r="X463" t="s">
        <v>130</v>
      </c>
      <c r="Y463">
        <v>1</v>
      </c>
      <c r="Z463">
        <v>-23.532900000000001</v>
      </c>
      <c r="AA463">
        <v>-46.639499999999998</v>
      </c>
      <c r="AB463">
        <v>21</v>
      </c>
    </row>
    <row r="464" spans="1:28">
      <c r="A464" t="s">
        <v>121</v>
      </c>
      <c r="B464">
        <v>3550308</v>
      </c>
      <c r="C464">
        <v>25</v>
      </c>
      <c r="D464">
        <v>5</v>
      </c>
      <c r="E464" s="1">
        <v>44341</v>
      </c>
      <c r="F464">
        <v>772503</v>
      </c>
      <c r="G464">
        <v>2737</v>
      </c>
      <c r="I464">
        <f t="shared" si="7"/>
        <v>2737</v>
      </c>
      <c r="J464" s="12">
        <v>6508.2150626049897</v>
      </c>
      <c r="K464">
        <v>2359.1428571428501</v>
      </c>
      <c r="L464">
        <v>30083</v>
      </c>
      <c r="M464">
        <v>203</v>
      </c>
      <c r="N464" s="12">
        <v>253.44449630402201</v>
      </c>
      <c r="O464">
        <v>106.714285714285</v>
      </c>
      <c r="P464">
        <v>3.8942243589992501E-2</v>
      </c>
      <c r="Q464" t="s">
        <v>122</v>
      </c>
      <c r="R464">
        <v>10</v>
      </c>
      <c r="S464" t="s">
        <v>123</v>
      </c>
      <c r="T464">
        <v>10</v>
      </c>
      <c r="U464">
        <v>11869660</v>
      </c>
      <c r="V464">
        <v>1853286</v>
      </c>
      <c r="W464">
        <v>152111</v>
      </c>
      <c r="X464" t="s">
        <v>130</v>
      </c>
      <c r="Y464">
        <v>1</v>
      </c>
      <c r="Z464">
        <v>-23.532900000000001</v>
      </c>
      <c r="AA464">
        <v>-46.639499999999998</v>
      </c>
      <c r="AB464">
        <v>21</v>
      </c>
    </row>
  </sheetData>
  <mergeCells count="4">
    <mergeCell ref="B1:M1"/>
    <mergeCell ref="B2:M2"/>
    <mergeCell ref="B3:M3"/>
    <mergeCell ref="B4:M4"/>
  </mergeCells>
  <hyperlinks>
    <hyperlink ref="B4" r:id="rId1" location="dicion%C3%A1rio-de-vari%C3%A1veis-fontes-prim%C3%A1rias-e-demais-informa%C3%A7%C3%B5es-t%C3%A9cnicas" xr:uid="{FDCD189C-40CE-443B-B48C-84E897118F6C}"/>
    <hyperlink ref="B1" r:id="rId2" xr:uid="{AF64EEAD-39D8-4E94-A4C1-08075478AB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609E-FB1E-4732-8467-0376A4BFC0DE}">
  <dimension ref="A1:AB454"/>
  <sheetViews>
    <sheetView zoomScale="80" zoomScaleNormal="80" workbookViewId="0">
      <pane ySplit="5" topLeftCell="A212" activePane="bottomLeft" state="frozen"/>
      <selection pane="bottomLeft" activeCell="O4" sqref="O4"/>
    </sheetView>
  </sheetViews>
  <sheetFormatPr defaultColWidth="14.54296875" defaultRowHeight="14.5"/>
  <cols>
    <col min="5" max="6" width="14.54296875" style="10"/>
  </cols>
  <sheetData>
    <row r="1" spans="1:28">
      <c r="A1" s="13" t="s">
        <v>168</v>
      </c>
      <c r="B1" s="41" t="s">
        <v>275</v>
      </c>
      <c r="C1" s="35"/>
      <c r="D1" s="35"/>
      <c r="E1" s="35"/>
      <c r="F1" s="35"/>
      <c r="G1" s="35"/>
      <c r="H1" s="35"/>
      <c r="I1" s="35"/>
      <c r="J1" s="35"/>
      <c r="K1" s="35"/>
      <c r="L1" s="35"/>
      <c r="M1" s="36"/>
    </row>
    <row r="2" spans="1:28" ht="35.25" customHeight="1">
      <c r="A2" s="14" t="s">
        <v>170</v>
      </c>
      <c r="B2" s="43" t="s">
        <v>177</v>
      </c>
      <c r="C2" s="37"/>
      <c r="D2" s="37"/>
      <c r="E2" s="37"/>
      <c r="F2" s="37"/>
      <c r="G2" s="37"/>
      <c r="H2" s="37"/>
      <c r="I2" s="37"/>
      <c r="J2" s="37"/>
      <c r="K2" s="37"/>
      <c r="L2" s="37"/>
      <c r="M2" s="38"/>
    </row>
    <row r="3" spans="1:28" ht="39.75" customHeight="1">
      <c r="A3" s="14" t="s">
        <v>172</v>
      </c>
      <c r="B3" s="37" t="s">
        <v>178</v>
      </c>
      <c r="C3" s="37"/>
      <c r="D3" s="37"/>
      <c r="E3" s="37"/>
      <c r="F3" s="37"/>
      <c r="G3" s="37"/>
      <c r="H3" s="37"/>
      <c r="I3" s="37"/>
      <c r="J3" s="37"/>
      <c r="K3" s="37"/>
      <c r="L3" s="37"/>
      <c r="M3" s="38"/>
    </row>
    <row r="4" spans="1:28" ht="15" thickBot="1">
      <c r="A4" s="15" t="s">
        <v>132</v>
      </c>
      <c r="B4" s="42" t="s">
        <v>276</v>
      </c>
      <c r="C4" s="39"/>
      <c r="D4" s="39"/>
      <c r="E4" s="39"/>
      <c r="F4" s="39"/>
      <c r="G4" s="39"/>
      <c r="H4" s="39"/>
      <c r="I4" s="39"/>
      <c r="J4" s="39"/>
      <c r="K4" s="39"/>
      <c r="L4" s="39"/>
      <c r="M4" s="40"/>
    </row>
    <row r="5" spans="1:28" s="18" customFormat="1" ht="43.5">
      <c r="A5" s="17" t="s">
        <v>31</v>
      </c>
      <c r="B5" s="18" t="s">
        <v>32</v>
      </c>
      <c r="C5" s="18" t="s">
        <v>33</v>
      </c>
      <c r="D5" s="18" t="s">
        <v>34</v>
      </c>
      <c r="E5" s="19" t="s">
        <v>94</v>
      </c>
      <c r="F5" s="19" t="s">
        <v>186</v>
      </c>
      <c r="G5" s="18" t="s">
        <v>35</v>
      </c>
      <c r="H5" s="18" t="s">
        <v>36</v>
      </c>
      <c r="I5" s="18" t="s">
        <v>37</v>
      </c>
      <c r="J5" s="18" t="s">
        <v>38</v>
      </c>
      <c r="K5" s="18" t="s">
        <v>39</v>
      </c>
      <c r="L5" s="18" t="s">
        <v>40</v>
      </c>
      <c r="M5" s="18" t="s">
        <v>41</v>
      </c>
      <c r="N5" s="18" t="s">
        <v>42</v>
      </c>
      <c r="O5" s="18" t="s">
        <v>43</v>
      </c>
      <c r="P5" s="18" t="s">
        <v>44</v>
      </c>
      <c r="Q5" s="18" t="s">
        <v>45</v>
      </c>
      <c r="R5" s="18" t="s">
        <v>46</v>
      </c>
      <c r="S5" s="18" t="s">
        <v>47</v>
      </c>
      <c r="T5" s="18" t="s">
        <v>48</v>
      </c>
      <c r="U5" s="18" t="s">
        <v>49</v>
      </c>
      <c r="V5" s="18" t="s">
        <v>50</v>
      </c>
      <c r="W5" s="18" t="s">
        <v>51</v>
      </c>
      <c r="X5" s="18" t="s">
        <v>52</v>
      </c>
      <c r="Y5" s="18" t="s">
        <v>53</v>
      </c>
      <c r="Z5" s="18" t="s">
        <v>54</v>
      </c>
      <c r="AA5" s="18" t="s">
        <v>55</v>
      </c>
      <c r="AB5" s="18" t="s">
        <v>56</v>
      </c>
    </row>
    <row r="6" spans="1:28">
      <c r="A6" s="3">
        <v>43890</v>
      </c>
      <c r="B6">
        <v>1</v>
      </c>
      <c r="C6">
        <v>0</v>
      </c>
      <c r="D6">
        <v>0</v>
      </c>
      <c r="E6" s="11">
        <v>18804000</v>
      </c>
      <c r="F6" s="10">
        <f>ROUND((D6/E6)*100000,2)</f>
        <v>0</v>
      </c>
      <c r="G6">
        <v>0</v>
      </c>
      <c r="H6">
        <v>0</v>
      </c>
      <c r="I6">
        <v>0</v>
      </c>
      <c r="J6">
        <v>0</v>
      </c>
      <c r="K6">
        <v>0</v>
      </c>
      <c r="L6">
        <v>0</v>
      </c>
      <c r="M6">
        <v>0</v>
      </c>
      <c r="N6">
        <v>0</v>
      </c>
      <c r="O6">
        <v>0</v>
      </c>
      <c r="P6">
        <v>1</v>
      </c>
      <c r="Q6">
        <v>0</v>
      </c>
      <c r="R6">
        <v>0</v>
      </c>
      <c r="S6">
        <v>0</v>
      </c>
      <c r="T6">
        <v>0</v>
      </c>
      <c r="U6">
        <v>0</v>
      </c>
      <c r="V6">
        <v>0</v>
      </c>
      <c r="W6">
        <v>0</v>
      </c>
      <c r="X6">
        <v>0</v>
      </c>
      <c r="Y6">
        <v>0</v>
      </c>
      <c r="Z6">
        <v>0</v>
      </c>
      <c r="AA6">
        <v>0</v>
      </c>
      <c r="AB6">
        <v>0</v>
      </c>
    </row>
    <row r="7" spans="1:28">
      <c r="A7" s="3">
        <v>43891</v>
      </c>
      <c r="B7">
        <v>0</v>
      </c>
      <c r="C7">
        <v>0</v>
      </c>
      <c r="D7">
        <v>0</v>
      </c>
      <c r="E7" s="11">
        <v>18804000</v>
      </c>
      <c r="F7" s="10">
        <f t="shared" ref="F7:F70" si="0">ROUND((D7/E7)*100000,2)</f>
        <v>0</v>
      </c>
      <c r="G7">
        <v>0</v>
      </c>
      <c r="H7">
        <v>0</v>
      </c>
      <c r="I7">
        <v>0</v>
      </c>
      <c r="J7">
        <v>0</v>
      </c>
      <c r="K7">
        <v>0</v>
      </c>
      <c r="L7">
        <v>0</v>
      </c>
      <c r="M7">
        <v>0</v>
      </c>
      <c r="N7">
        <v>0</v>
      </c>
      <c r="O7">
        <v>0</v>
      </c>
      <c r="P7">
        <v>0</v>
      </c>
      <c r="Q7">
        <v>0</v>
      </c>
      <c r="R7">
        <v>0</v>
      </c>
      <c r="S7">
        <v>0</v>
      </c>
      <c r="T7">
        <v>0</v>
      </c>
      <c r="U7">
        <v>0</v>
      </c>
      <c r="V7">
        <v>0</v>
      </c>
      <c r="W7">
        <v>0</v>
      </c>
      <c r="X7">
        <v>0</v>
      </c>
      <c r="Y7">
        <v>0</v>
      </c>
      <c r="Z7">
        <v>0</v>
      </c>
      <c r="AA7">
        <v>0</v>
      </c>
      <c r="AB7">
        <v>0</v>
      </c>
    </row>
    <row r="8" spans="1:28">
      <c r="A8" s="3">
        <v>43892</v>
      </c>
      <c r="B8">
        <v>0</v>
      </c>
      <c r="C8">
        <v>0</v>
      </c>
      <c r="D8">
        <v>0</v>
      </c>
      <c r="E8" s="11">
        <v>18804000</v>
      </c>
      <c r="F8" s="10">
        <f t="shared" si="0"/>
        <v>0</v>
      </c>
      <c r="G8">
        <v>0</v>
      </c>
      <c r="H8">
        <v>0</v>
      </c>
      <c r="I8">
        <v>0</v>
      </c>
      <c r="J8">
        <v>0</v>
      </c>
      <c r="K8">
        <v>0</v>
      </c>
      <c r="L8">
        <v>0</v>
      </c>
      <c r="M8">
        <v>0</v>
      </c>
      <c r="N8">
        <v>0</v>
      </c>
      <c r="O8">
        <v>0</v>
      </c>
      <c r="P8">
        <v>0</v>
      </c>
      <c r="Q8">
        <v>0</v>
      </c>
      <c r="R8">
        <v>0</v>
      </c>
      <c r="S8">
        <v>0</v>
      </c>
      <c r="T8">
        <v>0</v>
      </c>
      <c r="U8">
        <v>0</v>
      </c>
      <c r="V8">
        <v>0</v>
      </c>
      <c r="W8">
        <v>0</v>
      </c>
      <c r="X8">
        <v>0</v>
      </c>
      <c r="Y8">
        <v>0</v>
      </c>
      <c r="Z8">
        <v>0</v>
      </c>
      <c r="AA8">
        <v>0</v>
      </c>
      <c r="AB8">
        <v>0</v>
      </c>
    </row>
    <row r="9" spans="1:28">
      <c r="A9" s="3">
        <v>43893</v>
      </c>
      <c r="B9">
        <v>1</v>
      </c>
      <c r="C9">
        <v>0</v>
      </c>
      <c r="D9">
        <v>0</v>
      </c>
      <c r="E9" s="11">
        <v>18804000</v>
      </c>
      <c r="F9" s="10">
        <f t="shared" si="0"/>
        <v>0</v>
      </c>
      <c r="G9">
        <v>0</v>
      </c>
      <c r="H9">
        <v>0</v>
      </c>
      <c r="I9">
        <v>0</v>
      </c>
      <c r="J9">
        <v>0</v>
      </c>
      <c r="K9">
        <v>0</v>
      </c>
      <c r="L9">
        <v>0</v>
      </c>
      <c r="M9">
        <v>0</v>
      </c>
      <c r="N9">
        <v>0</v>
      </c>
      <c r="O9">
        <v>0</v>
      </c>
      <c r="P9">
        <v>0</v>
      </c>
      <c r="Q9">
        <v>0</v>
      </c>
      <c r="R9">
        <v>0</v>
      </c>
      <c r="S9">
        <v>0</v>
      </c>
      <c r="T9">
        <v>1</v>
      </c>
      <c r="U9">
        <v>0</v>
      </c>
      <c r="V9">
        <v>0</v>
      </c>
      <c r="W9">
        <v>0</v>
      </c>
      <c r="X9">
        <v>0</v>
      </c>
      <c r="Y9">
        <v>0</v>
      </c>
      <c r="Z9">
        <v>0</v>
      </c>
      <c r="AA9">
        <v>0</v>
      </c>
      <c r="AB9">
        <v>0</v>
      </c>
    </row>
    <row r="10" spans="1:28">
      <c r="A10" s="3">
        <v>43894</v>
      </c>
      <c r="B10">
        <v>5</v>
      </c>
      <c r="C10">
        <v>0</v>
      </c>
      <c r="D10">
        <v>0</v>
      </c>
      <c r="E10" s="11">
        <v>18804000</v>
      </c>
      <c r="F10" s="10">
        <f t="shared" si="0"/>
        <v>0</v>
      </c>
      <c r="G10">
        <v>0</v>
      </c>
      <c r="H10">
        <v>0</v>
      </c>
      <c r="I10">
        <v>0</v>
      </c>
      <c r="J10">
        <v>0</v>
      </c>
      <c r="K10">
        <v>0</v>
      </c>
      <c r="L10">
        <v>1</v>
      </c>
      <c r="M10">
        <v>0</v>
      </c>
      <c r="N10">
        <v>0</v>
      </c>
      <c r="O10">
        <v>0</v>
      </c>
      <c r="P10">
        <v>2</v>
      </c>
      <c r="Q10">
        <v>0</v>
      </c>
      <c r="R10">
        <v>0</v>
      </c>
      <c r="S10">
        <v>0</v>
      </c>
      <c r="T10">
        <v>2</v>
      </c>
      <c r="U10">
        <v>0</v>
      </c>
      <c r="V10">
        <v>0</v>
      </c>
      <c r="W10">
        <v>0</v>
      </c>
      <c r="X10">
        <v>0</v>
      </c>
      <c r="Y10">
        <v>0</v>
      </c>
      <c r="Z10">
        <v>0</v>
      </c>
      <c r="AA10">
        <v>0</v>
      </c>
      <c r="AB10">
        <v>0</v>
      </c>
    </row>
    <row r="11" spans="1:28">
      <c r="A11" s="3">
        <v>43895</v>
      </c>
      <c r="B11">
        <v>3</v>
      </c>
      <c r="C11">
        <v>0</v>
      </c>
      <c r="D11">
        <v>0</v>
      </c>
      <c r="E11" s="11">
        <v>18804000</v>
      </c>
      <c r="F11" s="10">
        <f t="shared" si="0"/>
        <v>0</v>
      </c>
      <c r="G11">
        <v>0</v>
      </c>
      <c r="H11">
        <v>0</v>
      </c>
      <c r="I11">
        <v>0</v>
      </c>
      <c r="J11">
        <v>0</v>
      </c>
      <c r="K11">
        <v>0</v>
      </c>
      <c r="L11">
        <v>3</v>
      </c>
      <c r="M11">
        <v>0</v>
      </c>
      <c r="N11">
        <v>0</v>
      </c>
      <c r="O11">
        <v>0</v>
      </c>
      <c r="P11">
        <v>0</v>
      </c>
      <c r="Q11">
        <v>0</v>
      </c>
      <c r="R11">
        <v>0</v>
      </c>
      <c r="S11">
        <v>0</v>
      </c>
      <c r="T11">
        <v>0</v>
      </c>
      <c r="U11">
        <v>0</v>
      </c>
      <c r="V11">
        <v>0</v>
      </c>
      <c r="W11">
        <v>0</v>
      </c>
      <c r="X11">
        <v>0</v>
      </c>
      <c r="Y11">
        <v>0</v>
      </c>
      <c r="Z11">
        <v>0</v>
      </c>
      <c r="AA11">
        <v>0</v>
      </c>
      <c r="AB11">
        <v>0</v>
      </c>
    </row>
    <row r="12" spans="1:28">
      <c r="A12" s="3">
        <v>43896</v>
      </c>
      <c r="B12">
        <v>8</v>
      </c>
      <c r="C12">
        <v>0</v>
      </c>
      <c r="D12">
        <v>3</v>
      </c>
      <c r="E12" s="11">
        <v>18804000</v>
      </c>
      <c r="F12" s="10">
        <f t="shared" si="0"/>
        <v>0.02</v>
      </c>
      <c r="G12">
        <v>3</v>
      </c>
      <c r="H12">
        <v>2</v>
      </c>
      <c r="I12">
        <v>0</v>
      </c>
      <c r="J12">
        <v>0</v>
      </c>
      <c r="K12">
        <v>0</v>
      </c>
      <c r="L12">
        <v>1</v>
      </c>
      <c r="M12">
        <v>0</v>
      </c>
      <c r="N12">
        <v>1</v>
      </c>
      <c r="O12">
        <v>1</v>
      </c>
      <c r="P12">
        <v>3</v>
      </c>
      <c r="Q12">
        <v>0</v>
      </c>
      <c r="R12">
        <v>1</v>
      </c>
      <c r="S12">
        <v>1</v>
      </c>
      <c r="T12">
        <v>1</v>
      </c>
      <c r="U12">
        <v>0</v>
      </c>
      <c r="V12">
        <v>1</v>
      </c>
      <c r="W12">
        <v>1</v>
      </c>
      <c r="X12">
        <v>1</v>
      </c>
      <c r="Y12">
        <v>0</v>
      </c>
      <c r="Z12">
        <v>0</v>
      </c>
      <c r="AA12">
        <v>0</v>
      </c>
      <c r="AB12">
        <v>0</v>
      </c>
    </row>
    <row r="13" spans="1:28">
      <c r="A13" s="3">
        <v>43897</v>
      </c>
      <c r="B13">
        <v>7</v>
      </c>
      <c r="C13">
        <v>0</v>
      </c>
      <c r="D13">
        <v>3</v>
      </c>
      <c r="E13" s="11">
        <v>18804000</v>
      </c>
      <c r="F13" s="10">
        <f t="shared" si="0"/>
        <v>0.02</v>
      </c>
      <c r="G13">
        <v>3</v>
      </c>
      <c r="H13">
        <v>0</v>
      </c>
      <c r="I13">
        <v>0</v>
      </c>
      <c r="J13">
        <v>0</v>
      </c>
      <c r="K13">
        <v>0</v>
      </c>
      <c r="L13">
        <v>2</v>
      </c>
      <c r="M13">
        <v>0</v>
      </c>
      <c r="N13">
        <v>1</v>
      </c>
      <c r="O13">
        <v>1</v>
      </c>
      <c r="P13">
        <v>1</v>
      </c>
      <c r="Q13">
        <v>0</v>
      </c>
      <c r="R13">
        <v>1</v>
      </c>
      <c r="S13">
        <v>1</v>
      </c>
      <c r="T13">
        <v>3</v>
      </c>
      <c r="U13">
        <v>0</v>
      </c>
      <c r="V13">
        <v>1</v>
      </c>
      <c r="W13">
        <v>1</v>
      </c>
      <c r="X13">
        <v>1</v>
      </c>
      <c r="Y13">
        <v>0</v>
      </c>
      <c r="Z13">
        <v>0</v>
      </c>
      <c r="AA13">
        <v>0</v>
      </c>
      <c r="AB13">
        <v>0</v>
      </c>
    </row>
    <row r="14" spans="1:28">
      <c r="A14" s="3">
        <v>43898</v>
      </c>
      <c r="B14">
        <v>21</v>
      </c>
      <c r="C14">
        <v>0</v>
      </c>
      <c r="D14">
        <v>6</v>
      </c>
      <c r="E14" s="11">
        <v>18804000</v>
      </c>
      <c r="F14" s="10">
        <f t="shared" si="0"/>
        <v>0.03</v>
      </c>
      <c r="G14">
        <v>6</v>
      </c>
      <c r="H14">
        <v>3</v>
      </c>
      <c r="I14">
        <v>0</v>
      </c>
      <c r="J14">
        <v>1</v>
      </c>
      <c r="K14">
        <v>1</v>
      </c>
      <c r="L14">
        <v>5</v>
      </c>
      <c r="M14">
        <v>0</v>
      </c>
      <c r="N14">
        <v>2</v>
      </c>
      <c r="O14">
        <v>2</v>
      </c>
      <c r="P14">
        <v>6</v>
      </c>
      <c r="Q14">
        <v>0</v>
      </c>
      <c r="R14">
        <v>2</v>
      </c>
      <c r="S14">
        <v>2</v>
      </c>
      <c r="T14">
        <v>6</v>
      </c>
      <c r="U14">
        <v>0</v>
      </c>
      <c r="V14">
        <v>2</v>
      </c>
      <c r="W14">
        <v>2</v>
      </c>
      <c r="X14">
        <v>1</v>
      </c>
      <c r="Y14">
        <v>0</v>
      </c>
      <c r="Z14">
        <v>0</v>
      </c>
      <c r="AA14">
        <v>0</v>
      </c>
      <c r="AB14">
        <v>0</v>
      </c>
    </row>
    <row r="15" spans="1:28">
      <c r="A15" s="3">
        <v>43899</v>
      </c>
      <c r="B15">
        <v>57</v>
      </c>
      <c r="C15">
        <v>0</v>
      </c>
      <c r="D15">
        <v>15</v>
      </c>
      <c r="E15" s="11">
        <v>18804000</v>
      </c>
      <c r="F15" s="10">
        <f t="shared" si="0"/>
        <v>0.08</v>
      </c>
      <c r="G15">
        <v>15</v>
      </c>
      <c r="H15">
        <v>4</v>
      </c>
      <c r="I15">
        <v>0</v>
      </c>
      <c r="J15">
        <v>1</v>
      </c>
      <c r="K15">
        <v>1</v>
      </c>
      <c r="L15">
        <v>16</v>
      </c>
      <c r="M15">
        <v>0</v>
      </c>
      <c r="N15">
        <v>4</v>
      </c>
      <c r="O15">
        <v>4</v>
      </c>
      <c r="P15">
        <v>24</v>
      </c>
      <c r="Q15">
        <v>0</v>
      </c>
      <c r="R15">
        <v>5</v>
      </c>
      <c r="S15">
        <v>5</v>
      </c>
      <c r="T15">
        <v>10</v>
      </c>
      <c r="U15">
        <v>0</v>
      </c>
      <c r="V15">
        <v>3</v>
      </c>
      <c r="W15">
        <v>3</v>
      </c>
      <c r="X15">
        <v>3</v>
      </c>
      <c r="Y15">
        <v>0</v>
      </c>
      <c r="Z15">
        <v>1</v>
      </c>
      <c r="AA15">
        <v>1</v>
      </c>
      <c r="AB15">
        <v>0</v>
      </c>
    </row>
    <row r="16" spans="1:28">
      <c r="A16" s="3">
        <v>43900</v>
      </c>
      <c r="B16">
        <v>69</v>
      </c>
      <c r="C16">
        <v>0</v>
      </c>
      <c r="D16">
        <v>24</v>
      </c>
      <c r="E16" s="11">
        <v>18804000</v>
      </c>
      <c r="F16" s="10">
        <f t="shared" si="0"/>
        <v>0.13</v>
      </c>
      <c r="G16">
        <v>24</v>
      </c>
      <c r="H16">
        <v>8</v>
      </c>
      <c r="I16">
        <v>0</v>
      </c>
      <c r="J16">
        <v>2</v>
      </c>
      <c r="K16">
        <v>2</v>
      </c>
      <c r="L16">
        <v>11</v>
      </c>
      <c r="M16">
        <v>0</v>
      </c>
      <c r="N16">
        <v>6</v>
      </c>
      <c r="O16">
        <v>6</v>
      </c>
      <c r="P16">
        <v>24</v>
      </c>
      <c r="Q16">
        <v>0</v>
      </c>
      <c r="R16">
        <v>9</v>
      </c>
      <c r="S16">
        <v>9</v>
      </c>
      <c r="T16">
        <v>24</v>
      </c>
      <c r="U16">
        <v>0</v>
      </c>
      <c r="V16">
        <v>7</v>
      </c>
      <c r="W16">
        <v>7</v>
      </c>
      <c r="X16">
        <v>2</v>
      </c>
      <c r="Y16">
        <v>0</v>
      </c>
      <c r="Z16">
        <v>1</v>
      </c>
      <c r="AA16">
        <v>1</v>
      </c>
      <c r="AB16">
        <v>0</v>
      </c>
    </row>
    <row r="17" spans="1:28">
      <c r="A17" s="3">
        <v>43901</v>
      </c>
      <c r="B17">
        <v>155</v>
      </c>
      <c r="C17">
        <v>0</v>
      </c>
      <c r="D17">
        <v>46</v>
      </c>
      <c r="E17" s="11">
        <v>18804000</v>
      </c>
      <c r="F17" s="10">
        <f t="shared" si="0"/>
        <v>0.24</v>
      </c>
      <c r="G17">
        <v>46</v>
      </c>
      <c r="H17">
        <v>19</v>
      </c>
      <c r="I17">
        <v>0</v>
      </c>
      <c r="J17">
        <v>5</v>
      </c>
      <c r="K17">
        <v>5</v>
      </c>
      <c r="L17">
        <v>31</v>
      </c>
      <c r="M17">
        <v>0</v>
      </c>
      <c r="N17">
        <v>10</v>
      </c>
      <c r="O17">
        <v>10</v>
      </c>
      <c r="P17">
        <v>62</v>
      </c>
      <c r="Q17">
        <v>0</v>
      </c>
      <c r="R17">
        <v>17</v>
      </c>
      <c r="S17">
        <v>17</v>
      </c>
      <c r="T17">
        <v>40</v>
      </c>
      <c r="U17">
        <v>0</v>
      </c>
      <c r="V17">
        <v>12</v>
      </c>
      <c r="W17">
        <v>12</v>
      </c>
      <c r="X17">
        <v>3</v>
      </c>
      <c r="Y17">
        <v>0</v>
      </c>
      <c r="Z17">
        <v>2</v>
      </c>
      <c r="AA17">
        <v>2</v>
      </c>
      <c r="AB17">
        <v>0</v>
      </c>
    </row>
    <row r="18" spans="1:28">
      <c r="A18" s="3">
        <v>43902</v>
      </c>
      <c r="B18">
        <v>355</v>
      </c>
      <c r="C18">
        <v>0</v>
      </c>
      <c r="D18">
        <v>96</v>
      </c>
      <c r="E18" s="11">
        <v>18804000</v>
      </c>
      <c r="F18" s="10">
        <f t="shared" si="0"/>
        <v>0.51</v>
      </c>
      <c r="G18">
        <v>96</v>
      </c>
      <c r="H18">
        <v>29</v>
      </c>
      <c r="I18">
        <v>0</v>
      </c>
      <c r="J18">
        <v>9</v>
      </c>
      <c r="K18">
        <v>9</v>
      </c>
      <c r="L18">
        <v>96</v>
      </c>
      <c r="M18">
        <v>0</v>
      </c>
      <c r="N18">
        <v>23</v>
      </c>
      <c r="O18">
        <v>23</v>
      </c>
      <c r="P18">
        <v>137</v>
      </c>
      <c r="Q18">
        <v>0</v>
      </c>
      <c r="R18">
        <v>37</v>
      </c>
      <c r="S18">
        <v>37</v>
      </c>
      <c r="T18">
        <v>80</v>
      </c>
      <c r="U18">
        <v>0</v>
      </c>
      <c r="V18">
        <v>23</v>
      </c>
      <c r="W18">
        <v>23</v>
      </c>
      <c r="X18">
        <v>13</v>
      </c>
      <c r="Y18">
        <v>0</v>
      </c>
      <c r="Z18">
        <v>3</v>
      </c>
      <c r="AA18">
        <v>3</v>
      </c>
      <c r="AB18">
        <v>0</v>
      </c>
    </row>
    <row r="19" spans="1:28">
      <c r="A19" s="3">
        <v>43903</v>
      </c>
      <c r="B19">
        <v>619</v>
      </c>
      <c r="C19">
        <v>0</v>
      </c>
      <c r="D19">
        <v>183</v>
      </c>
      <c r="E19" s="11">
        <v>18804000</v>
      </c>
      <c r="F19" s="10">
        <f t="shared" si="0"/>
        <v>0.97</v>
      </c>
      <c r="G19">
        <v>183</v>
      </c>
      <c r="H19">
        <v>79</v>
      </c>
      <c r="I19">
        <v>0</v>
      </c>
      <c r="J19">
        <v>20</v>
      </c>
      <c r="K19">
        <v>20</v>
      </c>
      <c r="L19">
        <v>166</v>
      </c>
      <c r="M19">
        <v>0</v>
      </c>
      <c r="N19">
        <v>47</v>
      </c>
      <c r="O19">
        <v>47</v>
      </c>
      <c r="P19">
        <v>182</v>
      </c>
      <c r="Q19">
        <v>0</v>
      </c>
      <c r="R19">
        <v>62</v>
      </c>
      <c r="S19">
        <v>62</v>
      </c>
      <c r="T19">
        <v>166</v>
      </c>
      <c r="U19">
        <v>0</v>
      </c>
      <c r="V19">
        <v>47</v>
      </c>
      <c r="W19">
        <v>47</v>
      </c>
      <c r="X19">
        <v>26</v>
      </c>
      <c r="Y19">
        <v>0</v>
      </c>
      <c r="Z19">
        <v>7</v>
      </c>
      <c r="AA19">
        <v>7</v>
      </c>
      <c r="AB19">
        <v>0</v>
      </c>
    </row>
    <row r="20" spans="1:28">
      <c r="A20" s="3">
        <v>43904</v>
      </c>
      <c r="B20">
        <v>642</v>
      </c>
      <c r="C20">
        <v>1</v>
      </c>
      <c r="D20">
        <v>274</v>
      </c>
      <c r="E20" s="11">
        <v>18804000</v>
      </c>
      <c r="F20" s="10">
        <f t="shared" si="0"/>
        <v>1.46</v>
      </c>
      <c r="G20">
        <v>274</v>
      </c>
      <c r="H20">
        <v>86</v>
      </c>
      <c r="I20">
        <v>0</v>
      </c>
      <c r="J20">
        <v>33</v>
      </c>
      <c r="K20">
        <v>33</v>
      </c>
      <c r="L20">
        <v>163</v>
      </c>
      <c r="M20">
        <v>0</v>
      </c>
      <c r="N20">
        <v>70</v>
      </c>
      <c r="O20">
        <v>70</v>
      </c>
      <c r="P20">
        <v>176</v>
      </c>
      <c r="Q20">
        <v>1</v>
      </c>
      <c r="R20">
        <v>87</v>
      </c>
      <c r="S20">
        <v>87</v>
      </c>
      <c r="T20">
        <v>194</v>
      </c>
      <c r="U20">
        <v>0</v>
      </c>
      <c r="V20">
        <v>74</v>
      </c>
      <c r="W20">
        <v>74</v>
      </c>
      <c r="X20">
        <v>23</v>
      </c>
      <c r="Y20">
        <v>0</v>
      </c>
      <c r="Z20">
        <v>10</v>
      </c>
      <c r="AA20">
        <v>10</v>
      </c>
      <c r="AB20">
        <v>0</v>
      </c>
    </row>
    <row r="21" spans="1:28">
      <c r="A21" s="3">
        <v>43905</v>
      </c>
      <c r="B21">
        <v>1035</v>
      </c>
      <c r="C21">
        <v>0</v>
      </c>
      <c r="D21">
        <v>419</v>
      </c>
      <c r="E21" s="11">
        <v>18804000</v>
      </c>
      <c r="F21" s="10">
        <f t="shared" si="0"/>
        <v>2.23</v>
      </c>
      <c r="G21">
        <v>419</v>
      </c>
      <c r="H21">
        <v>119</v>
      </c>
      <c r="I21">
        <v>0</v>
      </c>
      <c r="J21">
        <v>49</v>
      </c>
      <c r="K21">
        <v>49</v>
      </c>
      <c r="L21">
        <v>432</v>
      </c>
      <c r="M21">
        <v>0</v>
      </c>
      <c r="N21">
        <v>131</v>
      </c>
      <c r="O21">
        <v>131</v>
      </c>
      <c r="P21">
        <v>206</v>
      </c>
      <c r="Q21">
        <v>0</v>
      </c>
      <c r="R21">
        <v>116</v>
      </c>
      <c r="S21">
        <v>116</v>
      </c>
      <c r="T21">
        <v>231</v>
      </c>
      <c r="U21">
        <v>0</v>
      </c>
      <c r="V21">
        <v>106</v>
      </c>
      <c r="W21">
        <v>106</v>
      </c>
      <c r="X21">
        <v>47</v>
      </c>
      <c r="Y21">
        <v>0</v>
      </c>
      <c r="Z21">
        <v>17</v>
      </c>
      <c r="AA21">
        <v>17</v>
      </c>
      <c r="AB21">
        <v>0</v>
      </c>
    </row>
    <row r="22" spans="1:28">
      <c r="A22" s="3">
        <v>43906</v>
      </c>
      <c r="B22">
        <v>2121</v>
      </c>
      <c r="C22">
        <v>1</v>
      </c>
      <c r="D22">
        <v>714</v>
      </c>
      <c r="E22" s="11">
        <v>18804000</v>
      </c>
      <c r="F22" s="10">
        <f t="shared" si="0"/>
        <v>3.8</v>
      </c>
      <c r="G22">
        <v>714</v>
      </c>
      <c r="H22">
        <v>305</v>
      </c>
      <c r="I22">
        <v>0</v>
      </c>
      <c r="J22">
        <v>92</v>
      </c>
      <c r="K22">
        <v>92</v>
      </c>
      <c r="L22">
        <v>740</v>
      </c>
      <c r="M22">
        <v>1</v>
      </c>
      <c r="N22">
        <v>234</v>
      </c>
      <c r="O22">
        <v>234</v>
      </c>
      <c r="P22">
        <v>457</v>
      </c>
      <c r="Q22">
        <v>0</v>
      </c>
      <c r="R22">
        <v>178</v>
      </c>
      <c r="S22">
        <v>178</v>
      </c>
      <c r="T22">
        <v>528</v>
      </c>
      <c r="U22">
        <v>0</v>
      </c>
      <c r="V22">
        <v>180</v>
      </c>
      <c r="W22">
        <v>180</v>
      </c>
      <c r="X22">
        <v>91</v>
      </c>
      <c r="Y22">
        <v>0</v>
      </c>
      <c r="Z22">
        <v>29</v>
      </c>
      <c r="AA22">
        <v>29</v>
      </c>
      <c r="AB22">
        <v>0</v>
      </c>
    </row>
    <row r="23" spans="1:28">
      <c r="A23" s="3">
        <v>43907</v>
      </c>
      <c r="B23">
        <v>2452</v>
      </c>
      <c r="C23">
        <v>3</v>
      </c>
      <c r="D23">
        <v>1054</v>
      </c>
      <c r="E23" s="11">
        <v>18804000</v>
      </c>
      <c r="F23" s="10">
        <f t="shared" si="0"/>
        <v>5.61</v>
      </c>
      <c r="G23">
        <v>1055</v>
      </c>
      <c r="H23">
        <v>343</v>
      </c>
      <c r="I23">
        <v>0</v>
      </c>
      <c r="J23">
        <v>140</v>
      </c>
      <c r="K23">
        <v>140</v>
      </c>
      <c r="L23">
        <v>783</v>
      </c>
      <c r="M23">
        <v>3</v>
      </c>
      <c r="N23">
        <v>344</v>
      </c>
      <c r="O23">
        <v>345</v>
      </c>
      <c r="P23">
        <v>567</v>
      </c>
      <c r="Q23">
        <v>0</v>
      </c>
      <c r="R23">
        <v>255</v>
      </c>
      <c r="S23">
        <v>255</v>
      </c>
      <c r="T23">
        <v>651</v>
      </c>
      <c r="U23">
        <v>0</v>
      </c>
      <c r="V23">
        <v>270</v>
      </c>
      <c r="W23">
        <v>270</v>
      </c>
      <c r="X23">
        <v>108</v>
      </c>
      <c r="Y23">
        <v>0</v>
      </c>
      <c r="Z23">
        <v>44</v>
      </c>
      <c r="AA23">
        <v>44</v>
      </c>
      <c r="AB23">
        <v>0</v>
      </c>
    </row>
    <row r="24" spans="1:28">
      <c r="A24" s="3">
        <v>43908</v>
      </c>
      <c r="B24">
        <v>2971</v>
      </c>
      <c r="C24">
        <v>5</v>
      </c>
      <c r="D24">
        <v>1456</v>
      </c>
      <c r="E24" s="11">
        <v>18804000</v>
      </c>
      <c r="F24" s="10">
        <f t="shared" si="0"/>
        <v>7.74</v>
      </c>
      <c r="G24">
        <v>1458</v>
      </c>
      <c r="H24">
        <v>482</v>
      </c>
      <c r="I24">
        <v>1</v>
      </c>
      <c r="J24">
        <v>206</v>
      </c>
      <c r="K24">
        <v>206</v>
      </c>
      <c r="L24">
        <v>965</v>
      </c>
      <c r="M24">
        <v>3</v>
      </c>
      <c r="N24">
        <v>478</v>
      </c>
      <c r="O24">
        <v>479</v>
      </c>
      <c r="P24">
        <v>538</v>
      </c>
      <c r="Q24">
        <v>1</v>
      </c>
      <c r="R24">
        <v>323</v>
      </c>
      <c r="S24">
        <v>324</v>
      </c>
      <c r="T24">
        <v>835</v>
      </c>
      <c r="U24">
        <v>0</v>
      </c>
      <c r="V24">
        <v>384</v>
      </c>
      <c r="W24">
        <v>384</v>
      </c>
      <c r="X24">
        <v>150</v>
      </c>
      <c r="Y24">
        <v>0</v>
      </c>
      <c r="Z24">
        <v>65</v>
      </c>
      <c r="AA24">
        <v>65</v>
      </c>
      <c r="AB24">
        <v>0</v>
      </c>
    </row>
    <row r="25" spans="1:28">
      <c r="A25" s="3">
        <v>43909</v>
      </c>
      <c r="B25">
        <v>3707</v>
      </c>
      <c r="C25">
        <v>4</v>
      </c>
      <c r="D25">
        <v>1935</v>
      </c>
      <c r="E25" s="11">
        <v>18804000</v>
      </c>
      <c r="F25" s="10">
        <f t="shared" si="0"/>
        <v>10.29</v>
      </c>
      <c r="G25">
        <v>1937</v>
      </c>
      <c r="H25">
        <v>623</v>
      </c>
      <c r="I25">
        <v>3</v>
      </c>
      <c r="J25">
        <v>291</v>
      </c>
      <c r="K25">
        <v>292</v>
      </c>
      <c r="L25">
        <v>1204</v>
      </c>
      <c r="M25">
        <v>0</v>
      </c>
      <c r="N25">
        <v>636</v>
      </c>
      <c r="O25">
        <v>637</v>
      </c>
      <c r="P25">
        <v>556</v>
      </c>
      <c r="Q25">
        <v>1</v>
      </c>
      <c r="R25">
        <v>383</v>
      </c>
      <c r="S25">
        <v>384</v>
      </c>
      <c r="T25">
        <v>1065</v>
      </c>
      <c r="U25">
        <v>0</v>
      </c>
      <c r="V25">
        <v>524</v>
      </c>
      <c r="W25">
        <v>524</v>
      </c>
      <c r="X25">
        <v>258</v>
      </c>
      <c r="Y25">
        <v>0</v>
      </c>
      <c r="Z25">
        <v>100</v>
      </c>
      <c r="AA25">
        <v>100</v>
      </c>
      <c r="AB25">
        <v>0</v>
      </c>
    </row>
    <row r="26" spans="1:28">
      <c r="A26" s="3">
        <v>43910</v>
      </c>
      <c r="B26">
        <v>4007</v>
      </c>
      <c r="C26">
        <v>3</v>
      </c>
      <c r="D26">
        <v>2419</v>
      </c>
      <c r="E26" s="11">
        <v>18804000</v>
      </c>
      <c r="F26" s="10">
        <f t="shared" si="0"/>
        <v>12.86</v>
      </c>
      <c r="G26">
        <v>2422</v>
      </c>
      <c r="H26">
        <v>723</v>
      </c>
      <c r="I26">
        <v>0</v>
      </c>
      <c r="J26">
        <v>383</v>
      </c>
      <c r="K26">
        <v>384</v>
      </c>
      <c r="L26">
        <v>1137</v>
      </c>
      <c r="M26">
        <v>0</v>
      </c>
      <c r="N26">
        <v>775</v>
      </c>
      <c r="O26">
        <v>776</v>
      </c>
      <c r="P26">
        <v>653</v>
      </c>
      <c r="Q26">
        <v>1</v>
      </c>
      <c r="R26">
        <v>450</v>
      </c>
      <c r="S26">
        <v>451</v>
      </c>
      <c r="T26">
        <v>1184</v>
      </c>
      <c r="U26">
        <v>1</v>
      </c>
      <c r="V26">
        <v>670</v>
      </c>
      <c r="W26">
        <v>670</v>
      </c>
      <c r="X26">
        <v>310</v>
      </c>
      <c r="Y26">
        <v>1</v>
      </c>
      <c r="Z26">
        <v>141</v>
      </c>
      <c r="AA26">
        <v>141</v>
      </c>
      <c r="AB26">
        <v>0</v>
      </c>
    </row>
    <row r="27" spans="1:28">
      <c r="A27" s="3">
        <v>43911</v>
      </c>
      <c r="B27">
        <v>2638</v>
      </c>
      <c r="C27">
        <v>6</v>
      </c>
      <c r="D27">
        <v>2704</v>
      </c>
      <c r="E27" s="11">
        <v>18804000</v>
      </c>
      <c r="F27" s="10">
        <f t="shared" si="0"/>
        <v>14.38</v>
      </c>
      <c r="G27">
        <v>2708</v>
      </c>
      <c r="H27">
        <v>490</v>
      </c>
      <c r="I27">
        <v>1</v>
      </c>
      <c r="J27">
        <v>441</v>
      </c>
      <c r="K27">
        <v>441</v>
      </c>
      <c r="L27">
        <v>554</v>
      </c>
      <c r="M27">
        <v>2</v>
      </c>
      <c r="N27">
        <v>831</v>
      </c>
      <c r="O27">
        <v>832</v>
      </c>
      <c r="P27">
        <v>399</v>
      </c>
      <c r="Q27">
        <v>1</v>
      </c>
      <c r="R27">
        <v>482</v>
      </c>
      <c r="S27">
        <v>483</v>
      </c>
      <c r="T27">
        <v>947</v>
      </c>
      <c r="U27">
        <v>0</v>
      </c>
      <c r="V27">
        <v>777</v>
      </c>
      <c r="W27">
        <v>777</v>
      </c>
      <c r="X27">
        <v>248</v>
      </c>
      <c r="Y27">
        <v>2</v>
      </c>
      <c r="Z27">
        <v>173</v>
      </c>
      <c r="AA27">
        <v>174</v>
      </c>
      <c r="AB27">
        <v>0</v>
      </c>
    </row>
    <row r="28" spans="1:28">
      <c r="A28" s="3">
        <v>43912</v>
      </c>
      <c r="B28">
        <v>2580</v>
      </c>
      <c r="C28">
        <v>4</v>
      </c>
      <c r="D28">
        <v>2925</v>
      </c>
      <c r="E28" s="11">
        <v>18804000</v>
      </c>
      <c r="F28" s="10">
        <f t="shared" si="0"/>
        <v>15.56</v>
      </c>
      <c r="G28">
        <v>2929</v>
      </c>
      <c r="H28">
        <v>494</v>
      </c>
      <c r="I28">
        <v>0</v>
      </c>
      <c r="J28">
        <v>494</v>
      </c>
      <c r="K28">
        <v>495</v>
      </c>
      <c r="L28">
        <v>756</v>
      </c>
      <c r="M28">
        <v>1</v>
      </c>
      <c r="N28">
        <v>877</v>
      </c>
      <c r="O28">
        <v>878</v>
      </c>
      <c r="P28">
        <v>317</v>
      </c>
      <c r="Q28">
        <v>2</v>
      </c>
      <c r="R28">
        <v>498</v>
      </c>
      <c r="S28">
        <v>499</v>
      </c>
      <c r="T28">
        <v>696</v>
      </c>
      <c r="U28">
        <v>0</v>
      </c>
      <c r="V28">
        <v>844</v>
      </c>
      <c r="W28">
        <v>844</v>
      </c>
      <c r="X28">
        <v>317</v>
      </c>
      <c r="Y28">
        <v>1</v>
      </c>
      <c r="Z28">
        <v>212</v>
      </c>
      <c r="AA28">
        <v>212</v>
      </c>
      <c r="AB28">
        <v>0</v>
      </c>
    </row>
    <row r="29" spans="1:28">
      <c r="A29" s="3">
        <v>43913</v>
      </c>
      <c r="B29">
        <v>3570</v>
      </c>
      <c r="C29">
        <v>14</v>
      </c>
      <c r="D29">
        <v>3132</v>
      </c>
      <c r="E29" s="11">
        <v>18804000</v>
      </c>
      <c r="F29" s="10">
        <f t="shared" si="0"/>
        <v>16.66</v>
      </c>
      <c r="G29">
        <v>3138</v>
      </c>
      <c r="H29">
        <v>730</v>
      </c>
      <c r="I29">
        <v>2</v>
      </c>
      <c r="J29">
        <v>555</v>
      </c>
      <c r="K29">
        <v>556</v>
      </c>
      <c r="L29">
        <v>910</v>
      </c>
      <c r="M29">
        <v>0</v>
      </c>
      <c r="N29">
        <v>901</v>
      </c>
      <c r="O29">
        <v>903</v>
      </c>
      <c r="P29">
        <v>531</v>
      </c>
      <c r="Q29">
        <v>4</v>
      </c>
      <c r="R29">
        <v>509</v>
      </c>
      <c r="S29">
        <v>510</v>
      </c>
      <c r="T29">
        <v>1190</v>
      </c>
      <c r="U29">
        <v>7</v>
      </c>
      <c r="V29">
        <v>938</v>
      </c>
      <c r="W29">
        <v>939</v>
      </c>
      <c r="X29">
        <v>209</v>
      </c>
      <c r="Y29">
        <v>0</v>
      </c>
      <c r="Z29">
        <v>229</v>
      </c>
      <c r="AA29">
        <v>229</v>
      </c>
      <c r="AB29">
        <v>0</v>
      </c>
    </row>
    <row r="30" spans="1:28">
      <c r="A30" s="3">
        <v>43914</v>
      </c>
      <c r="B30">
        <v>4500</v>
      </c>
      <c r="C30">
        <v>12</v>
      </c>
      <c r="D30">
        <v>3425</v>
      </c>
      <c r="E30" s="11">
        <v>18804000</v>
      </c>
      <c r="F30" s="10">
        <f t="shared" si="0"/>
        <v>18.21</v>
      </c>
      <c r="G30">
        <v>3432</v>
      </c>
      <c r="H30">
        <v>927</v>
      </c>
      <c r="I30">
        <v>0</v>
      </c>
      <c r="J30">
        <v>638</v>
      </c>
      <c r="K30">
        <v>639</v>
      </c>
      <c r="L30">
        <v>1212</v>
      </c>
      <c r="M30">
        <v>5</v>
      </c>
      <c r="N30">
        <v>963</v>
      </c>
      <c r="O30">
        <v>964</v>
      </c>
      <c r="P30">
        <v>620</v>
      </c>
      <c r="Q30">
        <v>2</v>
      </c>
      <c r="R30">
        <v>516</v>
      </c>
      <c r="S30">
        <v>518</v>
      </c>
      <c r="T30">
        <v>1391</v>
      </c>
      <c r="U30">
        <v>5</v>
      </c>
      <c r="V30">
        <v>1044</v>
      </c>
      <c r="W30">
        <v>1046</v>
      </c>
      <c r="X30">
        <v>350</v>
      </c>
      <c r="Y30">
        <v>0</v>
      </c>
      <c r="Z30">
        <v>263</v>
      </c>
      <c r="AA30">
        <v>264</v>
      </c>
      <c r="AB30">
        <v>0</v>
      </c>
    </row>
    <row r="31" spans="1:28">
      <c r="A31" s="3">
        <v>43915</v>
      </c>
      <c r="B31">
        <v>4874</v>
      </c>
      <c r="C31">
        <v>18</v>
      </c>
      <c r="D31">
        <v>3697</v>
      </c>
      <c r="E31" s="11">
        <v>18804000</v>
      </c>
      <c r="F31" s="10">
        <f t="shared" si="0"/>
        <v>19.66</v>
      </c>
      <c r="G31">
        <v>3705</v>
      </c>
      <c r="H31">
        <v>1068</v>
      </c>
      <c r="I31">
        <v>4</v>
      </c>
      <c r="J31">
        <v>722</v>
      </c>
      <c r="K31">
        <v>724</v>
      </c>
      <c r="L31">
        <v>1254</v>
      </c>
      <c r="M31">
        <v>7</v>
      </c>
      <c r="N31">
        <v>1004</v>
      </c>
      <c r="O31">
        <v>1006</v>
      </c>
      <c r="P31">
        <v>586</v>
      </c>
      <c r="Q31">
        <v>4</v>
      </c>
      <c r="R31">
        <v>523</v>
      </c>
      <c r="S31">
        <v>525</v>
      </c>
      <c r="T31">
        <v>1572</v>
      </c>
      <c r="U31">
        <v>3</v>
      </c>
      <c r="V31">
        <v>1149</v>
      </c>
      <c r="W31">
        <v>1152</v>
      </c>
      <c r="X31">
        <v>394</v>
      </c>
      <c r="Y31">
        <v>0</v>
      </c>
      <c r="Z31">
        <v>298</v>
      </c>
      <c r="AA31">
        <v>299</v>
      </c>
      <c r="AB31">
        <v>0</v>
      </c>
    </row>
    <row r="32" spans="1:28">
      <c r="A32" s="3">
        <v>43916</v>
      </c>
      <c r="B32">
        <v>5046</v>
      </c>
      <c r="C32">
        <v>42</v>
      </c>
      <c r="D32">
        <v>3888</v>
      </c>
      <c r="E32" s="11">
        <v>18804000</v>
      </c>
      <c r="F32" s="10">
        <f t="shared" si="0"/>
        <v>20.68</v>
      </c>
      <c r="G32">
        <v>3902</v>
      </c>
      <c r="H32">
        <v>998</v>
      </c>
      <c r="I32">
        <v>8</v>
      </c>
      <c r="J32">
        <v>776</v>
      </c>
      <c r="K32">
        <v>778</v>
      </c>
      <c r="L32">
        <v>1375</v>
      </c>
      <c r="M32">
        <v>10</v>
      </c>
      <c r="N32">
        <v>1028</v>
      </c>
      <c r="O32">
        <v>1032</v>
      </c>
      <c r="P32">
        <v>627</v>
      </c>
      <c r="Q32">
        <v>5</v>
      </c>
      <c r="R32">
        <v>533</v>
      </c>
      <c r="S32">
        <v>536</v>
      </c>
      <c r="T32">
        <v>1642</v>
      </c>
      <c r="U32">
        <v>17</v>
      </c>
      <c r="V32">
        <v>1232</v>
      </c>
      <c r="W32">
        <v>1236</v>
      </c>
      <c r="X32">
        <v>404</v>
      </c>
      <c r="Y32">
        <v>2</v>
      </c>
      <c r="Z32">
        <v>319</v>
      </c>
      <c r="AA32">
        <v>320</v>
      </c>
      <c r="AB32">
        <v>0</v>
      </c>
    </row>
    <row r="33" spans="1:28">
      <c r="A33" s="3">
        <v>43917</v>
      </c>
      <c r="B33">
        <v>5117</v>
      </c>
      <c r="C33">
        <v>41</v>
      </c>
      <c r="D33">
        <v>4046</v>
      </c>
      <c r="E33" s="11">
        <v>18804000</v>
      </c>
      <c r="F33" s="10">
        <f t="shared" si="0"/>
        <v>21.52</v>
      </c>
      <c r="G33">
        <v>4066</v>
      </c>
      <c r="H33">
        <v>1090</v>
      </c>
      <c r="I33">
        <v>10</v>
      </c>
      <c r="J33">
        <v>828</v>
      </c>
      <c r="K33">
        <v>832</v>
      </c>
      <c r="L33">
        <v>1424</v>
      </c>
      <c r="M33">
        <v>11</v>
      </c>
      <c r="N33">
        <v>1069</v>
      </c>
      <c r="O33">
        <v>1074</v>
      </c>
      <c r="P33">
        <v>656</v>
      </c>
      <c r="Q33">
        <v>6</v>
      </c>
      <c r="R33">
        <v>534</v>
      </c>
      <c r="S33">
        <v>537</v>
      </c>
      <c r="T33">
        <v>1576</v>
      </c>
      <c r="U33">
        <v>14</v>
      </c>
      <c r="V33">
        <v>1288</v>
      </c>
      <c r="W33">
        <v>1294</v>
      </c>
      <c r="X33">
        <v>371</v>
      </c>
      <c r="Y33">
        <v>0</v>
      </c>
      <c r="Z33">
        <v>328</v>
      </c>
      <c r="AA33">
        <v>328</v>
      </c>
      <c r="AB33">
        <v>0</v>
      </c>
    </row>
    <row r="34" spans="1:28">
      <c r="A34" s="3">
        <v>43918</v>
      </c>
      <c r="B34">
        <v>3480</v>
      </c>
      <c r="C34">
        <v>51</v>
      </c>
      <c r="D34">
        <v>4167</v>
      </c>
      <c r="E34" s="11">
        <v>18804000</v>
      </c>
      <c r="F34" s="10">
        <f t="shared" si="0"/>
        <v>22.16</v>
      </c>
      <c r="G34">
        <v>4193</v>
      </c>
      <c r="H34">
        <v>762</v>
      </c>
      <c r="I34">
        <v>12</v>
      </c>
      <c r="J34">
        <v>867</v>
      </c>
      <c r="K34">
        <v>872</v>
      </c>
      <c r="L34">
        <v>863</v>
      </c>
      <c r="M34">
        <v>15</v>
      </c>
      <c r="N34">
        <v>1113</v>
      </c>
      <c r="O34">
        <v>1120</v>
      </c>
      <c r="P34">
        <v>388</v>
      </c>
      <c r="Q34">
        <v>6</v>
      </c>
      <c r="R34">
        <v>532</v>
      </c>
      <c r="S34">
        <v>536</v>
      </c>
      <c r="T34">
        <v>1201</v>
      </c>
      <c r="U34">
        <v>17</v>
      </c>
      <c r="V34">
        <v>1324</v>
      </c>
      <c r="W34">
        <v>1333</v>
      </c>
      <c r="X34">
        <v>266</v>
      </c>
      <c r="Y34">
        <v>1</v>
      </c>
      <c r="Z34">
        <v>330</v>
      </c>
      <c r="AA34">
        <v>331</v>
      </c>
      <c r="AB34">
        <v>0</v>
      </c>
    </row>
    <row r="35" spans="1:28">
      <c r="A35" s="3">
        <v>43919</v>
      </c>
      <c r="B35">
        <v>3560</v>
      </c>
      <c r="C35">
        <v>63</v>
      </c>
      <c r="D35">
        <v>4307</v>
      </c>
      <c r="E35" s="11">
        <v>18804000</v>
      </c>
      <c r="F35" s="10">
        <f t="shared" si="0"/>
        <v>22.9</v>
      </c>
      <c r="G35">
        <v>4341</v>
      </c>
      <c r="H35">
        <v>699</v>
      </c>
      <c r="I35">
        <v>10</v>
      </c>
      <c r="J35">
        <v>896</v>
      </c>
      <c r="K35">
        <v>903</v>
      </c>
      <c r="L35">
        <v>1149</v>
      </c>
      <c r="M35">
        <v>20</v>
      </c>
      <c r="N35">
        <v>1170</v>
      </c>
      <c r="O35">
        <v>1179</v>
      </c>
      <c r="P35">
        <v>406</v>
      </c>
      <c r="Q35">
        <v>11</v>
      </c>
      <c r="R35">
        <v>545</v>
      </c>
      <c r="S35">
        <v>550</v>
      </c>
      <c r="T35">
        <v>1076</v>
      </c>
      <c r="U35">
        <v>19</v>
      </c>
      <c r="V35">
        <v>1378</v>
      </c>
      <c r="W35">
        <v>1390</v>
      </c>
      <c r="X35">
        <v>230</v>
      </c>
      <c r="Y35">
        <v>3</v>
      </c>
      <c r="Z35">
        <v>318</v>
      </c>
      <c r="AA35">
        <v>319</v>
      </c>
      <c r="AB35">
        <v>0</v>
      </c>
    </row>
    <row r="36" spans="1:28">
      <c r="A36" s="3">
        <v>43920</v>
      </c>
      <c r="B36">
        <v>6130</v>
      </c>
      <c r="C36">
        <v>85</v>
      </c>
      <c r="D36">
        <v>4672</v>
      </c>
      <c r="E36" s="11">
        <v>18804000</v>
      </c>
      <c r="F36" s="10">
        <f t="shared" si="0"/>
        <v>24.85</v>
      </c>
      <c r="G36">
        <v>4717</v>
      </c>
      <c r="H36">
        <v>1314</v>
      </c>
      <c r="I36">
        <v>16</v>
      </c>
      <c r="J36">
        <v>980</v>
      </c>
      <c r="K36">
        <v>988</v>
      </c>
      <c r="L36">
        <v>1754</v>
      </c>
      <c r="M36">
        <v>26</v>
      </c>
      <c r="N36">
        <v>1290</v>
      </c>
      <c r="O36">
        <v>1304</v>
      </c>
      <c r="P36">
        <v>805</v>
      </c>
      <c r="Q36">
        <v>17</v>
      </c>
      <c r="R36">
        <v>584</v>
      </c>
      <c r="S36">
        <v>591</v>
      </c>
      <c r="T36">
        <v>1858</v>
      </c>
      <c r="U36">
        <v>26</v>
      </c>
      <c r="V36">
        <v>1474</v>
      </c>
      <c r="W36">
        <v>1488</v>
      </c>
      <c r="X36">
        <v>398</v>
      </c>
      <c r="Y36">
        <v>0</v>
      </c>
      <c r="Z36">
        <v>345</v>
      </c>
      <c r="AA36">
        <v>346</v>
      </c>
      <c r="AB36">
        <v>0</v>
      </c>
    </row>
    <row r="37" spans="1:28">
      <c r="A37" s="3">
        <v>43921</v>
      </c>
      <c r="B37">
        <v>5459</v>
      </c>
      <c r="C37">
        <v>85</v>
      </c>
      <c r="D37">
        <v>4809</v>
      </c>
      <c r="E37" s="11">
        <v>18804000</v>
      </c>
      <c r="F37" s="10">
        <f t="shared" si="0"/>
        <v>25.57</v>
      </c>
      <c r="G37">
        <v>4864</v>
      </c>
      <c r="H37">
        <v>1282</v>
      </c>
      <c r="I37">
        <v>16</v>
      </c>
      <c r="J37">
        <v>1030</v>
      </c>
      <c r="K37">
        <v>1041</v>
      </c>
      <c r="L37">
        <v>1513</v>
      </c>
      <c r="M37">
        <v>27</v>
      </c>
      <c r="N37">
        <v>1333</v>
      </c>
      <c r="O37">
        <v>1350</v>
      </c>
      <c r="P37">
        <v>617</v>
      </c>
      <c r="Q37">
        <v>11</v>
      </c>
      <c r="R37">
        <v>584</v>
      </c>
      <c r="S37">
        <v>592</v>
      </c>
      <c r="T37">
        <v>1810</v>
      </c>
      <c r="U37">
        <v>30</v>
      </c>
      <c r="V37">
        <v>1534</v>
      </c>
      <c r="W37">
        <v>1552</v>
      </c>
      <c r="X37">
        <v>237</v>
      </c>
      <c r="Y37">
        <v>1</v>
      </c>
      <c r="Z37">
        <v>329</v>
      </c>
      <c r="AA37">
        <v>330</v>
      </c>
      <c r="AB37">
        <v>0</v>
      </c>
    </row>
    <row r="38" spans="1:28">
      <c r="A38" s="3">
        <v>43922</v>
      </c>
      <c r="B38">
        <v>5448</v>
      </c>
      <c r="C38">
        <v>102</v>
      </c>
      <c r="D38">
        <v>4891</v>
      </c>
      <c r="E38" s="11">
        <v>18804000</v>
      </c>
      <c r="F38" s="10">
        <f t="shared" si="0"/>
        <v>26.01</v>
      </c>
      <c r="G38">
        <v>4958</v>
      </c>
      <c r="H38">
        <v>1240</v>
      </c>
      <c r="I38">
        <v>18</v>
      </c>
      <c r="J38">
        <v>1055</v>
      </c>
      <c r="K38">
        <v>1068</v>
      </c>
      <c r="L38">
        <v>1590</v>
      </c>
      <c r="M38">
        <v>33</v>
      </c>
      <c r="N38">
        <v>1381</v>
      </c>
      <c r="O38">
        <v>1401</v>
      </c>
      <c r="P38">
        <v>573</v>
      </c>
      <c r="Q38">
        <v>14</v>
      </c>
      <c r="R38">
        <v>582</v>
      </c>
      <c r="S38">
        <v>592</v>
      </c>
      <c r="T38">
        <v>1782</v>
      </c>
      <c r="U38">
        <v>34</v>
      </c>
      <c r="V38">
        <v>1564</v>
      </c>
      <c r="W38">
        <v>1586</v>
      </c>
      <c r="X38">
        <v>263</v>
      </c>
      <c r="Y38">
        <v>3</v>
      </c>
      <c r="Z38">
        <v>310</v>
      </c>
      <c r="AA38">
        <v>311</v>
      </c>
      <c r="AB38">
        <v>0</v>
      </c>
    </row>
    <row r="39" spans="1:28">
      <c r="A39" s="3">
        <v>43923</v>
      </c>
      <c r="B39">
        <v>5747</v>
      </c>
      <c r="C39">
        <v>168</v>
      </c>
      <c r="D39">
        <v>4992</v>
      </c>
      <c r="E39" s="11">
        <v>18804000</v>
      </c>
      <c r="F39" s="10">
        <f t="shared" si="0"/>
        <v>26.55</v>
      </c>
      <c r="G39">
        <v>5077</v>
      </c>
      <c r="H39">
        <v>1291</v>
      </c>
      <c r="I39">
        <v>42</v>
      </c>
      <c r="J39">
        <v>1097</v>
      </c>
      <c r="K39">
        <v>1115</v>
      </c>
      <c r="L39">
        <v>1611</v>
      </c>
      <c r="M39">
        <v>50</v>
      </c>
      <c r="N39">
        <v>1415</v>
      </c>
      <c r="O39">
        <v>1441</v>
      </c>
      <c r="P39">
        <v>652</v>
      </c>
      <c r="Q39">
        <v>14</v>
      </c>
      <c r="R39">
        <v>585</v>
      </c>
      <c r="S39">
        <v>597</v>
      </c>
      <c r="T39">
        <v>1824</v>
      </c>
      <c r="U39">
        <v>55</v>
      </c>
      <c r="V39">
        <v>1590</v>
      </c>
      <c r="W39">
        <v>1617</v>
      </c>
      <c r="X39">
        <v>369</v>
      </c>
      <c r="Y39">
        <v>7</v>
      </c>
      <c r="Z39">
        <v>305</v>
      </c>
      <c r="AA39">
        <v>307</v>
      </c>
      <c r="AB39">
        <v>0</v>
      </c>
    </row>
    <row r="40" spans="1:28">
      <c r="A40" s="3">
        <v>43924</v>
      </c>
      <c r="B40">
        <v>5669</v>
      </c>
      <c r="C40">
        <v>166</v>
      </c>
      <c r="D40">
        <v>5070</v>
      </c>
      <c r="E40" s="11">
        <v>18804000</v>
      </c>
      <c r="F40" s="10">
        <f t="shared" si="0"/>
        <v>26.96</v>
      </c>
      <c r="G40">
        <v>5173</v>
      </c>
      <c r="H40">
        <v>1450</v>
      </c>
      <c r="I40">
        <v>32</v>
      </c>
      <c r="J40">
        <v>1148</v>
      </c>
      <c r="K40">
        <v>1169</v>
      </c>
      <c r="L40">
        <v>1440</v>
      </c>
      <c r="M40">
        <v>63</v>
      </c>
      <c r="N40">
        <v>1417</v>
      </c>
      <c r="O40">
        <v>1451</v>
      </c>
      <c r="P40">
        <v>672</v>
      </c>
      <c r="Q40">
        <v>23</v>
      </c>
      <c r="R40">
        <v>588</v>
      </c>
      <c r="S40">
        <v>601</v>
      </c>
      <c r="T40">
        <v>1762</v>
      </c>
      <c r="U40">
        <v>44</v>
      </c>
      <c r="V40">
        <v>1616</v>
      </c>
      <c r="W40">
        <v>1648</v>
      </c>
      <c r="X40">
        <v>345</v>
      </c>
      <c r="Y40">
        <v>4</v>
      </c>
      <c r="Z40">
        <v>301</v>
      </c>
      <c r="AA40">
        <v>304</v>
      </c>
      <c r="AB40">
        <v>0</v>
      </c>
    </row>
    <row r="41" spans="1:28">
      <c r="A41" s="3">
        <v>43925</v>
      </c>
      <c r="B41">
        <v>3864</v>
      </c>
      <c r="C41">
        <v>188</v>
      </c>
      <c r="D41">
        <v>5125</v>
      </c>
      <c r="E41" s="11">
        <v>18804000</v>
      </c>
      <c r="F41" s="10">
        <f t="shared" si="0"/>
        <v>27.25</v>
      </c>
      <c r="G41">
        <v>5248</v>
      </c>
      <c r="H41">
        <v>1011</v>
      </c>
      <c r="I41">
        <v>39</v>
      </c>
      <c r="J41">
        <v>1184</v>
      </c>
      <c r="K41">
        <v>1209</v>
      </c>
      <c r="L41">
        <v>921</v>
      </c>
      <c r="M41">
        <v>65</v>
      </c>
      <c r="N41">
        <v>1425</v>
      </c>
      <c r="O41">
        <v>1466</v>
      </c>
      <c r="P41">
        <v>385</v>
      </c>
      <c r="Q41">
        <v>27</v>
      </c>
      <c r="R41">
        <v>587</v>
      </c>
      <c r="S41">
        <v>604</v>
      </c>
      <c r="T41">
        <v>1201</v>
      </c>
      <c r="U41">
        <v>53</v>
      </c>
      <c r="V41">
        <v>1616</v>
      </c>
      <c r="W41">
        <v>1653</v>
      </c>
      <c r="X41">
        <v>345</v>
      </c>
      <c r="Y41">
        <v>3</v>
      </c>
      <c r="Z41">
        <v>312</v>
      </c>
      <c r="AA41">
        <v>315</v>
      </c>
      <c r="AB41">
        <v>0</v>
      </c>
    </row>
    <row r="42" spans="1:28">
      <c r="A42" s="3">
        <v>43926</v>
      </c>
      <c r="B42">
        <v>3781</v>
      </c>
      <c r="C42">
        <v>173</v>
      </c>
      <c r="D42">
        <v>5157</v>
      </c>
      <c r="E42" s="11">
        <v>18804000</v>
      </c>
      <c r="F42" s="10">
        <f t="shared" si="0"/>
        <v>27.43</v>
      </c>
      <c r="G42">
        <v>5295</v>
      </c>
      <c r="H42">
        <v>823</v>
      </c>
      <c r="I42">
        <v>33</v>
      </c>
      <c r="J42">
        <v>1202</v>
      </c>
      <c r="K42">
        <v>1230</v>
      </c>
      <c r="L42">
        <v>1141</v>
      </c>
      <c r="M42">
        <v>60</v>
      </c>
      <c r="N42">
        <v>1424</v>
      </c>
      <c r="O42">
        <v>1471</v>
      </c>
      <c r="P42">
        <v>358</v>
      </c>
      <c r="Q42">
        <v>23</v>
      </c>
      <c r="R42">
        <v>580</v>
      </c>
      <c r="S42">
        <v>599</v>
      </c>
      <c r="T42">
        <v>1135</v>
      </c>
      <c r="U42">
        <v>51</v>
      </c>
      <c r="V42">
        <v>1625</v>
      </c>
      <c r="W42">
        <v>1666</v>
      </c>
      <c r="X42">
        <v>323</v>
      </c>
      <c r="Y42">
        <v>6</v>
      </c>
      <c r="Z42">
        <v>326</v>
      </c>
      <c r="AA42">
        <v>329</v>
      </c>
      <c r="AB42">
        <v>0</v>
      </c>
    </row>
    <row r="43" spans="1:28">
      <c r="A43" s="3">
        <v>43927</v>
      </c>
      <c r="B43">
        <v>6354</v>
      </c>
      <c r="C43">
        <v>224</v>
      </c>
      <c r="D43">
        <v>5189</v>
      </c>
      <c r="E43" s="11">
        <v>18804000</v>
      </c>
      <c r="F43" s="10">
        <f t="shared" si="0"/>
        <v>27.6</v>
      </c>
      <c r="G43">
        <v>5347</v>
      </c>
      <c r="H43">
        <v>1514</v>
      </c>
      <c r="I43">
        <v>38</v>
      </c>
      <c r="J43">
        <v>1230</v>
      </c>
      <c r="K43">
        <v>1261</v>
      </c>
      <c r="L43">
        <v>1462</v>
      </c>
      <c r="M43">
        <v>90</v>
      </c>
      <c r="N43">
        <v>1383</v>
      </c>
      <c r="O43">
        <v>1438</v>
      </c>
      <c r="P43">
        <v>721</v>
      </c>
      <c r="Q43">
        <v>32</v>
      </c>
      <c r="R43">
        <v>568</v>
      </c>
      <c r="S43">
        <v>589</v>
      </c>
      <c r="T43">
        <v>1927</v>
      </c>
      <c r="U43">
        <v>56</v>
      </c>
      <c r="V43">
        <v>1634</v>
      </c>
      <c r="W43">
        <v>1681</v>
      </c>
      <c r="X43">
        <v>730</v>
      </c>
      <c r="Y43">
        <v>8</v>
      </c>
      <c r="Z43">
        <v>373</v>
      </c>
      <c r="AA43">
        <v>378</v>
      </c>
      <c r="AB43">
        <v>0</v>
      </c>
    </row>
    <row r="44" spans="1:28">
      <c r="A44" s="3">
        <v>43928</v>
      </c>
      <c r="B44">
        <v>6042</v>
      </c>
      <c r="C44">
        <v>215</v>
      </c>
      <c r="D44">
        <v>5272</v>
      </c>
      <c r="E44" s="11">
        <v>18804000</v>
      </c>
      <c r="F44" s="10">
        <f t="shared" si="0"/>
        <v>28.04</v>
      </c>
      <c r="G44">
        <v>5449</v>
      </c>
      <c r="H44">
        <v>1463</v>
      </c>
      <c r="I44">
        <v>38</v>
      </c>
      <c r="J44">
        <v>1256</v>
      </c>
      <c r="K44">
        <v>1290</v>
      </c>
      <c r="L44">
        <v>1395</v>
      </c>
      <c r="M44">
        <v>81</v>
      </c>
      <c r="N44">
        <v>1366</v>
      </c>
      <c r="O44">
        <v>1429</v>
      </c>
      <c r="P44">
        <v>606</v>
      </c>
      <c r="Q44">
        <v>29</v>
      </c>
      <c r="R44">
        <v>567</v>
      </c>
      <c r="S44">
        <v>590</v>
      </c>
      <c r="T44">
        <v>1948</v>
      </c>
      <c r="U44">
        <v>58</v>
      </c>
      <c r="V44">
        <v>1654</v>
      </c>
      <c r="W44">
        <v>1704</v>
      </c>
      <c r="X44">
        <v>630</v>
      </c>
      <c r="Y44">
        <v>9</v>
      </c>
      <c r="Z44">
        <v>429</v>
      </c>
      <c r="AA44">
        <v>435</v>
      </c>
      <c r="AB44">
        <v>0</v>
      </c>
    </row>
    <row r="45" spans="1:28">
      <c r="A45" s="3">
        <v>43929</v>
      </c>
      <c r="B45">
        <v>5579</v>
      </c>
      <c r="C45">
        <v>199</v>
      </c>
      <c r="D45">
        <v>5291</v>
      </c>
      <c r="E45" s="11">
        <v>18804000</v>
      </c>
      <c r="F45" s="10">
        <f t="shared" si="0"/>
        <v>28.14</v>
      </c>
      <c r="G45">
        <v>5481</v>
      </c>
      <c r="H45">
        <v>1305</v>
      </c>
      <c r="I45">
        <v>37</v>
      </c>
      <c r="J45">
        <v>1265</v>
      </c>
      <c r="K45">
        <v>1302</v>
      </c>
      <c r="L45">
        <v>1310</v>
      </c>
      <c r="M45">
        <v>78</v>
      </c>
      <c r="N45">
        <v>1326</v>
      </c>
      <c r="O45">
        <v>1395</v>
      </c>
      <c r="P45">
        <v>546</v>
      </c>
      <c r="Q45">
        <v>21</v>
      </c>
      <c r="R45">
        <v>563</v>
      </c>
      <c r="S45">
        <v>587</v>
      </c>
      <c r="T45">
        <v>1856</v>
      </c>
      <c r="U45">
        <v>54</v>
      </c>
      <c r="V45">
        <v>1665</v>
      </c>
      <c r="W45">
        <v>1718</v>
      </c>
      <c r="X45">
        <v>562</v>
      </c>
      <c r="Y45">
        <v>9</v>
      </c>
      <c r="Z45">
        <v>472</v>
      </c>
      <c r="AA45">
        <v>479</v>
      </c>
      <c r="AB45">
        <v>0</v>
      </c>
    </row>
    <row r="46" spans="1:28">
      <c r="A46" s="3">
        <v>43930</v>
      </c>
      <c r="B46">
        <v>5072</v>
      </c>
      <c r="C46">
        <v>193</v>
      </c>
      <c r="D46">
        <v>5194</v>
      </c>
      <c r="E46" s="11">
        <v>18804000</v>
      </c>
      <c r="F46" s="10">
        <f t="shared" si="0"/>
        <v>27.62</v>
      </c>
      <c r="G46">
        <v>5388</v>
      </c>
      <c r="H46">
        <v>1285</v>
      </c>
      <c r="I46">
        <v>36</v>
      </c>
      <c r="J46">
        <v>1264</v>
      </c>
      <c r="K46">
        <v>1301</v>
      </c>
      <c r="L46">
        <v>1370</v>
      </c>
      <c r="M46">
        <v>71</v>
      </c>
      <c r="N46">
        <v>1291</v>
      </c>
      <c r="O46">
        <v>1364</v>
      </c>
      <c r="P46">
        <v>558</v>
      </c>
      <c r="Q46">
        <v>30</v>
      </c>
      <c r="R46">
        <v>549</v>
      </c>
      <c r="S46">
        <v>576</v>
      </c>
      <c r="T46">
        <v>1561</v>
      </c>
      <c r="U46">
        <v>47</v>
      </c>
      <c r="V46">
        <v>1627</v>
      </c>
      <c r="W46">
        <v>1679</v>
      </c>
      <c r="X46">
        <v>298</v>
      </c>
      <c r="Y46">
        <v>9</v>
      </c>
      <c r="Z46">
        <v>462</v>
      </c>
      <c r="AA46">
        <v>469</v>
      </c>
      <c r="AB46">
        <v>0</v>
      </c>
    </row>
    <row r="47" spans="1:28">
      <c r="A47" s="3">
        <v>43931</v>
      </c>
      <c r="B47">
        <v>4510</v>
      </c>
      <c r="C47">
        <v>180</v>
      </c>
      <c r="D47">
        <v>5029</v>
      </c>
      <c r="E47" s="11">
        <v>18804000</v>
      </c>
      <c r="F47" s="10">
        <f t="shared" si="0"/>
        <v>26.74</v>
      </c>
      <c r="G47">
        <v>5225</v>
      </c>
      <c r="H47">
        <v>1226</v>
      </c>
      <c r="I47">
        <v>38</v>
      </c>
      <c r="J47">
        <v>1232</v>
      </c>
      <c r="K47">
        <v>1269</v>
      </c>
      <c r="L47">
        <v>1152</v>
      </c>
      <c r="M47">
        <v>57</v>
      </c>
      <c r="N47">
        <v>1250</v>
      </c>
      <c r="O47">
        <v>1322</v>
      </c>
      <c r="P47">
        <v>496</v>
      </c>
      <c r="Q47">
        <v>22</v>
      </c>
      <c r="R47">
        <v>524</v>
      </c>
      <c r="S47">
        <v>551</v>
      </c>
      <c r="T47">
        <v>1335</v>
      </c>
      <c r="U47">
        <v>58</v>
      </c>
      <c r="V47">
        <v>1566</v>
      </c>
      <c r="W47">
        <v>1620</v>
      </c>
      <c r="X47">
        <v>301</v>
      </c>
      <c r="Y47">
        <v>5</v>
      </c>
      <c r="Z47">
        <v>456</v>
      </c>
      <c r="AA47">
        <v>463</v>
      </c>
      <c r="AB47">
        <v>0</v>
      </c>
    </row>
    <row r="48" spans="1:28">
      <c r="A48" s="3">
        <v>43932</v>
      </c>
      <c r="B48">
        <v>3733</v>
      </c>
      <c r="C48">
        <v>171</v>
      </c>
      <c r="D48">
        <v>5010</v>
      </c>
      <c r="E48" s="11">
        <v>18804000</v>
      </c>
      <c r="F48" s="10">
        <f t="shared" si="0"/>
        <v>26.64</v>
      </c>
      <c r="G48">
        <v>5204</v>
      </c>
      <c r="H48">
        <v>999</v>
      </c>
      <c r="I48">
        <v>37</v>
      </c>
      <c r="J48">
        <v>1231</v>
      </c>
      <c r="K48">
        <v>1267</v>
      </c>
      <c r="L48">
        <v>1129</v>
      </c>
      <c r="M48">
        <v>56</v>
      </c>
      <c r="N48">
        <v>1280</v>
      </c>
      <c r="O48">
        <v>1350</v>
      </c>
      <c r="P48">
        <v>304</v>
      </c>
      <c r="Q48">
        <v>19</v>
      </c>
      <c r="R48">
        <v>513</v>
      </c>
      <c r="S48">
        <v>538</v>
      </c>
      <c r="T48">
        <v>989</v>
      </c>
      <c r="U48">
        <v>55</v>
      </c>
      <c r="V48">
        <v>1536</v>
      </c>
      <c r="W48">
        <v>1590</v>
      </c>
      <c r="X48">
        <v>311</v>
      </c>
      <c r="Y48">
        <v>3</v>
      </c>
      <c r="Z48">
        <v>451</v>
      </c>
      <c r="AA48">
        <v>458</v>
      </c>
      <c r="AB48">
        <v>0</v>
      </c>
    </row>
    <row r="49" spans="1:28">
      <c r="A49" s="3">
        <v>43933</v>
      </c>
      <c r="B49">
        <v>2887</v>
      </c>
      <c r="C49">
        <v>175</v>
      </c>
      <c r="D49">
        <v>4882</v>
      </c>
      <c r="E49" s="11">
        <v>18804000</v>
      </c>
      <c r="F49" s="10">
        <f t="shared" si="0"/>
        <v>25.96</v>
      </c>
      <c r="G49">
        <v>5076</v>
      </c>
      <c r="H49">
        <v>763</v>
      </c>
      <c r="I49">
        <v>35</v>
      </c>
      <c r="J49">
        <v>1222</v>
      </c>
      <c r="K49">
        <v>1259</v>
      </c>
      <c r="L49">
        <v>702</v>
      </c>
      <c r="M49">
        <v>65</v>
      </c>
      <c r="N49">
        <v>1217</v>
      </c>
      <c r="O49">
        <v>1288</v>
      </c>
      <c r="P49">
        <v>252</v>
      </c>
      <c r="Q49">
        <v>26</v>
      </c>
      <c r="R49">
        <v>498</v>
      </c>
      <c r="S49">
        <v>523</v>
      </c>
      <c r="T49">
        <v>917</v>
      </c>
      <c r="U49">
        <v>42</v>
      </c>
      <c r="V49">
        <v>1505</v>
      </c>
      <c r="W49">
        <v>1558</v>
      </c>
      <c r="X49">
        <v>253</v>
      </c>
      <c r="Y49">
        <v>7</v>
      </c>
      <c r="Z49">
        <v>441</v>
      </c>
      <c r="AA49">
        <v>448</v>
      </c>
      <c r="AB49">
        <v>0</v>
      </c>
    </row>
    <row r="50" spans="1:28">
      <c r="A50" s="3">
        <v>43934</v>
      </c>
      <c r="B50">
        <v>3312</v>
      </c>
      <c r="C50">
        <v>184</v>
      </c>
      <c r="D50">
        <v>4448</v>
      </c>
      <c r="E50" s="11">
        <v>18804000</v>
      </c>
      <c r="F50" s="10">
        <f t="shared" si="0"/>
        <v>23.65</v>
      </c>
      <c r="G50">
        <v>4636</v>
      </c>
      <c r="H50">
        <v>692</v>
      </c>
      <c r="I50">
        <v>30</v>
      </c>
      <c r="J50">
        <v>1105</v>
      </c>
      <c r="K50">
        <v>1141</v>
      </c>
      <c r="L50">
        <v>1066</v>
      </c>
      <c r="M50">
        <v>86</v>
      </c>
      <c r="N50">
        <v>1161</v>
      </c>
      <c r="O50">
        <v>1231</v>
      </c>
      <c r="P50">
        <v>394</v>
      </c>
      <c r="Q50">
        <v>16</v>
      </c>
      <c r="R50">
        <v>451</v>
      </c>
      <c r="S50">
        <v>474</v>
      </c>
      <c r="T50">
        <v>975</v>
      </c>
      <c r="U50">
        <v>43</v>
      </c>
      <c r="V50">
        <v>1369</v>
      </c>
      <c r="W50">
        <v>1420</v>
      </c>
      <c r="X50">
        <v>185</v>
      </c>
      <c r="Y50">
        <v>8</v>
      </c>
      <c r="Z50">
        <v>363</v>
      </c>
      <c r="AA50">
        <v>370</v>
      </c>
      <c r="AB50">
        <v>0</v>
      </c>
    </row>
    <row r="51" spans="1:28">
      <c r="A51" s="3">
        <v>43935</v>
      </c>
      <c r="B51">
        <v>4144</v>
      </c>
      <c r="C51">
        <v>141</v>
      </c>
      <c r="D51">
        <v>4177</v>
      </c>
      <c r="E51" s="11">
        <v>18804000</v>
      </c>
      <c r="F51" s="10">
        <f t="shared" si="0"/>
        <v>22.21</v>
      </c>
      <c r="G51">
        <v>4354</v>
      </c>
      <c r="H51">
        <v>1076</v>
      </c>
      <c r="I51">
        <v>37</v>
      </c>
      <c r="J51">
        <v>1049</v>
      </c>
      <c r="K51">
        <v>1085</v>
      </c>
      <c r="L51">
        <v>1037</v>
      </c>
      <c r="M51">
        <v>47</v>
      </c>
      <c r="N51">
        <v>1109</v>
      </c>
      <c r="O51">
        <v>1175</v>
      </c>
      <c r="P51">
        <v>441</v>
      </c>
      <c r="Q51">
        <v>20</v>
      </c>
      <c r="R51">
        <v>427</v>
      </c>
      <c r="S51">
        <v>449</v>
      </c>
      <c r="T51">
        <v>1300</v>
      </c>
      <c r="U51">
        <v>33</v>
      </c>
      <c r="V51">
        <v>1276</v>
      </c>
      <c r="W51">
        <v>1324</v>
      </c>
      <c r="X51">
        <v>290</v>
      </c>
      <c r="Y51">
        <v>4</v>
      </c>
      <c r="Z51">
        <v>314</v>
      </c>
      <c r="AA51">
        <v>321</v>
      </c>
      <c r="AB51">
        <v>0</v>
      </c>
    </row>
    <row r="52" spans="1:28">
      <c r="A52" s="3">
        <v>43936</v>
      </c>
      <c r="B52">
        <v>3875</v>
      </c>
      <c r="C52">
        <v>105</v>
      </c>
      <c r="D52">
        <v>3933</v>
      </c>
      <c r="E52" s="11">
        <v>18804000</v>
      </c>
      <c r="F52" s="10">
        <f t="shared" si="0"/>
        <v>20.92</v>
      </c>
      <c r="G52">
        <v>4097</v>
      </c>
      <c r="H52">
        <v>1068</v>
      </c>
      <c r="I52">
        <v>30</v>
      </c>
      <c r="J52">
        <v>1016</v>
      </c>
      <c r="K52">
        <v>1050</v>
      </c>
      <c r="L52">
        <v>882</v>
      </c>
      <c r="M52">
        <v>27</v>
      </c>
      <c r="N52">
        <v>1048</v>
      </c>
      <c r="O52">
        <v>1107</v>
      </c>
      <c r="P52">
        <v>429</v>
      </c>
      <c r="Q52">
        <v>19</v>
      </c>
      <c r="R52">
        <v>411</v>
      </c>
      <c r="S52">
        <v>432</v>
      </c>
      <c r="T52">
        <v>1179</v>
      </c>
      <c r="U52">
        <v>22</v>
      </c>
      <c r="V52">
        <v>1179</v>
      </c>
      <c r="W52">
        <v>1222</v>
      </c>
      <c r="X52">
        <v>317</v>
      </c>
      <c r="Y52">
        <v>7</v>
      </c>
      <c r="Z52">
        <v>279</v>
      </c>
      <c r="AA52">
        <v>285</v>
      </c>
      <c r="AB52">
        <v>0</v>
      </c>
    </row>
    <row r="53" spans="1:28">
      <c r="A53" s="3">
        <v>43937</v>
      </c>
      <c r="B53">
        <v>3531</v>
      </c>
      <c r="C53">
        <v>136</v>
      </c>
      <c r="D53">
        <v>3713</v>
      </c>
      <c r="E53" s="11">
        <v>18804000</v>
      </c>
      <c r="F53" s="10">
        <f t="shared" si="0"/>
        <v>19.75</v>
      </c>
      <c r="G53">
        <v>3869</v>
      </c>
      <c r="H53">
        <v>940</v>
      </c>
      <c r="I53">
        <v>34</v>
      </c>
      <c r="J53">
        <v>966</v>
      </c>
      <c r="K53">
        <v>1001</v>
      </c>
      <c r="L53">
        <v>884</v>
      </c>
      <c r="M53">
        <v>43</v>
      </c>
      <c r="N53">
        <v>979</v>
      </c>
      <c r="O53">
        <v>1033</v>
      </c>
      <c r="P53">
        <v>356</v>
      </c>
      <c r="Q53">
        <v>14</v>
      </c>
      <c r="R53">
        <v>382</v>
      </c>
      <c r="S53">
        <v>401</v>
      </c>
      <c r="T53">
        <v>1140</v>
      </c>
      <c r="U53">
        <v>41</v>
      </c>
      <c r="V53">
        <v>1119</v>
      </c>
      <c r="W53">
        <v>1161</v>
      </c>
      <c r="X53">
        <v>211</v>
      </c>
      <c r="Y53">
        <v>3</v>
      </c>
      <c r="Z53">
        <v>267</v>
      </c>
      <c r="AA53">
        <v>272</v>
      </c>
      <c r="AB53">
        <v>0</v>
      </c>
    </row>
    <row r="54" spans="1:28">
      <c r="A54" s="3">
        <v>43938</v>
      </c>
      <c r="B54">
        <v>3584</v>
      </c>
      <c r="C54">
        <v>92</v>
      </c>
      <c r="D54">
        <v>3581</v>
      </c>
      <c r="E54" s="11">
        <v>18804000</v>
      </c>
      <c r="F54" s="10">
        <f t="shared" si="0"/>
        <v>19.04</v>
      </c>
      <c r="G54">
        <v>3724</v>
      </c>
      <c r="H54">
        <v>916</v>
      </c>
      <c r="I54">
        <v>20</v>
      </c>
      <c r="J54">
        <v>922</v>
      </c>
      <c r="K54">
        <v>954</v>
      </c>
      <c r="L54">
        <v>959</v>
      </c>
      <c r="M54">
        <v>35</v>
      </c>
      <c r="N54">
        <v>951</v>
      </c>
      <c r="O54">
        <v>1003</v>
      </c>
      <c r="P54">
        <v>330</v>
      </c>
      <c r="Q54">
        <v>8</v>
      </c>
      <c r="R54">
        <v>358</v>
      </c>
      <c r="S54">
        <v>375</v>
      </c>
      <c r="T54">
        <v>1099</v>
      </c>
      <c r="U54">
        <v>25</v>
      </c>
      <c r="V54">
        <v>1086</v>
      </c>
      <c r="W54">
        <v>1123</v>
      </c>
      <c r="X54">
        <v>280</v>
      </c>
      <c r="Y54">
        <v>4</v>
      </c>
      <c r="Z54">
        <v>264</v>
      </c>
      <c r="AA54">
        <v>269</v>
      </c>
      <c r="AB54">
        <v>0</v>
      </c>
    </row>
    <row r="55" spans="1:28">
      <c r="A55" s="3">
        <v>43939</v>
      </c>
      <c r="B55">
        <v>2172</v>
      </c>
      <c r="C55">
        <v>115</v>
      </c>
      <c r="D55">
        <v>3358</v>
      </c>
      <c r="E55" s="11">
        <v>18804000</v>
      </c>
      <c r="F55" s="10">
        <f t="shared" si="0"/>
        <v>17.86</v>
      </c>
      <c r="G55">
        <v>3493</v>
      </c>
      <c r="H55">
        <v>552</v>
      </c>
      <c r="I55">
        <v>24</v>
      </c>
      <c r="J55">
        <v>858</v>
      </c>
      <c r="K55">
        <v>888</v>
      </c>
      <c r="L55">
        <v>575</v>
      </c>
      <c r="M55">
        <v>35</v>
      </c>
      <c r="N55">
        <v>872</v>
      </c>
      <c r="O55">
        <v>920</v>
      </c>
      <c r="P55">
        <v>187</v>
      </c>
      <c r="Q55">
        <v>15</v>
      </c>
      <c r="R55">
        <v>341</v>
      </c>
      <c r="S55">
        <v>358</v>
      </c>
      <c r="T55">
        <v>705</v>
      </c>
      <c r="U55">
        <v>35</v>
      </c>
      <c r="V55">
        <v>1045</v>
      </c>
      <c r="W55">
        <v>1079</v>
      </c>
      <c r="X55">
        <v>153</v>
      </c>
      <c r="Y55">
        <v>6</v>
      </c>
      <c r="Z55">
        <v>241</v>
      </c>
      <c r="AA55">
        <v>247</v>
      </c>
      <c r="AB55">
        <v>0</v>
      </c>
    </row>
    <row r="56" spans="1:28">
      <c r="A56" s="3">
        <v>43940</v>
      </c>
      <c r="B56">
        <v>2345</v>
      </c>
      <c r="C56">
        <v>88</v>
      </c>
      <c r="D56">
        <v>3280</v>
      </c>
      <c r="E56" s="11">
        <v>18804000</v>
      </c>
      <c r="F56" s="10">
        <f t="shared" si="0"/>
        <v>17.440000000000001</v>
      </c>
      <c r="G56">
        <v>3403</v>
      </c>
      <c r="H56">
        <v>532</v>
      </c>
      <c r="I56">
        <v>19</v>
      </c>
      <c r="J56">
        <v>825</v>
      </c>
      <c r="K56">
        <v>853</v>
      </c>
      <c r="L56">
        <v>635</v>
      </c>
      <c r="M56">
        <v>25</v>
      </c>
      <c r="N56">
        <v>863</v>
      </c>
      <c r="O56">
        <v>905</v>
      </c>
      <c r="P56">
        <v>177</v>
      </c>
      <c r="Q56">
        <v>18</v>
      </c>
      <c r="R56">
        <v>331</v>
      </c>
      <c r="S56">
        <v>346</v>
      </c>
      <c r="T56">
        <v>867</v>
      </c>
      <c r="U56">
        <v>18</v>
      </c>
      <c r="V56">
        <v>1038</v>
      </c>
      <c r="W56">
        <v>1069</v>
      </c>
      <c r="X56">
        <v>134</v>
      </c>
      <c r="Y56">
        <v>8</v>
      </c>
      <c r="Z56">
        <v>224</v>
      </c>
      <c r="AA56">
        <v>230</v>
      </c>
      <c r="AB56">
        <v>0</v>
      </c>
    </row>
    <row r="57" spans="1:28">
      <c r="A57" s="3">
        <v>43941</v>
      </c>
      <c r="B57">
        <v>3792</v>
      </c>
      <c r="C57">
        <v>94</v>
      </c>
      <c r="D57">
        <v>3349</v>
      </c>
      <c r="E57" s="11">
        <v>18804000</v>
      </c>
      <c r="F57" s="10">
        <f t="shared" si="0"/>
        <v>17.809999999999999</v>
      </c>
      <c r="G57">
        <v>3459</v>
      </c>
      <c r="H57">
        <v>981</v>
      </c>
      <c r="I57">
        <v>22</v>
      </c>
      <c r="J57">
        <v>866</v>
      </c>
      <c r="K57">
        <v>893</v>
      </c>
      <c r="L57">
        <v>983</v>
      </c>
      <c r="M57">
        <v>30</v>
      </c>
      <c r="N57">
        <v>851</v>
      </c>
      <c r="O57">
        <v>885</v>
      </c>
      <c r="P57">
        <v>381</v>
      </c>
      <c r="Q57">
        <v>12</v>
      </c>
      <c r="R57">
        <v>329</v>
      </c>
      <c r="S57">
        <v>344</v>
      </c>
      <c r="T57">
        <v>1223</v>
      </c>
      <c r="U57">
        <v>24</v>
      </c>
      <c r="V57">
        <v>1073</v>
      </c>
      <c r="W57">
        <v>1102</v>
      </c>
      <c r="X57">
        <v>224</v>
      </c>
      <c r="Y57">
        <v>6</v>
      </c>
      <c r="Z57">
        <v>230</v>
      </c>
      <c r="AA57">
        <v>235</v>
      </c>
      <c r="AB57">
        <v>0</v>
      </c>
    </row>
    <row r="58" spans="1:28">
      <c r="A58" s="3">
        <v>43942</v>
      </c>
      <c r="B58">
        <v>3063</v>
      </c>
      <c r="C58">
        <v>92</v>
      </c>
      <c r="D58">
        <v>3195</v>
      </c>
      <c r="E58" s="11">
        <v>18804000</v>
      </c>
      <c r="F58" s="10">
        <f t="shared" si="0"/>
        <v>16.989999999999998</v>
      </c>
      <c r="G58">
        <v>3298</v>
      </c>
      <c r="H58">
        <v>641</v>
      </c>
      <c r="I58">
        <v>18</v>
      </c>
      <c r="J58">
        <v>804</v>
      </c>
      <c r="K58">
        <v>828</v>
      </c>
      <c r="L58">
        <v>896</v>
      </c>
      <c r="M58">
        <v>28</v>
      </c>
      <c r="N58">
        <v>831</v>
      </c>
      <c r="O58">
        <v>862</v>
      </c>
      <c r="P58">
        <v>373</v>
      </c>
      <c r="Q58">
        <v>13</v>
      </c>
      <c r="R58">
        <v>319</v>
      </c>
      <c r="S58">
        <v>333</v>
      </c>
      <c r="T58">
        <v>937</v>
      </c>
      <c r="U58">
        <v>28</v>
      </c>
      <c r="V58">
        <v>1021</v>
      </c>
      <c r="W58">
        <v>1049</v>
      </c>
      <c r="X58">
        <v>216</v>
      </c>
      <c r="Y58">
        <v>5</v>
      </c>
      <c r="Z58">
        <v>219</v>
      </c>
      <c r="AA58">
        <v>225</v>
      </c>
      <c r="AB58">
        <v>0</v>
      </c>
    </row>
    <row r="59" spans="1:28">
      <c r="A59" s="3">
        <v>43943</v>
      </c>
      <c r="B59">
        <v>3447</v>
      </c>
      <c r="C59">
        <v>82</v>
      </c>
      <c r="D59">
        <v>3133</v>
      </c>
      <c r="E59" s="11">
        <v>18804000</v>
      </c>
      <c r="F59" s="10">
        <f t="shared" si="0"/>
        <v>16.66</v>
      </c>
      <c r="G59">
        <v>3233</v>
      </c>
      <c r="H59">
        <v>927</v>
      </c>
      <c r="I59">
        <v>14</v>
      </c>
      <c r="J59">
        <v>784</v>
      </c>
      <c r="K59">
        <v>806</v>
      </c>
      <c r="L59">
        <v>854</v>
      </c>
      <c r="M59">
        <v>23</v>
      </c>
      <c r="N59">
        <v>827</v>
      </c>
      <c r="O59">
        <v>858</v>
      </c>
      <c r="P59">
        <v>383</v>
      </c>
      <c r="Q59">
        <v>20</v>
      </c>
      <c r="R59">
        <v>312</v>
      </c>
      <c r="S59">
        <v>327</v>
      </c>
      <c r="T59">
        <v>1109</v>
      </c>
      <c r="U59">
        <v>21</v>
      </c>
      <c r="V59">
        <v>1011</v>
      </c>
      <c r="W59">
        <v>1039</v>
      </c>
      <c r="X59">
        <v>173</v>
      </c>
      <c r="Y59">
        <v>4</v>
      </c>
      <c r="Z59">
        <v>199</v>
      </c>
      <c r="AA59">
        <v>204</v>
      </c>
      <c r="AB59">
        <v>0</v>
      </c>
    </row>
    <row r="60" spans="1:28">
      <c r="A60" s="3">
        <v>43944</v>
      </c>
      <c r="B60">
        <v>2841</v>
      </c>
      <c r="C60">
        <v>79</v>
      </c>
      <c r="D60">
        <v>3035</v>
      </c>
      <c r="E60" s="11">
        <v>18804000</v>
      </c>
      <c r="F60" s="10">
        <f t="shared" si="0"/>
        <v>16.14</v>
      </c>
      <c r="G60">
        <v>3127</v>
      </c>
      <c r="H60">
        <v>735</v>
      </c>
      <c r="I60">
        <v>15</v>
      </c>
      <c r="J60">
        <v>755</v>
      </c>
      <c r="K60">
        <v>774</v>
      </c>
      <c r="L60">
        <v>785</v>
      </c>
      <c r="M60">
        <v>25</v>
      </c>
      <c r="N60">
        <v>812</v>
      </c>
      <c r="O60">
        <v>841</v>
      </c>
      <c r="P60">
        <v>400</v>
      </c>
      <c r="Q60">
        <v>9</v>
      </c>
      <c r="R60">
        <v>319</v>
      </c>
      <c r="S60">
        <v>332</v>
      </c>
      <c r="T60">
        <v>793</v>
      </c>
      <c r="U60">
        <v>26</v>
      </c>
      <c r="V60">
        <v>962</v>
      </c>
      <c r="W60">
        <v>987</v>
      </c>
      <c r="X60">
        <v>128</v>
      </c>
      <c r="Y60">
        <v>4</v>
      </c>
      <c r="Z60">
        <v>187</v>
      </c>
      <c r="AA60">
        <v>192</v>
      </c>
      <c r="AB60">
        <v>0</v>
      </c>
    </row>
    <row r="61" spans="1:28">
      <c r="A61" s="3">
        <v>43945</v>
      </c>
      <c r="B61">
        <v>2535</v>
      </c>
      <c r="C61">
        <v>57</v>
      </c>
      <c r="D61">
        <v>2885</v>
      </c>
      <c r="E61" s="11">
        <v>18804000</v>
      </c>
      <c r="F61" s="10">
        <f t="shared" si="0"/>
        <v>15.34</v>
      </c>
      <c r="G61">
        <v>2972</v>
      </c>
      <c r="H61">
        <v>580</v>
      </c>
      <c r="I61">
        <v>14</v>
      </c>
      <c r="J61">
        <v>707</v>
      </c>
      <c r="K61">
        <v>725</v>
      </c>
      <c r="L61">
        <v>630</v>
      </c>
      <c r="M61">
        <v>19</v>
      </c>
      <c r="N61">
        <v>765</v>
      </c>
      <c r="O61">
        <v>792</v>
      </c>
      <c r="P61">
        <v>408</v>
      </c>
      <c r="Q61">
        <v>6</v>
      </c>
      <c r="R61">
        <v>330</v>
      </c>
      <c r="S61">
        <v>343</v>
      </c>
      <c r="T61">
        <v>774</v>
      </c>
      <c r="U61">
        <v>15</v>
      </c>
      <c r="V61">
        <v>915</v>
      </c>
      <c r="W61">
        <v>939</v>
      </c>
      <c r="X61">
        <v>143</v>
      </c>
      <c r="Y61">
        <v>3</v>
      </c>
      <c r="Z61">
        <v>167</v>
      </c>
      <c r="AA61">
        <v>172</v>
      </c>
      <c r="AB61">
        <v>0</v>
      </c>
    </row>
    <row r="62" spans="1:28">
      <c r="A62" s="3">
        <v>43946</v>
      </c>
      <c r="B62">
        <v>1595</v>
      </c>
      <c r="C62">
        <v>53</v>
      </c>
      <c r="D62">
        <v>2803</v>
      </c>
      <c r="E62" s="11">
        <v>18804000</v>
      </c>
      <c r="F62" s="10">
        <f t="shared" si="0"/>
        <v>14.91</v>
      </c>
      <c r="G62">
        <v>2880</v>
      </c>
      <c r="H62">
        <v>418</v>
      </c>
      <c r="I62">
        <v>5</v>
      </c>
      <c r="J62">
        <v>688</v>
      </c>
      <c r="K62">
        <v>703</v>
      </c>
      <c r="L62">
        <v>404</v>
      </c>
      <c r="M62">
        <v>22</v>
      </c>
      <c r="N62">
        <v>741</v>
      </c>
      <c r="O62">
        <v>766</v>
      </c>
      <c r="P62">
        <v>145</v>
      </c>
      <c r="Q62">
        <v>7</v>
      </c>
      <c r="R62">
        <v>324</v>
      </c>
      <c r="S62">
        <v>336</v>
      </c>
      <c r="T62">
        <v>540</v>
      </c>
      <c r="U62">
        <v>17</v>
      </c>
      <c r="V62">
        <v>892</v>
      </c>
      <c r="W62">
        <v>913</v>
      </c>
      <c r="X62">
        <v>88</v>
      </c>
      <c r="Y62">
        <v>2</v>
      </c>
      <c r="Z62">
        <v>158</v>
      </c>
      <c r="AA62">
        <v>163</v>
      </c>
      <c r="AB62">
        <v>0</v>
      </c>
    </row>
    <row r="63" spans="1:28">
      <c r="A63" s="3">
        <v>43947</v>
      </c>
      <c r="B63">
        <v>1003</v>
      </c>
      <c r="C63">
        <v>51</v>
      </c>
      <c r="D63">
        <v>2611</v>
      </c>
      <c r="E63" s="11">
        <v>18804000</v>
      </c>
      <c r="F63" s="10">
        <f t="shared" si="0"/>
        <v>13.89</v>
      </c>
      <c r="G63">
        <v>2683</v>
      </c>
      <c r="H63">
        <v>196</v>
      </c>
      <c r="I63">
        <v>10</v>
      </c>
      <c r="J63">
        <v>640</v>
      </c>
      <c r="K63">
        <v>654</v>
      </c>
      <c r="L63">
        <v>332</v>
      </c>
      <c r="M63">
        <v>20</v>
      </c>
      <c r="N63">
        <v>698</v>
      </c>
      <c r="O63">
        <v>722</v>
      </c>
      <c r="P63">
        <v>98</v>
      </c>
      <c r="Q63">
        <v>12</v>
      </c>
      <c r="R63">
        <v>313</v>
      </c>
      <c r="S63">
        <v>324</v>
      </c>
      <c r="T63">
        <v>331</v>
      </c>
      <c r="U63">
        <v>6</v>
      </c>
      <c r="V63">
        <v>815</v>
      </c>
      <c r="W63">
        <v>835</v>
      </c>
      <c r="X63">
        <v>46</v>
      </c>
      <c r="Y63">
        <v>3</v>
      </c>
      <c r="Z63">
        <v>145</v>
      </c>
      <c r="AA63">
        <v>149</v>
      </c>
      <c r="AB63">
        <v>0</v>
      </c>
    </row>
    <row r="64" spans="1:28">
      <c r="A64" s="3">
        <v>43948</v>
      </c>
      <c r="B64">
        <v>2289</v>
      </c>
      <c r="C64">
        <v>46</v>
      </c>
      <c r="D64">
        <v>2396</v>
      </c>
      <c r="E64" s="11">
        <v>18804000</v>
      </c>
      <c r="F64" s="10">
        <f t="shared" si="0"/>
        <v>12.74</v>
      </c>
      <c r="G64">
        <v>2462</v>
      </c>
      <c r="H64">
        <v>550</v>
      </c>
      <c r="I64">
        <v>11</v>
      </c>
      <c r="J64">
        <v>578</v>
      </c>
      <c r="K64">
        <v>591</v>
      </c>
      <c r="L64">
        <v>608</v>
      </c>
      <c r="M64">
        <v>18</v>
      </c>
      <c r="N64">
        <v>644</v>
      </c>
      <c r="O64">
        <v>666</v>
      </c>
      <c r="P64">
        <v>303</v>
      </c>
      <c r="Q64">
        <v>5</v>
      </c>
      <c r="R64">
        <v>301</v>
      </c>
      <c r="S64">
        <v>312</v>
      </c>
      <c r="T64">
        <v>721</v>
      </c>
      <c r="U64">
        <v>9</v>
      </c>
      <c r="V64">
        <v>744</v>
      </c>
      <c r="W64">
        <v>761</v>
      </c>
      <c r="X64">
        <v>107</v>
      </c>
      <c r="Y64">
        <v>3</v>
      </c>
      <c r="Z64">
        <v>129</v>
      </c>
      <c r="AA64">
        <v>132</v>
      </c>
      <c r="AB64">
        <v>0</v>
      </c>
    </row>
    <row r="65" spans="1:28">
      <c r="A65" s="3">
        <v>43949</v>
      </c>
      <c r="B65">
        <v>2727</v>
      </c>
      <c r="C65">
        <v>30</v>
      </c>
      <c r="D65">
        <v>2348</v>
      </c>
      <c r="E65" s="11">
        <v>18804000</v>
      </c>
      <c r="F65" s="10">
        <f t="shared" si="0"/>
        <v>12.49</v>
      </c>
      <c r="G65">
        <v>2405</v>
      </c>
      <c r="H65">
        <v>668</v>
      </c>
      <c r="I65">
        <v>8</v>
      </c>
      <c r="J65">
        <v>582</v>
      </c>
      <c r="K65">
        <v>593</v>
      </c>
      <c r="L65">
        <v>711</v>
      </c>
      <c r="M65">
        <v>8</v>
      </c>
      <c r="N65">
        <v>618</v>
      </c>
      <c r="O65">
        <v>637</v>
      </c>
      <c r="P65">
        <v>322</v>
      </c>
      <c r="Q65">
        <v>4</v>
      </c>
      <c r="R65">
        <v>294</v>
      </c>
      <c r="S65">
        <v>303</v>
      </c>
      <c r="T65">
        <v>896</v>
      </c>
      <c r="U65">
        <v>8</v>
      </c>
      <c r="V65">
        <v>738</v>
      </c>
      <c r="W65">
        <v>752</v>
      </c>
      <c r="X65">
        <v>130</v>
      </c>
      <c r="Y65">
        <v>2</v>
      </c>
      <c r="Z65">
        <v>116</v>
      </c>
      <c r="AA65">
        <v>119</v>
      </c>
      <c r="AB65">
        <v>0</v>
      </c>
    </row>
    <row r="66" spans="1:28">
      <c r="A66" s="3">
        <v>43950</v>
      </c>
      <c r="B66">
        <v>2340</v>
      </c>
      <c r="C66">
        <v>35</v>
      </c>
      <c r="D66">
        <v>2190</v>
      </c>
      <c r="E66" s="11">
        <v>18804000</v>
      </c>
      <c r="F66" s="10">
        <f t="shared" si="0"/>
        <v>11.65</v>
      </c>
      <c r="G66">
        <v>2240</v>
      </c>
      <c r="H66">
        <v>556</v>
      </c>
      <c r="I66">
        <v>8</v>
      </c>
      <c r="J66">
        <v>529</v>
      </c>
      <c r="K66">
        <v>539</v>
      </c>
      <c r="L66">
        <v>681</v>
      </c>
      <c r="M66">
        <v>12</v>
      </c>
      <c r="N66">
        <v>593</v>
      </c>
      <c r="O66">
        <v>611</v>
      </c>
      <c r="P66">
        <v>287</v>
      </c>
      <c r="Q66">
        <v>4</v>
      </c>
      <c r="R66">
        <v>280</v>
      </c>
      <c r="S66">
        <v>287</v>
      </c>
      <c r="T66">
        <v>692</v>
      </c>
      <c r="U66">
        <v>9</v>
      </c>
      <c r="V66">
        <v>678</v>
      </c>
      <c r="W66">
        <v>691</v>
      </c>
      <c r="X66">
        <v>124</v>
      </c>
      <c r="Y66">
        <v>2</v>
      </c>
      <c r="Z66">
        <v>109</v>
      </c>
      <c r="AA66">
        <v>112</v>
      </c>
      <c r="AB66">
        <v>0</v>
      </c>
    </row>
    <row r="67" spans="1:28">
      <c r="A67" s="3">
        <v>43951</v>
      </c>
      <c r="B67">
        <v>2022</v>
      </c>
      <c r="C67">
        <v>28</v>
      </c>
      <c r="D67">
        <v>2073</v>
      </c>
      <c r="E67" s="11">
        <v>18804000</v>
      </c>
      <c r="F67" s="10">
        <f t="shared" si="0"/>
        <v>11.02</v>
      </c>
      <c r="G67">
        <v>2116</v>
      </c>
      <c r="H67">
        <v>482</v>
      </c>
      <c r="I67">
        <v>6</v>
      </c>
      <c r="J67">
        <v>493</v>
      </c>
      <c r="K67">
        <v>502</v>
      </c>
      <c r="L67">
        <v>600</v>
      </c>
      <c r="M67">
        <v>12</v>
      </c>
      <c r="N67">
        <v>567</v>
      </c>
      <c r="O67">
        <v>582</v>
      </c>
      <c r="P67">
        <v>217</v>
      </c>
      <c r="Q67">
        <v>3</v>
      </c>
      <c r="R67">
        <v>254</v>
      </c>
      <c r="S67">
        <v>260</v>
      </c>
      <c r="T67">
        <v>593</v>
      </c>
      <c r="U67">
        <v>6</v>
      </c>
      <c r="V67">
        <v>650</v>
      </c>
      <c r="W67">
        <v>660</v>
      </c>
      <c r="X67">
        <v>130</v>
      </c>
      <c r="Y67">
        <v>1</v>
      </c>
      <c r="Z67">
        <v>110</v>
      </c>
      <c r="AA67">
        <v>112</v>
      </c>
      <c r="AB67">
        <v>0</v>
      </c>
    </row>
    <row r="68" spans="1:28">
      <c r="A68" s="3">
        <v>43952</v>
      </c>
      <c r="B68">
        <v>1887</v>
      </c>
      <c r="C68">
        <v>37</v>
      </c>
      <c r="D68">
        <v>1980</v>
      </c>
      <c r="E68" s="11">
        <v>18804000</v>
      </c>
      <c r="F68" s="10">
        <f t="shared" si="0"/>
        <v>10.53</v>
      </c>
      <c r="G68">
        <v>2020</v>
      </c>
      <c r="H68">
        <v>449</v>
      </c>
      <c r="I68">
        <v>6</v>
      </c>
      <c r="J68">
        <v>474</v>
      </c>
      <c r="K68">
        <v>482</v>
      </c>
      <c r="L68">
        <v>497</v>
      </c>
      <c r="M68">
        <v>15</v>
      </c>
      <c r="N68">
        <v>548</v>
      </c>
      <c r="O68">
        <v>563</v>
      </c>
      <c r="P68">
        <v>243</v>
      </c>
      <c r="Q68">
        <v>4</v>
      </c>
      <c r="R68">
        <v>231</v>
      </c>
      <c r="S68">
        <v>236</v>
      </c>
      <c r="T68">
        <v>620</v>
      </c>
      <c r="U68">
        <v>6</v>
      </c>
      <c r="V68">
        <v>628</v>
      </c>
      <c r="W68">
        <v>636</v>
      </c>
      <c r="X68">
        <v>78</v>
      </c>
      <c r="Y68">
        <v>6</v>
      </c>
      <c r="Z68">
        <v>100</v>
      </c>
      <c r="AA68">
        <v>103</v>
      </c>
      <c r="AB68">
        <v>0</v>
      </c>
    </row>
    <row r="69" spans="1:28">
      <c r="A69" s="3">
        <v>43953</v>
      </c>
      <c r="B69">
        <v>1058</v>
      </c>
      <c r="C69">
        <v>33</v>
      </c>
      <c r="D69">
        <v>1904</v>
      </c>
      <c r="E69" s="11">
        <v>18804000</v>
      </c>
      <c r="F69" s="10">
        <f t="shared" si="0"/>
        <v>10.130000000000001</v>
      </c>
      <c r="G69">
        <v>1941</v>
      </c>
      <c r="H69">
        <v>263</v>
      </c>
      <c r="I69">
        <v>5</v>
      </c>
      <c r="J69">
        <v>452</v>
      </c>
      <c r="K69">
        <v>460</v>
      </c>
      <c r="L69">
        <v>263</v>
      </c>
      <c r="M69">
        <v>14</v>
      </c>
      <c r="N69">
        <v>527</v>
      </c>
      <c r="O69">
        <v>542</v>
      </c>
      <c r="P69">
        <v>138</v>
      </c>
      <c r="Q69">
        <v>6</v>
      </c>
      <c r="R69">
        <v>230</v>
      </c>
      <c r="S69">
        <v>235</v>
      </c>
      <c r="T69">
        <v>333</v>
      </c>
      <c r="U69">
        <v>7</v>
      </c>
      <c r="V69">
        <v>598</v>
      </c>
      <c r="W69">
        <v>605</v>
      </c>
      <c r="X69">
        <v>61</v>
      </c>
      <c r="Y69">
        <v>1</v>
      </c>
      <c r="Z69">
        <v>97</v>
      </c>
      <c r="AA69">
        <v>99</v>
      </c>
      <c r="AB69">
        <v>0</v>
      </c>
    </row>
    <row r="70" spans="1:28">
      <c r="A70" s="3">
        <v>43954</v>
      </c>
      <c r="B70">
        <v>787</v>
      </c>
      <c r="C70">
        <v>28</v>
      </c>
      <c r="D70">
        <v>1873</v>
      </c>
      <c r="E70" s="11">
        <v>18804000</v>
      </c>
      <c r="F70" s="10">
        <f t="shared" si="0"/>
        <v>9.9600000000000009</v>
      </c>
      <c r="G70">
        <v>1907</v>
      </c>
      <c r="H70">
        <v>153</v>
      </c>
      <c r="I70">
        <v>5</v>
      </c>
      <c r="J70">
        <v>446</v>
      </c>
      <c r="K70">
        <v>453</v>
      </c>
      <c r="L70">
        <v>247</v>
      </c>
      <c r="M70">
        <v>12</v>
      </c>
      <c r="N70">
        <v>515</v>
      </c>
      <c r="O70">
        <v>528</v>
      </c>
      <c r="P70">
        <v>103</v>
      </c>
      <c r="Q70">
        <v>3</v>
      </c>
      <c r="R70">
        <v>230</v>
      </c>
      <c r="S70">
        <v>235</v>
      </c>
      <c r="T70">
        <v>249</v>
      </c>
      <c r="U70">
        <v>7</v>
      </c>
      <c r="V70">
        <v>586</v>
      </c>
      <c r="W70">
        <v>594</v>
      </c>
      <c r="X70">
        <v>35</v>
      </c>
      <c r="Y70">
        <v>1</v>
      </c>
      <c r="Z70">
        <v>95</v>
      </c>
      <c r="AA70">
        <v>97</v>
      </c>
      <c r="AB70">
        <v>0</v>
      </c>
    </row>
    <row r="71" spans="1:28">
      <c r="A71" s="3">
        <v>43955</v>
      </c>
      <c r="B71">
        <v>1550</v>
      </c>
      <c r="C71">
        <v>34</v>
      </c>
      <c r="D71">
        <v>1767</v>
      </c>
      <c r="E71" s="11">
        <v>18804000</v>
      </c>
      <c r="F71" s="10">
        <f t="shared" ref="F71:F134" si="1">ROUND((D71/E71)*100000,2)</f>
        <v>9.4</v>
      </c>
      <c r="G71">
        <v>1799</v>
      </c>
      <c r="H71">
        <v>348</v>
      </c>
      <c r="I71">
        <v>5</v>
      </c>
      <c r="J71">
        <v>417</v>
      </c>
      <c r="K71">
        <v>423</v>
      </c>
      <c r="L71">
        <v>462</v>
      </c>
      <c r="M71">
        <v>10</v>
      </c>
      <c r="N71">
        <v>494</v>
      </c>
      <c r="O71">
        <v>506</v>
      </c>
      <c r="P71">
        <v>214</v>
      </c>
      <c r="Q71">
        <v>11</v>
      </c>
      <c r="R71">
        <v>218</v>
      </c>
      <c r="S71">
        <v>223</v>
      </c>
      <c r="T71">
        <v>437</v>
      </c>
      <c r="U71">
        <v>4</v>
      </c>
      <c r="V71">
        <v>546</v>
      </c>
      <c r="W71">
        <v>552</v>
      </c>
      <c r="X71">
        <v>89</v>
      </c>
      <c r="Y71">
        <v>4</v>
      </c>
      <c r="Z71">
        <v>92</v>
      </c>
      <c r="AA71">
        <v>95</v>
      </c>
      <c r="AB71">
        <v>0</v>
      </c>
    </row>
    <row r="72" spans="1:28">
      <c r="A72" s="3">
        <v>43956</v>
      </c>
      <c r="B72">
        <v>1513</v>
      </c>
      <c r="C72">
        <v>16</v>
      </c>
      <c r="D72">
        <v>1594</v>
      </c>
      <c r="E72" s="11">
        <v>18804000</v>
      </c>
      <c r="F72" s="10">
        <f t="shared" si="1"/>
        <v>8.48</v>
      </c>
      <c r="G72">
        <v>1624</v>
      </c>
      <c r="H72">
        <v>294</v>
      </c>
      <c r="I72">
        <v>3</v>
      </c>
      <c r="J72">
        <v>364</v>
      </c>
      <c r="K72">
        <v>369</v>
      </c>
      <c r="L72">
        <v>433</v>
      </c>
      <c r="M72">
        <v>6</v>
      </c>
      <c r="N72">
        <v>455</v>
      </c>
      <c r="O72">
        <v>466</v>
      </c>
      <c r="P72">
        <v>243</v>
      </c>
      <c r="Q72">
        <v>2</v>
      </c>
      <c r="R72">
        <v>206</v>
      </c>
      <c r="S72">
        <v>211</v>
      </c>
      <c r="T72">
        <v>462</v>
      </c>
      <c r="U72">
        <v>5</v>
      </c>
      <c r="V72">
        <v>484</v>
      </c>
      <c r="W72">
        <v>490</v>
      </c>
      <c r="X72">
        <v>81</v>
      </c>
      <c r="Y72">
        <v>0</v>
      </c>
      <c r="Z72">
        <v>85</v>
      </c>
      <c r="AA72">
        <v>88</v>
      </c>
      <c r="AB72">
        <v>0</v>
      </c>
    </row>
    <row r="73" spans="1:28">
      <c r="A73" s="3">
        <v>43957</v>
      </c>
      <c r="B73">
        <v>1398</v>
      </c>
      <c r="C73">
        <v>28</v>
      </c>
      <c r="D73">
        <v>1459</v>
      </c>
      <c r="E73" s="11">
        <v>18804000</v>
      </c>
      <c r="F73" s="10">
        <f t="shared" si="1"/>
        <v>7.76</v>
      </c>
      <c r="G73">
        <v>1488</v>
      </c>
      <c r="H73">
        <v>279</v>
      </c>
      <c r="I73">
        <v>9</v>
      </c>
      <c r="J73">
        <v>324</v>
      </c>
      <c r="K73">
        <v>330</v>
      </c>
      <c r="L73">
        <v>450</v>
      </c>
      <c r="M73">
        <v>15</v>
      </c>
      <c r="N73">
        <v>422</v>
      </c>
      <c r="O73">
        <v>434</v>
      </c>
      <c r="P73">
        <v>165</v>
      </c>
      <c r="Q73">
        <v>2</v>
      </c>
      <c r="R73">
        <v>189</v>
      </c>
      <c r="S73">
        <v>193</v>
      </c>
      <c r="T73">
        <v>444</v>
      </c>
      <c r="U73">
        <v>2</v>
      </c>
      <c r="V73">
        <v>448</v>
      </c>
      <c r="W73">
        <v>454</v>
      </c>
      <c r="X73">
        <v>60</v>
      </c>
      <c r="Y73">
        <v>0</v>
      </c>
      <c r="Z73">
        <v>76</v>
      </c>
      <c r="AA73">
        <v>78</v>
      </c>
      <c r="AB73">
        <v>0</v>
      </c>
    </row>
    <row r="74" spans="1:28">
      <c r="A74" s="3">
        <v>43958</v>
      </c>
      <c r="B74">
        <v>1239</v>
      </c>
      <c r="C74">
        <v>17</v>
      </c>
      <c r="D74">
        <v>1347</v>
      </c>
      <c r="E74" s="11">
        <v>18804000</v>
      </c>
      <c r="F74" s="10">
        <f t="shared" si="1"/>
        <v>7.16</v>
      </c>
      <c r="G74">
        <v>1375</v>
      </c>
      <c r="H74">
        <v>298</v>
      </c>
      <c r="I74">
        <v>3</v>
      </c>
      <c r="J74">
        <v>298</v>
      </c>
      <c r="K74">
        <v>303</v>
      </c>
      <c r="L74">
        <v>404</v>
      </c>
      <c r="M74">
        <v>7</v>
      </c>
      <c r="N74">
        <v>394</v>
      </c>
      <c r="O74">
        <v>405</v>
      </c>
      <c r="P74">
        <v>119</v>
      </c>
      <c r="Q74">
        <v>2</v>
      </c>
      <c r="R74">
        <v>175</v>
      </c>
      <c r="S74">
        <v>179</v>
      </c>
      <c r="T74">
        <v>358</v>
      </c>
      <c r="U74">
        <v>3</v>
      </c>
      <c r="V74">
        <v>415</v>
      </c>
      <c r="W74">
        <v>420</v>
      </c>
      <c r="X74">
        <v>60</v>
      </c>
      <c r="Y74">
        <v>2</v>
      </c>
      <c r="Z74">
        <v>66</v>
      </c>
      <c r="AA74">
        <v>68</v>
      </c>
      <c r="AB74">
        <v>0</v>
      </c>
    </row>
    <row r="75" spans="1:28">
      <c r="A75" s="3">
        <v>43959</v>
      </c>
      <c r="B75">
        <v>1081</v>
      </c>
      <c r="C75">
        <v>21</v>
      </c>
      <c r="D75">
        <v>1232</v>
      </c>
      <c r="E75" s="11">
        <v>18804000</v>
      </c>
      <c r="F75" s="10">
        <f t="shared" si="1"/>
        <v>6.55</v>
      </c>
      <c r="G75">
        <v>1258</v>
      </c>
      <c r="H75">
        <v>250</v>
      </c>
      <c r="I75">
        <v>5</v>
      </c>
      <c r="J75">
        <v>269</v>
      </c>
      <c r="K75">
        <v>274</v>
      </c>
      <c r="L75">
        <v>344</v>
      </c>
      <c r="M75">
        <v>4</v>
      </c>
      <c r="N75">
        <v>372</v>
      </c>
      <c r="O75">
        <v>382</v>
      </c>
      <c r="P75">
        <v>99</v>
      </c>
      <c r="Q75">
        <v>6</v>
      </c>
      <c r="R75">
        <v>154</v>
      </c>
      <c r="S75">
        <v>159</v>
      </c>
      <c r="T75">
        <v>346</v>
      </c>
      <c r="U75">
        <v>6</v>
      </c>
      <c r="V75">
        <v>376</v>
      </c>
      <c r="W75">
        <v>380</v>
      </c>
      <c r="X75">
        <v>42</v>
      </c>
      <c r="Y75">
        <v>0</v>
      </c>
      <c r="Z75">
        <v>61</v>
      </c>
      <c r="AA75">
        <v>62</v>
      </c>
      <c r="AB75">
        <v>0</v>
      </c>
    </row>
    <row r="76" spans="1:28">
      <c r="A76" s="3">
        <v>43960</v>
      </c>
      <c r="B76">
        <v>657</v>
      </c>
      <c r="C76">
        <v>9</v>
      </c>
      <c r="D76">
        <v>1175</v>
      </c>
      <c r="E76" s="11">
        <v>18804000</v>
      </c>
      <c r="F76" s="10">
        <f t="shared" si="1"/>
        <v>6.25</v>
      </c>
      <c r="G76">
        <v>1197</v>
      </c>
      <c r="H76">
        <v>175</v>
      </c>
      <c r="I76">
        <v>0</v>
      </c>
      <c r="J76">
        <v>257</v>
      </c>
      <c r="K76">
        <v>261</v>
      </c>
      <c r="L76">
        <v>119</v>
      </c>
      <c r="M76">
        <v>6</v>
      </c>
      <c r="N76">
        <v>351</v>
      </c>
      <c r="O76">
        <v>360</v>
      </c>
      <c r="P76">
        <v>75</v>
      </c>
      <c r="Q76">
        <v>3</v>
      </c>
      <c r="R76">
        <v>145</v>
      </c>
      <c r="S76">
        <v>150</v>
      </c>
      <c r="T76">
        <v>256</v>
      </c>
      <c r="U76">
        <v>0</v>
      </c>
      <c r="V76">
        <v>365</v>
      </c>
      <c r="W76">
        <v>368</v>
      </c>
      <c r="X76">
        <v>32</v>
      </c>
      <c r="Y76">
        <v>0</v>
      </c>
      <c r="Z76">
        <v>57</v>
      </c>
      <c r="AA76">
        <v>58</v>
      </c>
      <c r="AB76">
        <v>0</v>
      </c>
    </row>
    <row r="77" spans="1:28">
      <c r="A77" s="3">
        <v>43961</v>
      </c>
      <c r="B77">
        <v>457</v>
      </c>
      <c r="C77">
        <v>12</v>
      </c>
      <c r="D77">
        <v>1128</v>
      </c>
      <c r="E77" s="11">
        <v>18804000</v>
      </c>
      <c r="F77" s="10">
        <f t="shared" si="1"/>
        <v>6</v>
      </c>
      <c r="G77">
        <v>1147</v>
      </c>
      <c r="H77">
        <v>75</v>
      </c>
      <c r="I77">
        <v>4</v>
      </c>
      <c r="J77">
        <v>246</v>
      </c>
      <c r="K77">
        <v>250</v>
      </c>
      <c r="L77">
        <v>188</v>
      </c>
      <c r="M77">
        <v>5</v>
      </c>
      <c r="N77">
        <v>343</v>
      </c>
      <c r="O77">
        <v>350</v>
      </c>
      <c r="P77">
        <v>95</v>
      </c>
      <c r="Q77">
        <v>2</v>
      </c>
      <c r="R77">
        <v>144</v>
      </c>
      <c r="S77">
        <v>148</v>
      </c>
      <c r="T77">
        <v>85</v>
      </c>
      <c r="U77">
        <v>1</v>
      </c>
      <c r="V77">
        <v>341</v>
      </c>
      <c r="W77">
        <v>344</v>
      </c>
      <c r="X77">
        <v>14</v>
      </c>
      <c r="Y77">
        <v>0</v>
      </c>
      <c r="Z77">
        <v>54</v>
      </c>
      <c r="AA77">
        <v>55</v>
      </c>
      <c r="AB77">
        <v>0</v>
      </c>
    </row>
    <row r="78" spans="1:28">
      <c r="A78" s="3">
        <v>43962</v>
      </c>
      <c r="B78">
        <v>1231</v>
      </c>
      <c r="C78">
        <v>14</v>
      </c>
      <c r="D78">
        <v>1082</v>
      </c>
      <c r="E78" s="11">
        <v>18804000</v>
      </c>
      <c r="F78" s="10">
        <f t="shared" si="1"/>
        <v>5.75</v>
      </c>
      <c r="G78">
        <v>1099</v>
      </c>
      <c r="H78">
        <v>226</v>
      </c>
      <c r="I78">
        <v>2</v>
      </c>
      <c r="J78">
        <v>228</v>
      </c>
      <c r="K78">
        <v>232</v>
      </c>
      <c r="L78">
        <v>410</v>
      </c>
      <c r="M78">
        <v>8</v>
      </c>
      <c r="N78">
        <v>335</v>
      </c>
      <c r="O78">
        <v>343</v>
      </c>
      <c r="P78">
        <v>192</v>
      </c>
      <c r="Q78">
        <v>3</v>
      </c>
      <c r="R78">
        <v>141</v>
      </c>
      <c r="S78">
        <v>144</v>
      </c>
      <c r="T78">
        <v>376</v>
      </c>
      <c r="U78">
        <v>0</v>
      </c>
      <c r="V78">
        <v>332</v>
      </c>
      <c r="W78">
        <v>335</v>
      </c>
      <c r="X78">
        <v>27</v>
      </c>
      <c r="Y78">
        <v>1</v>
      </c>
      <c r="Z78">
        <v>45</v>
      </c>
      <c r="AA78">
        <v>46</v>
      </c>
      <c r="AB78">
        <v>0</v>
      </c>
    </row>
    <row r="79" spans="1:28">
      <c r="A79" s="3">
        <v>43963</v>
      </c>
      <c r="B79">
        <v>1285</v>
      </c>
      <c r="C79">
        <v>12</v>
      </c>
      <c r="D79">
        <v>1050</v>
      </c>
      <c r="E79" s="11">
        <v>18804000</v>
      </c>
      <c r="F79" s="10">
        <f t="shared" si="1"/>
        <v>5.58</v>
      </c>
      <c r="G79">
        <v>1066</v>
      </c>
      <c r="H79">
        <v>355</v>
      </c>
      <c r="I79">
        <v>2</v>
      </c>
      <c r="J79">
        <v>237</v>
      </c>
      <c r="K79">
        <v>240</v>
      </c>
      <c r="L79">
        <v>400</v>
      </c>
      <c r="M79">
        <v>6</v>
      </c>
      <c r="N79">
        <v>331</v>
      </c>
      <c r="O79">
        <v>338</v>
      </c>
      <c r="P79">
        <v>163</v>
      </c>
      <c r="Q79">
        <v>2</v>
      </c>
      <c r="R79">
        <v>130</v>
      </c>
      <c r="S79">
        <v>133</v>
      </c>
      <c r="T79">
        <v>314</v>
      </c>
      <c r="U79">
        <v>2</v>
      </c>
      <c r="V79">
        <v>311</v>
      </c>
      <c r="W79">
        <v>313</v>
      </c>
      <c r="X79">
        <v>53</v>
      </c>
      <c r="Y79">
        <v>0</v>
      </c>
      <c r="Z79">
        <v>41</v>
      </c>
      <c r="AA79">
        <v>42</v>
      </c>
      <c r="AB79">
        <v>0</v>
      </c>
    </row>
    <row r="80" spans="1:28">
      <c r="A80" s="3">
        <v>43964</v>
      </c>
      <c r="B80">
        <v>1334</v>
      </c>
      <c r="C80">
        <v>8</v>
      </c>
      <c r="D80">
        <v>1041</v>
      </c>
      <c r="E80" s="11">
        <v>18804000</v>
      </c>
      <c r="F80" s="10">
        <f t="shared" si="1"/>
        <v>5.54</v>
      </c>
      <c r="G80">
        <v>1054</v>
      </c>
      <c r="H80">
        <v>461</v>
      </c>
      <c r="I80">
        <v>2</v>
      </c>
      <c r="J80">
        <v>263</v>
      </c>
      <c r="K80">
        <v>265</v>
      </c>
      <c r="L80">
        <v>362</v>
      </c>
      <c r="M80">
        <v>2</v>
      </c>
      <c r="N80">
        <v>318</v>
      </c>
      <c r="O80">
        <v>324</v>
      </c>
      <c r="P80">
        <v>157</v>
      </c>
      <c r="Q80">
        <v>2</v>
      </c>
      <c r="R80">
        <v>129</v>
      </c>
      <c r="S80">
        <v>131</v>
      </c>
      <c r="T80">
        <v>307</v>
      </c>
      <c r="U80">
        <v>2</v>
      </c>
      <c r="V80">
        <v>292</v>
      </c>
      <c r="W80">
        <v>294</v>
      </c>
      <c r="X80">
        <v>47</v>
      </c>
      <c r="Y80">
        <v>0</v>
      </c>
      <c r="Z80">
        <v>39</v>
      </c>
      <c r="AA80">
        <v>40</v>
      </c>
      <c r="AB80">
        <v>0</v>
      </c>
    </row>
    <row r="81" spans="1:28">
      <c r="A81" s="3">
        <v>43965</v>
      </c>
      <c r="B81">
        <v>1110</v>
      </c>
      <c r="C81">
        <v>16</v>
      </c>
      <c r="D81">
        <v>1022</v>
      </c>
      <c r="E81" s="11">
        <v>18804000</v>
      </c>
      <c r="F81" s="10">
        <f t="shared" si="1"/>
        <v>5.44</v>
      </c>
      <c r="G81">
        <v>1035</v>
      </c>
      <c r="H81">
        <v>255</v>
      </c>
      <c r="I81">
        <v>3</v>
      </c>
      <c r="J81">
        <v>257</v>
      </c>
      <c r="K81">
        <v>259</v>
      </c>
      <c r="L81">
        <v>333</v>
      </c>
      <c r="M81">
        <v>4</v>
      </c>
      <c r="N81">
        <v>308</v>
      </c>
      <c r="O81">
        <v>313</v>
      </c>
      <c r="P81">
        <v>149</v>
      </c>
      <c r="Q81">
        <v>5</v>
      </c>
      <c r="R81">
        <v>133</v>
      </c>
      <c r="S81">
        <v>136</v>
      </c>
      <c r="T81">
        <v>331</v>
      </c>
      <c r="U81">
        <v>2</v>
      </c>
      <c r="V81">
        <v>288</v>
      </c>
      <c r="W81">
        <v>290</v>
      </c>
      <c r="X81">
        <v>42</v>
      </c>
      <c r="Y81">
        <v>2</v>
      </c>
      <c r="Z81">
        <v>37</v>
      </c>
      <c r="AA81">
        <v>37</v>
      </c>
      <c r="AB81">
        <v>0</v>
      </c>
    </row>
    <row r="82" spans="1:28">
      <c r="A82" s="3">
        <v>43966</v>
      </c>
      <c r="B82">
        <v>873</v>
      </c>
      <c r="C82">
        <v>11</v>
      </c>
      <c r="D82">
        <v>992</v>
      </c>
      <c r="E82" s="11">
        <v>18804000</v>
      </c>
      <c r="F82" s="10">
        <f t="shared" si="1"/>
        <v>5.28</v>
      </c>
      <c r="G82">
        <v>1004</v>
      </c>
      <c r="H82">
        <v>180</v>
      </c>
      <c r="I82">
        <v>1</v>
      </c>
      <c r="J82">
        <v>247</v>
      </c>
      <c r="K82">
        <v>249</v>
      </c>
      <c r="L82">
        <v>260</v>
      </c>
      <c r="M82">
        <v>4</v>
      </c>
      <c r="N82">
        <v>296</v>
      </c>
      <c r="O82">
        <v>301</v>
      </c>
      <c r="P82">
        <v>134</v>
      </c>
      <c r="Q82">
        <v>5</v>
      </c>
      <c r="R82">
        <v>138</v>
      </c>
      <c r="S82">
        <v>141</v>
      </c>
      <c r="T82">
        <v>266</v>
      </c>
      <c r="U82">
        <v>1</v>
      </c>
      <c r="V82">
        <v>276</v>
      </c>
      <c r="W82">
        <v>278</v>
      </c>
      <c r="X82">
        <v>33</v>
      </c>
      <c r="Y82">
        <v>0</v>
      </c>
      <c r="Z82">
        <v>35</v>
      </c>
      <c r="AA82">
        <v>36</v>
      </c>
      <c r="AB82">
        <v>0</v>
      </c>
    </row>
    <row r="83" spans="1:28">
      <c r="A83" s="3">
        <v>43967</v>
      </c>
      <c r="B83">
        <v>485</v>
      </c>
      <c r="C83">
        <v>18</v>
      </c>
      <c r="D83">
        <v>968</v>
      </c>
      <c r="E83" s="11">
        <v>18804000</v>
      </c>
      <c r="F83" s="10">
        <f t="shared" si="1"/>
        <v>5.15</v>
      </c>
      <c r="G83">
        <v>981</v>
      </c>
      <c r="H83">
        <v>108</v>
      </c>
      <c r="I83">
        <v>2</v>
      </c>
      <c r="J83">
        <v>237</v>
      </c>
      <c r="K83">
        <v>239</v>
      </c>
      <c r="L83">
        <v>165</v>
      </c>
      <c r="M83">
        <v>10</v>
      </c>
      <c r="N83">
        <v>303</v>
      </c>
      <c r="O83">
        <v>308</v>
      </c>
      <c r="P83">
        <v>51</v>
      </c>
      <c r="Q83">
        <v>2</v>
      </c>
      <c r="R83">
        <v>134</v>
      </c>
      <c r="S83">
        <v>137</v>
      </c>
      <c r="T83">
        <v>136</v>
      </c>
      <c r="U83">
        <v>4</v>
      </c>
      <c r="V83">
        <v>259</v>
      </c>
      <c r="W83">
        <v>261</v>
      </c>
      <c r="X83">
        <v>25</v>
      </c>
      <c r="Y83">
        <v>0</v>
      </c>
      <c r="Z83">
        <v>34</v>
      </c>
      <c r="AA83">
        <v>35</v>
      </c>
      <c r="AB83">
        <v>0</v>
      </c>
    </row>
    <row r="84" spans="1:28">
      <c r="A84" s="3">
        <v>43968</v>
      </c>
      <c r="B84">
        <v>360</v>
      </c>
      <c r="C84">
        <v>10</v>
      </c>
      <c r="D84">
        <v>954</v>
      </c>
      <c r="E84" s="11">
        <v>18804000</v>
      </c>
      <c r="F84" s="10">
        <f t="shared" si="1"/>
        <v>5.07</v>
      </c>
      <c r="G84">
        <v>967</v>
      </c>
      <c r="H84">
        <v>56</v>
      </c>
      <c r="I84">
        <v>1</v>
      </c>
      <c r="J84">
        <v>234</v>
      </c>
      <c r="K84">
        <v>236</v>
      </c>
      <c r="L84">
        <v>138</v>
      </c>
      <c r="M84">
        <v>4</v>
      </c>
      <c r="N84">
        <v>295</v>
      </c>
      <c r="O84">
        <v>301</v>
      </c>
      <c r="P84">
        <v>50</v>
      </c>
      <c r="Q84">
        <v>1</v>
      </c>
      <c r="R84">
        <v>128</v>
      </c>
      <c r="S84">
        <v>131</v>
      </c>
      <c r="T84">
        <v>106</v>
      </c>
      <c r="U84">
        <v>4</v>
      </c>
      <c r="V84">
        <v>262</v>
      </c>
      <c r="W84">
        <v>264</v>
      </c>
      <c r="X84">
        <v>10</v>
      </c>
      <c r="Y84">
        <v>0</v>
      </c>
      <c r="Z84">
        <v>34</v>
      </c>
      <c r="AA84">
        <v>34</v>
      </c>
      <c r="AB84">
        <v>0</v>
      </c>
    </row>
    <row r="85" spans="1:28">
      <c r="A85" s="3">
        <v>43969</v>
      </c>
      <c r="B85">
        <v>895</v>
      </c>
      <c r="C85">
        <v>8</v>
      </c>
      <c r="D85">
        <v>906</v>
      </c>
      <c r="E85" s="11">
        <v>18804000</v>
      </c>
      <c r="F85" s="10">
        <f t="shared" si="1"/>
        <v>4.82</v>
      </c>
      <c r="G85">
        <v>918</v>
      </c>
      <c r="H85">
        <v>187</v>
      </c>
      <c r="I85">
        <v>0</v>
      </c>
      <c r="J85">
        <v>229</v>
      </c>
      <c r="K85">
        <v>230</v>
      </c>
      <c r="L85">
        <v>266</v>
      </c>
      <c r="M85">
        <v>3</v>
      </c>
      <c r="N85">
        <v>275</v>
      </c>
      <c r="O85">
        <v>280</v>
      </c>
      <c r="P85">
        <v>130</v>
      </c>
      <c r="Q85">
        <v>2</v>
      </c>
      <c r="R85">
        <v>119</v>
      </c>
      <c r="S85">
        <v>122</v>
      </c>
      <c r="T85">
        <v>274</v>
      </c>
      <c r="U85">
        <v>3</v>
      </c>
      <c r="V85">
        <v>248</v>
      </c>
      <c r="W85">
        <v>250</v>
      </c>
      <c r="X85">
        <v>38</v>
      </c>
      <c r="Y85">
        <v>0</v>
      </c>
      <c r="Z85">
        <v>35</v>
      </c>
      <c r="AA85">
        <v>36</v>
      </c>
      <c r="AB85">
        <v>0</v>
      </c>
    </row>
    <row r="86" spans="1:28">
      <c r="A86" s="3">
        <v>43970</v>
      </c>
      <c r="B86">
        <v>1003</v>
      </c>
      <c r="C86">
        <v>9</v>
      </c>
      <c r="D86">
        <v>866</v>
      </c>
      <c r="E86" s="11">
        <v>18804000</v>
      </c>
      <c r="F86" s="10">
        <f t="shared" si="1"/>
        <v>4.6100000000000003</v>
      </c>
      <c r="G86">
        <v>877</v>
      </c>
      <c r="H86">
        <v>182</v>
      </c>
      <c r="I86">
        <v>2</v>
      </c>
      <c r="J86">
        <v>204</v>
      </c>
      <c r="K86">
        <v>206</v>
      </c>
      <c r="L86">
        <v>327</v>
      </c>
      <c r="M86">
        <v>5</v>
      </c>
      <c r="N86">
        <v>264</v>
      </c>
      <c r="O86">
        <v>269</v>
      </c>
      <c r="P86">
        <v>166</v>
      </c>
      <c r="Q86">
        <v>0</v>
      </c>
      <c r="R86">
        <v>120</v>
      </c>
      <c r="S86">
        <v>122</v>
      </c>
      <c r="T86">
        <v>286</v>
      </c>
      <c r="U86">
        <v>2</v>
      </c>
      <c r="V86">
        <v>244</v>
      </c>
      <c r="W86">
        <v>246</v>
      </c>
      <c r="X86">
        <v>42</v>
      </c>
      <c r="Y86">
        <v>0</v>
      </c>
      <c r="Z86">
        <v>34</v>
      </c>
      <c r="AA86">
        <v>34</v>
      </c>
      <c r="AB86">
        <v>0</v>
      </c>
    </row>
    <row r="87" spans="1:28">
      <c r="A87" s="3">
        <v>43971</v>
      </c>
      <c r="B87">
        <v>1077</v>
      </c>
      <c r="C87">
        <v>5</v>
      </c>
      <c r="D87">
        <v>829</v>
      </c>
      <c r="E87" s="11">
        <v>18804000</v>
      </c>
      <c r="F87" s="10">
        <f t="shared" si="1"/>
        <v>4.41</v>
      </c>
      <c r="G87">
        <v>840</v>
      </c>
      <c r="H87">
        <v>278</v>
      </c>
      <c r="I87">
        <v>0</v>
      </c>
      <c r="J87">
        <v>178</v>
      </c>
      <c r="K87">
        <v>179</v>
      </c>
      <c r="L87">
        <v>323</v>
      </c>
      <c r="M87">
        <v>2</v>
      </c>
      <c r="N87">
        <v>259</v>
      </c>
      <c r="O87">
        <v>263</v>
      </c>
      <c r="P87">
        <v>165</v>
      </c>
      <c r="Q87">
        <v>1</v>
      </c>
      <c r="R87">
        <v>121</v>
      </c>
      <c r="S87">
        <v>123</v>
      </c>
      <c r="T87">
        <v>255</v>
      </c>
      <c r="U87">
        <v>2</v>
      </c>
      <c r="V87">
        <v>236</v>
      </c>
      <c r="W87">
        <v>239</v>
      </c>
      <c r="X87">
        <v>56</v>
      </c>
      <c r="Y87">
        <v>0</v>
      </c>
      <c r="Z87">
        <v>35</v>
      </c>
      <c r="AA87">
        <v>35</v>
      </c>
      <c r="AB87">
        <v>0</v>
      </c>
    </row>
    <row r="88" spans="1:28">
      <c r="A88" s="3">
        <v>43972</v>
      </c>
      <c r="B88">
        <v>1069</v>
      </c>
      <c r="C88">
        <v>7</v>
      </c>
      <c r="D88">
        <v>823</v>
      </c>
      <c r="E88" s="11">
        <v>18804000</v>
      </c>
      <c r="F88" s="10">
        <f t="shared" si="1"/>
        <v>4.38</v>
      </c>
      <c r="G88">
        <v>833</v>
      </c>
      <c r="H88">
        <v>199</v>
      </c>
      <c r="I88">
        <v>3</v>
      </c>
      <c r="J88">
        <v>170</v>
      </c>
      <c r="K88">
        <v>171</v>
      </c>
      <c r="L88">
        <v>336</v>
      </c>
      <c r="M88">
        <v>4</v>
      </c>
      <c r="N88">
        <v>259</v>
      </c>
      <c r="O88">
        <v>264</v>
      </c>
      <c r="P88">
        <v>145</v>
      </c>
      <c r="Q88">
        <v>0</v>
      </c>
      <c r="R88">
        <v>120</v>
      </c>
      <c r="S88">
        <v>122</v>
      </c>
      <c r="T88">
        <v>311</v>
      </c>
      <c r="U88">
        <v>0</v>
      </c>
      <c r="V88">
        <v>233</v>
      </c>
      <c r="W88">
        <v>236</v>
      </c>
      <c r="X88">
        <v>78</v>
      </c>
      <c r="Y88">
        <v>0</v>
      </c>
      <c r="Z88">
        <v>40</v>
      </c>
      <c r="AA88">
        <v>40</v>
      </c>
      <c r="AB88">
        <v>0</v>
      </c>
    </row>
    <row r="89" spans="1:28">
      <c r="A89" s="3">
        <v>43973</v>
      </c>
      <c r="B89">
        <v>1037</v>
      </c>
      <c r="C89">
        <v>12</v>
      </c>
      <c r="D89">
        <v>847</v>
      </c>
      <c r="E89" s="11">
        <v>18804000</v>
      </c>
      <c r="F89" s="10">
        <f t="shared" si="1"/>
        <v>4.5</v>
      </c>
      <c r="G89">
        <v>856</v>
      </c>
      <c r="H89">
        <v>264</v>
      </c>
      <c r="I89">
        <v>2</v>
      </c>
      <c r="J89">
        <v>182</v>
      </c>
      <c r="K89">
        <v>183</v>
      </c>
      <c r="L89">
        <v>350</v>
      </c>
      <c r="M89">
        <v>8</v>
      </c>
      <c r="N89">
        <v>272</v>
      </c>
      <c r="O89">
        <v>277</v>
      </c>
      <c r="P89">
        <v>152</v>
      </c>
      <c r="Q89">
        <v>1</v>
      </c>
      <c r="R89">
        <v>123</v>
      </c>
      <c r="S89">
        <v>124</v>
      </c>
      <c r="T89">
        <v>239</v>
      </c>
      <c r="U89">
        <v>0</v>
      </c>
      <c r="V89">
        <v>230</v>
      </c>
      <c r="W89">
        <v>232</v>
      </c>
      <c r="X89">
        <v>32</v>
      </c>
      <c r="Y89">
        <v>1</v>
      </c>
      <c r="Z89">
        <v>40</v>
      </c>
      <c r="AA89">
        <v>40</v>
      </c>
      <c r="AB89">
        <v>0</v>
      </c>
    </row>
    <row r="90" spans="1:28">
      <c r="A90" s="3">
        <v>43974</v>
      </c>
      <c r="B90">
        <v>456</v>
      </c>
      <c r="C90">
        <v>3</v>
      </c>
      <c r="D90">
        <v>842</v>
      </c>
      <c r="E90" s="11">
        <v>18804000</v>
      </c>
      <c r="F90" s="10">
        <f t="shared" si="1"/>
        <v>4.4800000000000004</v>
      </c>
      <c r="G90">
        <v>850</v>
      </c>
      <c r="H90">
        <v>90</v>
      </c>
      <c r="I90">
        <v>0</v>
      </c>
      <c r="J90">
        <v>179</v>
      </c>
      <c r="K90">
        <v>181</v>
      </c>
      <c r="L90">
        <v>143</v>
      </c>
      <c r="M90">
        <v>2</v>
      </c>
      <c r="N90">
        <v>269</v>
      </c>
      <c r="O90">
        <v>273</v>
      </c>
      <c r="P90">
        <v>49</v>
      </c>
      <c r="Q90">
        <v>0</v>
      </c>
      <c r="R90">
        <v>122</v>
      </c>
      <c r="S90">
        <v>123</v>
      </c>
      <c r="T90">
        <v>137</v>
      </c>
      <c r="U90">
        <v>1</v>
      </c>
      <c r="V90">
        <v>230</v>
      </c>
      <c r="W90">
        <v>231</v>
      </c>
      <c r="X90">
        <v>37</v>
      </c>
      <c r="Y90">
        <v>0</v>
      </c>
      <c r="Z90">
        <v>42</v>
      </c>
      <c r="AA90">
        <v>42</v>
      </c>
      <c r="AB90">
        <v>0</v>
      </c>
    </row>
    <row r="91" spans="1:28">
      <c r="A91" s="3">
        <v>43975</v>
      </c>
      <c r="B91">
        <v>467</v>
      </c>
      <c r="C91">
        <v>4</v>
      </c>
      <c r="D91">
        <v>858</v>
      </c>
      <c r="E91" s="11">
        <v>18804000</v>
      </c>
      <c r="F91" s="10">
        <f t="shared" si="1"/>
        <v>4.5599999999999996</v>
      </c>
      <c r="G91">
        <v>865</v>
      </c>
      <c r="H91">
        <v>101</v>
      </c>
      <c r="I91">
        <v>0</v>
      </c>
      <c r="J91">
        <v>186</v>
      </c>
      <c r="K91">
        <v>187</v>
      </c>
      <c r="L91">
        <v>161</v>
      </c>
      <c r="M91">
        <v>1</v>
      </c>
      <c r="N91">
        <v>272</v>
      </c>
      <c r="O91">
        <v>276</v>
      </c>
      <c r="P91">
        <v>69</v>
      </c>
      <c r="Q91">
        <v>2</v>
      </c>
      <c r="R91">
        <v>125</v>
      </c>
      <c r="S91">
        <v>126</v>
      </c>
      <c r="T91">
        <v>121</v>
      </c>
      <c r="U91">
        <v>1</v>
      </c>
      <c r="V91">
        <v>232</v>
      </c>
      <c r="W91">
        <v>233</v>
      </c>
      <c r="X91">
        <v>15</v>
      </c>
      <c r="Y91">
        <v>0</v>
      </c>
      <c r="Z91">
        <v>43</v>
      </c>
      <c r="AA91">
        <v>43</v>
      </c>
      <c r="AB91">
        <v>0</v>
      </c>
    </row>
    <row r="92" spans="1:28">
      <c r="A92" s="3">
        <v>43976</v>
      </c>
      <c r="B92">
        <v>465</v>
      </c>
      <c r="C92">
        <v>6</v>
      </c>
      <c r="D92">
        <v>796</v>
      </c>
      <c r="E92" s="11">
        <v>18804000</v>
      </c>
      <c r="F92" s="10">
        <f t="shared" si="1"/>
        <v>4.2300000000000004</v>
      </c>
      <c r="G92">
        <v>803</v>
      </c>
      <c r="H92">
        <v>103</v>
      </c>
      <c r="I92">
        <v>2</v>
      </c>
      <c r="J92">
        <v>174</v>
      </c>
      <c r="K92">
        <v>175</v>
      </c>
      <c r="L92">
        <v>160</v>
      </c>
      <c r="M92">
        <v>1</v>
      </c>
      <c r="N92">
        <v>257</v>
      </c>
      <c r="O92">
        <v>260</v>
      </c>
      <c r="P92">
        <v>70</v>
      </c>
      <c r="Q92">
        <v>1</v>
      </c>
      <c r="R92">
        <v>117</v>
      </c>
      <c r="S92">
        <v>117</v>
      </c>
      <c r="T92">
        <v>115</v>
      </c>
      <c r="U92">
        <v>2</v>
      </c>
      <c r="V92">
        <v>209</v>
      </c>
      <c r="W92">
        <v>210</v>
      </c>
      <c r="X92">
        <v>17</v>
      </c>
      <c r="Y92">
        <v>0</v>
      </c>
      <c r="Z92">
        <v>40</v>
      </c>
      <c r="AA92">
        <v>40</v>
      </c>
      <c r="AB92">
        <v>0</v>
      </c>
    </row>
    <row r="93" spans="1:28">
      <c r="A93" s="3">
        <v>43977</v>
      </c>
      <c r="B93">
        <v>1053</v>
      </c>
      <c r="C93">
        <v>7</v>
      </c>
      <c r="D93">
        <v>803</v>
      </c>
      <c r="E93" s="11">
        <v>18804000</v>
      </c>
      <c r="F93" s="10">
        <f t="shared" si="1"/>
        <v>4.2699999999999996</v>
      </c>
      <c r="G93">
        <v>810</v>
      </c>
      <c r="H93">
        <v>284</v>
      </c>
      <c r="I93">
        <v>2</v>
      </c>
      <c r="J93">
        <v>188</v>
      </c>
      <c r="K93">
        <v>190</v>
      </c>
      <c r="L93">
        <v>318</v>
      </c>
      <c r="M93">
        <v>1</v>
      </c>
      <c r="N93">
        <v>256</v>
      </c>
      <c r="O93">
        <v>259</v>
      </c>
      <c r="P93">
        <v>126</v>
      </c>
      <c r="Q93">
        <v>2</v>
      </c>
      <c r="R93">
        <v>111</v>
      </c>
      <c r="S93">
        <v>112</v>
      </c>
      <c r="T93">
        <v>267</v>
      </c>
      <c r="U93">
        <v>2</v>
      </c>
      <c r="V93">
        <v>206</v>
      </c>
      <c r="W93">
        <v>208</v>
      </c>
      <c r="X93">
        <v>58</v>
      </c>
      <c r="Y93">
        <v>0</v>
      </c>
      <c r="Z93">
        <v>42</v>
      </c>
      <c r="AA93">
        <v>42</v>
      </c>
      <c r="AB93">
        <v>0</v>
      </c>
    </row>
    <row r="94" spans="1:28">
      <c r="A94" s="3">
        <v>43978</v>
      </c>
      <c r="B94">
        <v>744</v>
      </c>
      <c r="C94">
        <v>4</v>
      </c>
      <c r="D94">
        <v>756</v>
      </c>
      <c r="E94" s="11">
        <v>18804000</v>
      </c>
      <c r="F94" s="10">
        <f t="shared" si="1"/>
        <v>4.0199999999999996</v>
      </c>
      <c r="G94">
        <v>762</v>
      </c>
      <c r="H94">
        <v>182</v>
      </c>
      <c r="I94">
        <v>0</v>
      </c>
      <c r="J94">
        <v>175</v>
      </c>
      <c r="K94">
        <v>176</v>
      </c>
      <c r="L94">
        <v>246</v>
      </c>
      <c r="M94">
        <v>2</v>
      </c>
      <c r="N94">
        <v>245</v>
      </c>
      <c r="O94">
        <v>248</v>
      </c>
      <c r="P94">
        <v>108</v>
      </c>
      <c r="Q94">
        <v>2</v>
      </c>
      <c r="R94">
        <v>103</v>
      </c>
      <c r="S94">
        <v>104</v>
      </c>
      <c r="T94">
        <v>165</v>
      </c>
      <c r="U94">
        <v>0</v>
      </c>
      <c r="V94">
        <v>194</v>
      </c>
      <c r="W94">
        <v>194</v>
      </c>
      <c r="X94">
        <v>43</v>
      </c>
      <c r="Y94">
        <v>0</v>
      </c>
      <c r="Z94">
        <v>40</v>
      </c>
      <c r="AA94">
        <v>40</v>
      </c>
      <c r="AB94">
        <v>0</v>
      </c>
    </row>
    <row r="95" spans="1:28">
      <c r="A95" s="3">
        <v>43979</v>
      </c>
      <c r="B95">
        <v>646</v>
      </c>
      <c r="C95">
        <v>5</v>
      </c>
      <c r="D95">
        <v>695</v>
      </c>
      <c r="E95" s="11">
        <v>18804000</v>
      </c>
      <c r="F95" s="10">
        <f t="shared" si="1"/>
        <v>3.7</v>
      </c>
      <c r="G95">
        <v>701</v>
      </c>
      <c r="H95">
        <v>118</v>
      </c>
      <c r="I95">
        <v>0</v>
      </c>
      <c r="J95">
        <v>163</v>
      </c>
      <c r="K95">
        <v>164</v>
      </c>
      <c r="L95">
        <v>222</v>
      </c>
      <c r="M95">
        <v>3</v>
      </c>
      <c r="N95">
        <v>229</v>
      </c>
      <c r="O95">
        <v>231</v>
      </c>
      <c r="P95">
        <v>98</v>
      </c>
      <c r="Q95">
        <v>0</v>
      </c>
      <c r="R95">
        <v>96</v>
      </c>
      <c r="S95">
        <v>97</v>
      </c>
      <c r="T95">
        <v>178</v>
      </c>
      <c r="U95">
        <v>2</v>
      </c>
      <c r="V95">
        <v>175</v>
      </c>
      <c r="W95">
        <v>176</v>
      </c>
      <c r="X95">
        <v>30</v>
      </c>
      <c r="Y95">
        <v>0</v>
      </c>
      <c r="Z95">
        <v>33</v>
      </c>
      <c r="AA95">
        <v>33</v>
      </c>
      <c r="AB95">
        <v>0</v>
      </c>
    </row>
    <row r="96" spans="1:28">
      <c r="A96" s="3">
        <v>43980</v>
      </c>
      <c r="B96">
        <v>642</v>
      </c>
      <c r="C96">
        <v>13</v>
      </c>
      <c r="D96">
        <v>639</v>
      </c>
      <c r="E96" s="11">
        <v>18804000</v>
      </c>
      <c r="F96" s="10">
        <f t="shared" si="1"/>
        <v>3.4</v>
      </c>
      <c r="G96">
        <v>645</v>
      </c>
      <c r="H96">
        <v>164</v>
      </c>
      <c r="I96">
        <v>4</v>
      </c>
      <c r="J96">
        <v>149</v>
      </c>
      <c r="K96">
        <v>150</v>
      </c>
      <c r="L96">
        <v>166</v>
      </c>
      <c r="M96">
        <v>5</v>
      </c>
      <c r="N96">
        <v>202</v>
      </c>
      <c r="O96">
        <v>204</v>
      </c>
      <c r="P96">
        <v>73</v>
      </c>
      <c r="Q96">
        <v>1</v>
      </c>
      <c r="R96">
        <v>85</v>
      </c>
      <c r="S96">
        <v>86</v>
      </c>
      <c r="T96">
        <v>212</v>
      </c>
      <c r="U96">
        <v>1</v>
      </c>
      <c r="V96">
        <v>171</v>
      </c>
      <c r="W96">
        <v>172</v>
      </c>
      <c r="X96">
        <v>27</v>
      </c>
      <c r="Y96">
        <v>2</v>
      </c>
      <c r="Z96">
        <v>32</v>
      </c>
      <c r="AA96">
        <v>33</v>
      </c>
      <c r="AB96">
        <v>0</v>
      </c>
    </row>
    <row r="97" spans="1:28">
      <c r="A97" s="3">
        <v>43981</v>
      </c>
      <c r="B97">
        <v>348</v>
      </c>
      <c r="C97">
        <v>5</v>
      </c>
      <c r="D97">
        <v>624</v>
      </c>
      <c r="E97" s="11">
        <v>18804000</v>
      </c>
      <c r="F97" s="10">
        <f t="shared" si="1"/>
        <v>3.32</v>
      </c>
      <c r="G97">
        <v>630</v>
      </c>
      <c r="H97">
        <v>80</v>
      </c>
      <c r="I97">
        <v>1</v>
      </c>
      <c r="J97">
        <v>147</v>
      </c>
      <c r="K97">
        <v>149</v>
      </c>
      <c r="L97">
        <v>105</v>
      </c>
      <c r="M97">
        <v>0</v>
      </c>
      <c r="N97">
        <v>197</v>
      </c>
      <c r="O97">
        <v>199</v>
      </c>
      <c r="P97">
        <v>39</v>
      </c>
      <c r="Q97">
        <v>2</v>
      </c>
      <c r="R97">
        <v>83</v>
      </c>
      <c r="S97">
        <v>85</v>
      </c>
      <c r="T97">
        <v>109</v>
      </c>
      <c r="U97">
        <v>2</v>
      </c>
      <c r="V97">
        <v>167</v>
      </c>
      <c r="W97">
        <v>168</v>
      </c>
      <c r="X97">
        <v>15</v>
      </c>
      <c r="Y97">
        <v>0</v>
      </c>
      <c r="Z97">
        <v>29</v>
      </c>
      <c r="AA97">
        <v>30</v>
      </c>
      <c r="AB97">
        <v>0</v>
      </c>
    </row>
    <row r="98" spans="1:28">
      <c r="A98" s="3">
        <v>43982</v>
      </c>
      <c r="B98">
        <v>230</v>
      </c>
      <c r="C98">
        <v>8</v>
      </c>
      <c r="D98">
        <v>590</v>
      </c>
      <c r="E98" s="11">
        <v>18804000</v>
      </c>
      <c r="F98" s="10">
        <f t="shared" si="1"/>
        <v>3.14</v>
      </c>
      <c r="G98">
        <v>597</v>
      </c>
      <c r="H98">
        <v>30</v>
      </c>
      <c r="I98">
        <v>3</v>
      </c>
      <c r="J98">
        <v>137</v>
      </c>
      <c r="K98">
        <v>139</v>
      </c>
      <c r="L98">
        <v>84</v>
      </c>
      <c r="M98">
        <v>2</v>
      </c>
      <c r="N98">
        <v>186</v>
      </c>
      <c r="O98">
        <v>188</v>
      </c>
      <c r="P98">
        <v>25</v>
      </c>
      <c r="Q98">
        <v>1</v>
      </c>
      <c r="R98">
        <v>77</v>
      </c>
      <c r="S98">
        <v>78</v>
      </c>
      <c r="T98">
        <v>79</v>
      </c>
      <c r="U98">
        <v>2</v>
      </c>
      <c r="V98">
        <v>161</v>
      </c>
      <c r="W98">
        <v>162</v>
      </c>
      <c r="X98">
        <v>12</v>
      </c>
      <c r="Y98">
        <v>0</v>
      </c>
      <c r="Z98">
        <v>29</v>
      </c>
      <c r="AA98">
        <v>29</v>
      </c>
      <c r="AB98">
        <v>0</v>
      </c>
    </row>
    <row r="99" spans="1:28">
      <c r="A99" s="3">
        <v>43983</v>
      </c>
      <c r="B99">
        <v>686</v>
      </c>
      <c r="C99">
        <v>11</v>
      </c>
      <c r="D99">
        <v>621</v>
      </c>
      <c r="E99" s="11">
        <v>18804000</v>
      </c>
      <c r="F99" s="10">
        <f t="shared" si="1"/>
        <v>3.3</v>
      </c>
      <c r="G99">
        <v>629</v>
      </c>
      <c r="H99">
        <v>158</v>
      </c>
      <c r="I99">
        <v>3</v>
      </c>
      <c r="J99">
        <v>145</v>
      </c>
      <c r="K99">
        <v>147</v>
      </c>
      <c r="L99">
        <v>252</v>
      </c>
      <c r="M99">
        <v>4</v>
      </c>
      <c r="N99">
        <v>199</v>
      </c>
      <c r="O99">
        <v>201</v>
      </c>
      <c r="P99">
        <v>77</v>
      </c>
      <c r="Q99">
        <v>3</v>
      </c>
      <c r="R99">
        <v>78</v>
      </c>
      <c r="S99">
        <v>80</v>
      </c>
      <c r="T99">
        <v>157</v>
      </c>
      <c r="U99">
        <v>1</v>
      </c>
      <c r="V99">
        <v>167</v>
      </c>
      <c r="W99">
        <v>168</v>
      </c>
      <c r="X99">
        <v>42</v>
      </c>
      <c r="Y99">
        <v>0</v>
      </c>
      <c r="Z99">
        <v>32</v>
      </c>
      <c r="AA99">
        <v>33</v>
      </c>
      <c r="AB99">
        <v>0</v>
      </c>
    </row>
    <row r="100" spans="1:28">
      <c r="A100" s="3">
        <v>43984</v>
      </c>
      <c r="B100">
        <v>572</v>
      </c>
      <c r="C100">
        <v>8</v>
      </c>
      <c r="D100">
        <v>553</v>
      </c>
      <c r="E100" s="11">
        <v>18804000</v>
      </c>
      <c r="F100" s="10">
        <f t="shared" si="1"/>
        <v>2.94</v>
      </c>
      <c r="G100">
        <v>560</v>
      </c>
      <c r="H100">
        <v>122</v>
      </c>
      <c r="I100">
        <v>0</v>
      </c>
      <c r="J100">
        <v>122</v>
      </c>
      <c r="K100">
        <v>124</v>
      </c>
      <c r="L100">
        <v>182</v>
      </c>
      <c r="M100">
        <v>2</v>
      </c>
      <c r="N100">
        <v>180</v>
      </c>
      <c r="O100">
        <v>182</v>
      </c>
      <c r="P100">
        <v>71</v>
      </c>
      <c r="Q100">
        <v>1</v>
      </c>
      <c r="R100">
        <v>70</v>
      </c>
      <c r="S100">
        <v>72</v>
      </c>
      <c r="T100">
        <v>163</v>
      </c>
      <c r="U100">
        <v>3</v>
      </c>
      <c r="V100">
        <v>152</v>
      </c>
      <c r="W100">
        <v>153</v>
      </c>
      <c r="X100">
        <v>34</v>
      </c>
      <c r="Y100">
        <v>2</v>
      </c>
      <c r="Z100">
        <v>29</v>
      </c>
      <c r="AA100">
        <v>30</v>
      </c>
      <c r="AB100">
        <v>0</v>
      </c>
    </row>
    <row r="101" spans="1:28">
      <c r="A101" s="3">
        <v>43985</v>
      </c>
      <c r="B101">
        <v>514</v>
      </c>
      <c r="C101">
        <v>4</v>
      </c>
      <c r="D101">
        <v>520</v>
      </c>
      <c r="E101" s="11">
        <v>18804000</v>
      </c>
      <c r="F101" s="10">
        <f t="shared" si="1"/>
        <v>2.77</v>
      </c>
      <c r="G101">
        <v>527</v>
      </c>
      <c r="H101">
        <v>113</v>
      </c>
      <c r="I101">
        <v>0</v>
      </c>
      <c r="J101">
        <v>112</v>
      </c>
      <c r="K101">
        <v>114</v>
      </c>
      <c r="L101">
        <v>133</v>
      </c>
      <c r="M101">
        <v>4</v>
      </c>
      <c r="N101">
        <v>163</v>
      </c>
      <c r="O101">
        <v>166</v>
      </c>
      <c r="P101">
        <v>75</v>
      </c>
      <c r="Q101">
        <v>0</v>
      </c>
      <c r="R101">
        <v>65</v>
      </c>
      <c r="S101">
        <v>67</v>
      </c>
      <c r="T101">
        <v>148</v>
      </c>
      <c r="U101">
        <v>0</v>
      </c>
      <c r="V101">
        <v>149</v>
      </c>
      <c r="W101">
        <v>151</v>
      </c>
      <c r="X101">
        <v>45</v>
      </c>
      <c r="Y101">
        <v>0</v>
      </c>
      <c r="Z101">
        <v>29</v>
      </c>
      <c r="AA101">
        <v>30</v>
      </c>
      <c r="AB101">
        <v>0</v>
      </c>
    </row>
    <row r="102" spans="1:28">
      <c r="A102" s="3">
        <v>43986</v>
      </c>
      <c r="B102">
        <v>523</v>
      </c>
      <c r="C102">
        <v>11</v>
      </c>
      <c r="D102">
        <v>502</v>
      </c>
      <c r="E102" s="11">
        <v>18804000</v>
      </c>
      <c r="F102" s="10">
        <f t="shared" si="1"/>
        <v>2.67</v>
      </c>
      <c r="G102">
        <v>511</v>
      </c>
      <c r="H102">
        <v>127</v>
      </c>
      <c r="I102">
        <v>5</v>
      </c>
      <c r="J102">
        <v>113</v>
      </c>
      <c r="K102">
        <v>116</v>
      </c>
      <c r="L102">
        <v>130</v>
      </c>
      <c r="M102">
        <v>3</v>
      </c>
      <c r="N102">
        <v>150</v>
      </c>
      <c r="O102">
        <v>153</v>
      </c>
      <c r="P102">
        <v>88</v>
      </c>
      <c r="Q102">
        <v>0</v>
      </c>
      <c r="R102">
        <v>64</v>
      </c>
      <c r="S102">
        <v>65</v>
      </c>
      <c r="T102">
        <v>148</v>
      </c>
      <c r="U102">
        <v>2</v>
      </c>
      <c r="V102">
        <v>145</v>
      </c>
      <c r="W102">
        <v>147</v>
      </c>
      <c r="X102">
        <v>30</v>
      </c>
      <c r="Y102">
        <v>1</v>
      </c>
      <c r="Z102">
        <v>29</v>
      </c>
      <c r="AA102">
        <v>30</v>
      </c>
      <c r="AB102">
        <v>0</v>
      </c>
    </row>
    <row r="103" spans="1:28">
      <c r="A103" s="3">
        <v>43987</v>
      </c>
      <c r="B103">
        <v>403</v>
      </c>
      <c r="C103">
        <v>14</v>
      </c>
      <c r="D103">
        <v>468</v>
      </c>
      <c r="E103" s="11">
        <v>18804000</v>
      </c>
      <c r="F103" s="10">
        <f t="shared" si="1"/>
        <v>2.4900000000000002</v>
      </c>
      <c r="G103">
        <v>477</v>
      </c>
      <c r="H103">
        <v>108</v>
      </c>
      <c r="I103">
        <v>6</v>
      </c>
      <c r="J103">
        <v>105</v>
      </c>
      <c r="K103">
        <v>108</v>
      </c>
      <c r="L103">
        <v>131</v>
      </c>
      <c r="M103">
        <v>3</v>
      </c>
      <c r="N103">
        <v>145</v>
      </c>
      <c r="O103">
        <v>148</v>
      </c>
      <c r="P103">
        <v>53</v>
      </c>
      <c r="Q103">
        <v>0</v>
      </c>
      <c r="R103">
        <v>61</v>
      </c>
      <c r="S103">
        <v>62</v>
      </c>
      <c r="T103">
        <v>103</v>
      </c>
      <c r="U103">
        <v>5</v>
      </c>
      <c r="V103">
        <v>130</v>
      </c>
      <c r="W103">
        <v>132</v>
      </c>
      <c r="X103">
        <v>8</v>
      </c>
      <c r="Y103">
        <v>0</v>
      </c>
      <c r="Z103">
        <v>27</v>
      </c>
      <c r="AA103">
        <v>27</v>
      </c>
      <c r="AB103">
        <v>0</v>
      </c>
    </row>
    <row r="104" spans="1:28">
      <c r="A104" s="3">
        <v>43988</v>
      </c>
      <c r="B104">
        <v>247</v>
      </c>
      <c r="C104">
        <v>7</v>
      </c>
      <c r="D104">
        <v>454</v>
      </c>
      <c r="E104" s="11">
        <v>18804000</v>
      </c>
      <c r="F104" s="10">
        <f t="shared" si="1"/>
        <v>2.41</v>
      </c>
      <c r="G104">
        <v>463</v>
      </c>
      <c r="H104">
        <v>50</v>
      </c>
      <c r="I104">
        <v>0</v>
      </c>
      <c r="J104">
        <v>101</v>
      </c>
      <c r="K104">
        <v>104</v>
      </c>
      <c r="L104">
        <v>59</v>
      </c>
      <c r="M104">
        <v>3</v>
      </c>
      <c r="N104">
        <v>139</v>
      </c>
      <c r="O104">
        <v>142</v>
      </c>
      <c r="P104">
        <v>33</v>
      </c>
      <c r="Q104">
        <v>2</v>
      </c>
      <c r="R104">
        <v>60</v>
      </c>
      <c r="S104">
        <v>61</v>
      </c>
      <c r="T104">
        <v>98</v>
      </c>
      <c r="U104">
        <v>1</v>
      </c>
      <c r="V104">
        <v>128</v>
      </c>
      <c r="W104">
        <v>130</v>
      </c>
      <c r="X104">
        <v>7</v>
      </c>
      <c r="Y104">
        <v>1</v>
      </c>
      <c r="Z104">
        <v>25</v>
      </c>
      <c r="AA104">
        <v>26</v>
      </c>
      <c r="AB104">
        <v>0</v>
      </c>
    </row>
    <row r="105" spans="1:28">
      <c r="A105" s="3">
        <v>43989</v>
      </c>
      <c r="B105">
        <v>197</v>
      </c>
      <c r="C105">
        <v>13</v>
      </c>
      <c r="D105">
        <v>449</v>
      </c>
      <c r="E105" s="11">
        <v>18804000</v>
      </c>
      <c r="F105" s="10">
        <f t="shared" si="1"/>
        <v>2.39</v>
      </c>
      <c r="G105">
        <v>459</v>
      </c>
      <c r="H105">
        <v>43</v>
      </c>
      <c r="I105">
        <v>2</v>
      </c>
      <c r="J105">
        <v>103</v>
      </c>
      <c r="K105">
        <v>105</v>
      </c>
      <c r="L105">
        <v>52</v>
      </c>
      <c r="M105">
        <v>3</v>
      </c>
      <c r="N105">
        <v>134</v>
      </c>
      <c r="O105">
        <v>137</v>
      </c>
      <c r="P105">
        <v>24</v>
      </c>
      <c r="Q105">
        <v>2</v>
      </c>
      <c r="R105">
        <v>60</v>
      </c>
      <c r="S105">
        <v>61</v>
      </c>
      <c r="T105">
        <v>74</v>
      </c>
      <c r="U105">
        <v>5</v>
      </c>
      <c r="V105">
        <v>127</v>
      </c>
      <c r="W105">
        <v>130</v>
      </c>
      <c r="X105">
        <v>4</v>
      </c>
      <c r="Y105">
        <v>1</v>
      </c>
      <c r="Z105">
        <v>24</v>
      </c>
      <c r="AA105">
        <v>25</v>
      </c>
      <c r="AB105">
        <v>0</v>
      </c>
    </row>
    <row r="106" spans="1:28">
      <c r="A106" s="3">
        <v>43990</v>
      </c>
      <c r="B106">
        <v>450</v>
      </c>
      <c r="C106">
        <v>23</v>
      </c>
      <c r="D106">
        <v>415</v>
      </c>
      <c r="E106" s="11">
        <v>18804000</v>
      </c>
      <c r="F106" s="10">
        <f t="shared" si="1"/>
        <v>2.21</v>
      </c>
      <c r="G106">
        <v>427</v>
      </c>
      <c r="H106">
        <v>97</v>
      </c>
      <c r="I106">
        <v>4</v>
      </c>
      <c r="J106">
        <v>94</v>
      </c>
      <c r="K106">
        <v>97</v>
      </c>
      <c r="L106">
        <v>112</v>
      </c>
      <c r="M106">
        <v>6</v>
      </c>
      <c r="N106">
        <v>114</v>
      </c>
      <c r="O106">
        <v>118</v>
      </c>
      <c r="P106">
        <v>75</v>
      </c>
      <c r="Q106">
        <v>6</v>
      </c>
      <c r="R106">
        <v>60</v>
      </c>
      <c r="S106">
        <v>61</v>
      </c>
      <c r="T106">
        <v>147</v>
      </c>
      <c r="U106">
        <v>7</v>
      </c>
      <c r="V106">
        <v>126</v>
      </c>
      <c r="W106">
        <v>129</v>
      </c>
      <c r="X106">
        <v>19</v>
      </c>
      <c r="Y106">
        <v>0</v>
      </c>
      <c r="Z106">
        <v>21</v>
      </c>
      <c r="AA106">
        <v>22</v>
      </c>
      <c r="AB106">
        <v>0</v>
      </c>
    </row>
    <row r="107" spans="1:28">
      <c r="A107" s="3">
        <v>43991</v>
      </c>
      <c r="B107">
        <v>421</v>
      </c>
      <c r="C107">
        <v>9</v>
      </c>
      <c r="D107">
        <v>394</v>
      </c>
      <c r="E107" s="11">
        <v>18804000</v>
      </c>
      <c r="F107" s="10">
        <f t="shared" si="1"/>
        <v>2.1</v>
      </c>
      <c r="G107">
        <v>405</v>
      </c>
      <c r="H107">
        <v>84</v>
      </c>
      <c r="I107">
        <v>3</v>
      </c>
      <c r="J107">
        <v>89</v>
      </c>
      <c r="K107">
        <v>92</v>
      </c>
      <c r="L107">
        <v>121</v>
      </c>
      <c r="M107">
        <v>1</v>
      </c>
      <c r="N107">
        <v>105</v>
      </c>
      <c r="O107">
        <v>109</v>
      </c>
      <c r="P107">
        <v>67</v>
      </c>
      <c r="Q107">
        <v>0</v>
      </c>
      <c r="R107">
        <v>59</v>
      </c>
      <c r="S107">
        <v>61</v>
      </c>
      <c r="T107">
        <v>130</v>
      </c>
      <c r="U107">
        <v>5</v>
      </c>
      <c r="V107">
        <v>121</v>
      </c>
      <c r="W107">
        <v>125</v>
      </c>
      <c r="X107">
        <v>19</v>
      </c>
      <c r="Y107">
        <v>0</v>
      </c>
      <c r="Z107">
        <v>19</v>
      </c>
      <c r="AA107">
        <v>19</v>
      </c>
      <c r="AB107">
        <v>0</v>
      </c>
    </row>
    <row r="108" spans="1:28">
      <c r="A108" s="3">
        <v>43992</v>
      </c>
      <c r="B108">
        <v>365</v>
      </c>
      <c r="C108">
        <v>19</v>
      </c>
      <c r="D108">
        <v>372</v>
      </c>
      <c r="E108" s="11">
        <v>18804000</v>
      </c>
      <c r="F108" s="10">
        <f t="shared" si="1"/>
        <v>1.98</v>
      </c>
      <c r="G108">
        <v>386</v>
      </c>
      <c r="H108">
        <v>76</v>
      </c>
      <c r="I108">
        <v>8</v>
      </c>
      <c r="J108">
        <v>84</v>
      </c>
      <c r="K108">
        <v>88</v>
      </c>
      <c r="L108">
        <v>98</v>
      </c>
      <c r="M108">
        <v>5</v>
      </c>
      <c r="N108">
        <v>100</v>
      </c>
      <c r="O108">
        <v>104</v>
      </c>
      <c r="P108">
        <v>69</v>
      </c>
      <c r="Q108">
        <v>1</v>
      </c>
      <c r="R108">
        <v>58</v>
      </c>
      <c r="S108">
        <v>60</v>
      </c>
      <c r="T108">
        <v>108</v>
      </c>
      <c r="U108">
        <v>4</v>
      </c>
      <c r="V108">
        <v>115</v>
      </c>
      <c r="W108">
        <v>120</v>
      </c>
      <c r="X108">
        <v>14</v>
      </c>
      <c r="Y108">
        <v>1</v>
      </c>
      <c r="Z108">
        <v>14</v>
      </c>
      <c r="AA108">
        <v>15</v>
      </c>
      <c r="AB108">
        <v>0</v>
      </c>
    </row>
    <row r="109" spans="1:28">
      <c r="A109" s="3">
        <v>43993</v>
      </c>
      <c r="B109">
        <v>365</v>
      </c>
      <c r="C109">
        <v>18</v>
      </c>
      <c r="D109">
        <v>350</v>
      </c>
      <c r="E109" s="11">
        <v>18804000</v>
      </c>
      <c r="F109" s="10">
        <f t="shared" si="1"/>
        <v>1.86</v>
      </c>
      <c r="G109">
        <v>364</v>
      </c>
      <c r="H109">
        <v>65</v>
      </c>
      <c r="I109">
        <v>4</v>
      </c>
      <c r="J109">
        <v>75</v>
      </c>
      <c r="K109">
        <v>79</v>
      </c>
      <c r="L109">
        <v>113</v>
      </c>
      <c r="M109">
        <v>6</v>
      </c>
      <c r="N109">
        <v>98</v>
      </c>
      <c r="O109">
        <v>102</v>
      </c>
      <c r="P109">
        <v>54</v>
      </c>
      <c r="Q109">
        <v>5</v>
      </c>
      <c r="R109">
        <v>54</v>
      </c>
      <c r="S109">
        <v>56</v>
      </c>
      <c r="T109">
        <v>117</v>
      </c>
      <c r="U109">
        <v>3</v>
      </c>
      <c r="V109">
        <v>111</v>
      </c>
      <c r="W109">
        <v>115</v>
      </c>
      <c r="X109">
        <v>16</v>
      </c>
      <c r="Y109">
        <v>0</v>
      </c>
      <c r="Z109">
        <v>12</v>
      </c>
      <c r="AA109">
        <v>13</v>
      </c>
      <c r="AB109">
        <v>0</v>
      </c>
    </row>
    <row r="110" spans="1:28">
      <c r="A110" s="3">
        <v>43994</v>
      </c>
      <c r="B110">
        <v>410</v>
      </c>
      <c r="C110">
        <v>17</v>
      </c>
      <c r="D110">
        <v>351</v>
      </c>
      <c r="E110" s="11">
        <v>18804000</v>
      </c>
      <c r="F110" s="10">
        <f t="shared" si="1"/>
        <v>1.87</v>
      </c>
      <c r="G110">
        <v>366</v>
      </c>
      <c r="H110">
        <v>80</v>
      </c>
      <c r="I110">
        <v>7</v>
      </c>
      <c r="J110">
        <v>71</v>
      </c>
      <c r="K110">
        <v>75</v>
      </c>
      <c r="L110">
        <v>123</v>
      </c>
      <c r="M110">
        <v>3</v>
      </c>
      <c r="N110">
        <v>97</v>
      </c>
      <c r="O110">
        <v>101</v>
      </c>
      <c r="P110">
        <v>58</v>
      </c>
      <c r="Q110">
        <v>2</v>
      </c>
      <c r="R110">
        <v>54</v>
      </c>
      <c r="S110">
        <v>57</v>
      </c>
      <c r="T110">
        <v>131</v>
      </c>
      <c r="U110">
        <v>4</v>
      </c>
      <c r="V110">
        <v>115</v>
      </c>
      <c r="W110">
        <v>119</v>
      </c>
      <c r="X110">
        <v>18</v>
      </c>
      <c r="Y110">
        <v>1</v>
      </c>
      <c r="Z110">
        <v>14</v>
      </c>
      <c r="AA110">
        <v>14</v>
      </c>
      <c r="AB110">
        <v>0</v>
      </c>
    </row>
    <row r="111" spans="1:28">
      <c r="A111" s="3">
        <v>43995</v>
      </c>
      <c r="B111">
        <v>196</v>
      </c>
      <c r="C111">
        <v>13</v>
      </c>
      <c r="D111">
        <v>343</v>
      </c>
      <c r="E111" s="11">
        <v>18804000</v>
      </c>
      <c r="F111" s="10">
        <f t="shared" si="1"/>
        <v>1.82</v>
      </c>
      <c r="G111">
        <v>359</v>
      </c>
      <c r="H111">
        <v>46</v>
      </c>
      <c r="I111">
        <v>3</v>
      </c>
      <c r="J111">
        <v>70</v>
      </c>
      <c r="K111">
        <v>75</v>
      </c>
      <c r="L111">
        <v>51</v>
      </c>
      <c r="M111">
        <v>5</v>
      </c>
      <c r="N111">
        <v>96</v>
      </c>
      <c r="O111">
        <v>100</v>
      </c>
      <c r="P111">
        <v>24</v>
      </c>
      <c r="Q111">
        <v>1</v>
      </c>
      <c r="R111">
        <v>53</v>
      </c>
      <c r="S111">
        <v>55</v>
      </c>
      <c r="T111">
        <v>73</v>
      </c>
      <c r="U111">
        <v>4</v>
      </c>
      <c r="V111">
        <v>111</v>
      </c>
      <c r="W111">
        <v>116</v>
      </c>
      <c r="X111">
        <v>2</v>
      </c>
      <c r="Y111">
        <v>0</v>
      </c>
      <c r="Z111">
        <v>13</v>
      </c>
      <c r="AA111">
        <v>14</v>
      </c>
      <c r="AB111">
        <v>0</v>
      </c>
    </row>
    <row r="112" spans="1:28">
      <c r="A112" s="3">
        <v>43996</v>
      </c>
      <c r="B112">
        <v>180</v>
      </c>
      <c r="C112">
        <v>14</v>
      </c>
      <c r="D112">
        <v>341</v>
      </c>
      <c r="E112" s="11">
        <v>18804000</v>
      </c>
      <c r="F112" s="10">
        <f t="shared" si="1"/>
        <v>1.81</v>
      </c>
      <c r="G112">
        <v>357</v>
      </c>
      <c r="H112">
        <v>27</v>
      </c>
      <c r="I112">
        <v>4</v>
      </c>
      <c r="J112">
        <v>68</v>
      </c>
      <c r="K112">
        <v>73</v>
      </c>
      <c r="L112">
        <v>53</v>
      </c>
      <c r="M112">
        <v>6</v>
      </c>
      <c r="N112">
        <v>96</v>
      </c>
      <c r="O112">
        <v>100</v>
      </c>
      <c r="P112">
        <v>28</v>
      </c>
      <c r="Q112">
        <v>1</v>
      </c>
      <c r="R112">
        <v>54</v>
      </c>
      <c r="S112">
        <v>56</v>
      </c>
      <c r="T112">
        <v>68</v>
      </c>
      <c r="U112">
        <v>3</v>
      </c>
      <c r="V112">
        <v>111</v>
      </c>
      <c r="W112">
        <v>115</v>
      </c>
      <c r="X112">
        <v>4</v>
      </c>
      <c r="Y112">
        <v>0</v>
      </c>
      <c r="Z112">
        <v>13</v>
      </c>
      <c r="AA112">
        <v>13</v>
      </c>
      <c r="AB112">
        <v>0</v>
      </c>
    </row>
    <row r="113" spans="1:28">
      <c r="A113" s="3">
        <v>43997</v>
      </c>
      <c r="B113">
        <v>381</v>
      </c>
      <c r="C113">
        <v>18</v>
      </c>
      <c r="D113">
        <v>331</v>
      </c>
      <c r="E113" s="11">
        <v>18804000</v>
      </c>
      <c r="F113" s="10">
        <f t="shared" si="1"/>
        <v>1.76</v>
      </c>
      <c r="G113">
        <v>347</v>
      </c>
      <c r="H113">
        <v>80</v>
      </c>
      <c r="I113">
        <v>3</v>
      </c>
      <c r="J113">
        <v>65</v>
      </c>
      <c r="K113">
        <v>70</v>
      </c>
      <c r="L113">
        <v>102</v>
      </c>
      <c r="M113">
        <v>4</v>
      </c>
      <c r="N113">
        <v>94</v>
      </c>
      <c r="O113">
        <v>99</v>
      </c>
      <c r="P113">
        <v>59</v>
      </c>
      <c r="Q113">
        <v>4</v>
      </c>
      <c r="R113">
        <v>51</v>
      </c>
      <c r="S113">
        <v>53</v>
      </c>
      <c r="T113">
        <v>122</v>
      </c>
      <c r="U113">
        <v>7</v>
      </c>
      <c r="V113">
        <v>107</v>
      </c>
      <c r="W113">
        <v>111</v>
      </c>
      <c r="X113">
        <v>18</v>
      </c>
      <c r="Y113">
        <v>0</v>
      </c>
      <c r="Z113">
        <v>13</v>
      </c>
      <c r="AA113">
        <v>13</v>
      </c>
      <c r="AB113">
        <v>0</v>
      </c>
    </row>
    <row r="114" spans="1:28">
      <c r="A114" s="3">
        <v>43998</v>
      </c>
      <c r="B114">
        <v>420</v>
      </c>
      <c r="C114">
        <v>17</v>
      </c>
      <c r="D114">
        <v>331</v>
      </c>
      <c r="E114" s="11">
        <v>18804000</v>
      </c>
      <c r="F114" s="10">
        <f t="shared" si="1"/>
        <v>1.76</v>
      </c>
      <c r="G114">
        <v>348</v>
      </c>
      <c r="H114">
        <v>80</v>
      </c>
      <c r="I114">
        <v>4</v>
      </c>
      <c r="J114">
        <v>65</v>
      </c>
      <c r="K114">
        <v>70</v>
      </c>
      <c r="L114">
        <v>133</v>
      </c>
      <c r="M114">
        <v>1</v>
      </c>
      <c r="N114">
        <v>96</v>
      </c>
      <c r="O114">
        <v>100</v>
      </c>
      <c r="P114">
        <v>67</v>
      </c>
      <c r="Q114">
        <v>1</v>
      </c>
      <c r="R114">
        <v>51</v>
      </c>
      <c r="S114">
        <v>53</v>
      </c>
      <c r="T114">
        <v>120</v>
      </c>
      <c r="U114">
        <v>11</v>
      </c>
      <c r="V114">
        <v>106</v>
      </c>
      <c r="W114">
        <v>111</v>
      </c>
      <c r="X114">
        <v>20</v>
      </c>
      <c r="Y114">
        <v>0</v>
      </c>
      <c r="Z114">
        <v>13</v>
      </c>
      <c r="AA114">
        <v>13</v>
      </c>
      <c r="AB114">
        <v>0</v>
      </c>
    </row>
    <row r="115" spans="1:28">
      <c r="A115" s="3">
        <v>43999</v>
      </c>
      <c r="B115">
        <v>356</v>
      </c>
      <c r="C115">
        <v>14</v>
      </c>
      <c r="D115">
        <v>330</v>
      </c>
      <c r="E115" s="11">
        <v>18804000</v>
      </c>
      <c r="F115" s="10">
        <f t="shared" si="1"/>
        <v>1.75</v>
      </c>
      <c r="G115">
        <v>346</v>
      </c>
      <c r="H115">
        <v>68</v>
      </c>
      <c r="I115">
        <v>3</v>
      </c>
      <c r="J115">
        <v>64</v>
      </c>
      <c r="K115">
        <v>68</v>
      </c>
      <c r="L115">
        <v>114</v>
      </c>
      <c r="M115">
        <v>2</v>
      </c>
      <c r="N115">
        <v>98</v>
      </c>
      <c r="O115">
        <v>102</v>
      </c>
      <c r="P115">
        <v>65</v>
      </c>
      <c r="Q115">
        <v>5</v>
      </c>
      <c r="R115">
        <v>51</v>
      </c>
      <c r="S115">
        <v>53</v>
      </c>
      <c r="T115">
        <v>92</v>
      </c>
      <c r="U115">
        <v>4</v>
      </c>
      <c r="V115">
        <v>103</v>
      </c>
      <c r="W115">
        <v>108</v>
      </c>
      <c r="X115">
        <v>17</v>
      </c>
      <c r="Y115">
        <v>0</v>
      </c>
      <c r="Z115">
        <v>14</v>
      </c>
      <c r="AA115">
        <v>14</v>
      </c>
      <c r="AB115">
        <v>0</v>
      </c>
    </row>
    <row r="116" spans="1:28">
      <c r="A116" s="3">
        <v>44000</v>
      </c>
      <c r="B116">
        <v>378</v>
      </c>
      <c r="C116">
        <v>8</v>
      </c>
      <c r="D116">
        <v>332</v>
      </c>
      <c r="E116" s="11">
        <v>18804000</v>
      </c>
      <c r="F116" s="10">
        <f t="shared" si="1"/>
        <v>1.77</v>
      </c>
      <c r="G116">
        <v>346</v>
      </c>
      <c r="H116">
        <v>60</v>
      </c>
      <c r="I116">
        <v>5</v>
      </c>
      <c r="J116">
        <v>63</v>
      </c>
      <c r="K116">
        <v>67</v>
      </c>
      <c r="L116">
        <v>112</v>
      </c>
      <c r="M116">
        <v>2</v>
      </c>
      <c r="N116">
        <v>98</v>
      </c>
      <c r="O116">
        <v>102</v>
      </c>
      <c r="P116">
        <v>58</v>
      </c>
      <c r="Q116">
        <v>0</v>
      </c>
      <c r="R116">
        <v>51</v>
      </c>
      <c r="S116">
        <v>53</v>
      </c>
      <c r="T116">
        <v>123</v>
      </c>
      <c r="U116">
        <v>1</v>
      </c>
      <c r="V116">
        <v>104</v>
      </c>
      <c r="W116">
        <v>109</v>
      </c>
      <c r="X116">
        <v>25</v>
      </c>
      <c r="Y116">
        <v>0</v>
      </c>
      <c r="Z116">
        <v>15</v>
      </c>
      <c r="AA116">
        <v>15</v>
      </c>
      <c r="AB116">
        <v>0</v>
      </c>
    </row>
    <row r="117" spans="1:28">
      <c r="A117" s="3">
        <v>44001</v>
      </c>
      <c r="B117">
        <v>362</v>
      </c>
      <c r="C117">
        <v>23</v>
      </c>
      <c r="D117">
        <v>325</v>
      </c>
      <c r="E117" s="11">
        <v>18804000</v>
      </c>
      <c r="F117" s="10">
        <f t="shared" si="1"/>
        <v>1.73</v>
      </c>
      <c r="G117">
        <v>340</v>
      </c>
      <c r="H117">
        <v>83</v>
      </c>
      <c r="I117">
        <v>3</v>
      </c>
      <c r="J117">
        <v>63</v>
      </c>
      <c r="K117">
        <v>67</v>
      </c>
      <c r="L117">
        <v>91</v>
      </c>
      <c r="M117">
        <v>7</v>
      </c>
      <c r="N117">
        <v>94</v>
      </c>
      <c r="O117">
        <v>98</v>
      </c>
      <c r="P117">
        <v>56</v>
      </c>
      <c r="Q117">
        <v>1</v>
      </c>
      <c r="R117">
        <v>51</v>
      </c>
      <c r="S117">
        <v>53</v>
      </c>
      <c r="T117">
        <v>123</v>
      </c>
      <c r="U117">
        <v>11</v>
      </c>
      <c r="V117">
        <v>103</v>
      </c>
      <c r="W117">
        <v>109</v>
      </c>
      <c r="X117">
        <v>9</v>
      </c>
      <c r="Y117">
        <v>1</v>
      </c>
      <c r="Z117">
        <v>14</v>
      </c>
      <c r="AA117">
        <v>14</v>
      </c>
      <c r="AB117">
        <v>0</v>
      </c>
    </row>
    <row r="118" spans="1:28">
      <c r="A118" s="3">
        <v>44002</v>
      </c>
      <c r="B118">
        <v>203</v>
      </c>
      <c r="C118">
        <v>16</v>
      </c>
      <c r="D118">
        <v>326</v>
      </c>
      <c r="E118" s="11">
        <v>18804000</v>
      </c>
      <c r="F118" s="10">
        <f t="shared" si="1"/>
        <v>1.73</v>
      </c>
      <c r="G118">
        <v>341</v>
      </c>
      <c r="H118">
        <v>53</v>
      </c>
      <c r="I118">
        <v>4</v>
      </c>
      <c r="J118">
        <v>64</v>
      </c>
      <c r="K118">
        <v>68</v>
      </c>
      <c r="L118">
        <v>46</v>
      </c>
      <c r="M118">
        <v>6</v>
      </c>
      <c r="N118">
        <v>93</v>
      </c>
      <c r="O118">
        <v>97</v>
      </c>
      <c r="P118">
        <v>44</v>
      </c>
      <c r="Q118">
        <v>2</v>
      </c>
      <c r="R118">
        <v>54</v>
      </c>
      <c r="S118">
        <v>56</v>
      </c>
      <c r="T118">
        <v>54</v>
      </c>
      <c r="U118">
        <v>4</v>
      </c>
      <c r="V118">
        <v>100</v>
      </c>
      <c r="W118">
        <v>106</v>
      </c>
      <c r="X118">
        <v>6</v>
      </c>
      <c r="Y118">
        <v>0</v>
      </c>
      <c r="Z118">
        <v>14</v>
      </c>
      <c r="AA118">
        <v>14</v>
      </c>
      <c r="AB118">
        <v>0</v>
      </c>
    </row>
    <row r="119" spans="1:28">
      <c r="A119" s="3">
        <v>44003</v>
      </c>
      <c r="B119">
        <v>172</v>
      </c>
      <c r="C119">
        <v>12</v>
      </c>
      <c r="D119">
        <v>325</v>
      </c>
      <c r="E119" s="11">
        <v>18804000</v>
      </c>
      <c r="F119" s="10">
        <f t="shared" si="1"/>
        <v>1.73</v>
      </c>
      <c r="G119">
        <v>340</v>
      </c>
      <c r="H119">
        <v>25</v>
      </c>
      <c r="I119">
        <v>2</v>
      </c>
      <c r="J119">
        <v>64</v>
      </c>
      <c r="K119">
        <v>68</v>
      </c>
      <c r="L119">
        <v>54</v>
      </c>
      <c r="M119">
        <v>7</v>
      </c>
      <c r="N119">
        <v>93</v>
      </c>
      <c r="O119">
        <v>97</v>
      </c>
      <c r="P119">
        <v>26</v>
      </c>
      <c r="Q119">
        <v>1</v>
      </c>
      <c r="R119">
        <v>54</v>
      </c>
      <c r="S119">
        <v>56</v>
      </c>
      <c r="T119">
        <v>58</v>
      </c>
      <c r="U119">
        <v>2</v>
      </c>
      <c r="V119">
        <v>99</v>
      </c>
      <c r="W119">
        <v>105</v>
      </c>
      <c r="X119">
        <v>9</v>
      </c>
      <c r="Y119">
        <v>0</v>
      </c>
      <c r="Z119">
        <v>15</v>
      </c>
      <c r="AA119">
        <v>15</v>
      </c>
      <c r="AB119">
        <v>0</v>
      </c>
    </row>
    <row r="120" spans="1:28">
      <c r="A120" s="3">
        <v>44004</v>
      </c>
      <c r="B120">
        <v>402</v>
      </c>
      <c r="C120">
        <v>15</v>
      </c>
      <c r="D120">
        <v>328</v>
      </c>
      <c r="E120" s="11">
        <v>18804000</v>
      </c>
      <c r="F120" s="10">
        <f t="shared" si="1"/>
        <v>1.74</v>
      </c>
      <c r="G120">
        <v>343</v>
      </c>
      <c r="H120">
        <v>92</v>
      </c>
      <c r="I120">
        <v>3</v>
      </c>
      <c r="J120">
        <v>66</v>
      </c>
      <c r="K120">
        <v>69</v>
      </c>
      <c r="L120">
        <v>110</v>
      </c>
      <c r="M120">
        <v>6</v>
      </c>
      <c r="N120">
        <v>94</v>
      </c>
      <c r="O120">
        <v>99</v>
      </c>
      <c r="P120">
        <v>63</v>
      </c>
      <c r="Q120">
        <v>3</v>
      </c>
      <c r="R120">
        <v>54</v>
      </c>
      <c r="S120">
        <v>56</v>
      </c>
      <c r="T120">
        <v>119</v>
      </c>
      <c r="U120">
        <v>3</v>
      </c>
      <c r="V120">
        <v>98</v>
      </c>
      <c r="W120">
        <v>104</v>
      </c>
      <c r="X120">
        <v>18</v>
      </c>
      <c r="Y120">
        <v>0</v>
      </c>
      <c r="Z120">
        <v>15</v>
      </c>
      <c r="AA120">
        <v>15</v>
      </c>
      <c r="AB120">
        <v>0</v>
      </c>
    </row>
    <row r="121" spans="1:28">
      <c r="A121" s="3">
        <v>44005</v>
      </c>
      <c r="B121">
        <v>382</v>
      </c>
      <c r="C121">
        <v>13</v>
      </c>
      <c r="D121">
        <v>322</v>
      </c>
      <c r="E121" s="11">
        <v>18804000</v>
      </c>
      <c r="F121" s="10">
        <f t="shared" si="1"/>
        <v>1.71</v>
      </c>
      <c r="G121">
        <v>337</v>
      </c>
      <c r="H121">
        <v>73</v>
      </c>
      <c r="I121">
        <v>2</v>
      </c>
      <c r="J121">
        <v>65</v>
      </c>
      <c r="K121">
        <v>68</v>
      </c>
      <c r="L121">
        <v>95</v>
      </c>
      <c r="M121">
        <v>5</v>
      </c>
      <c r="N121">
        <v>89</v>
      </c>
      <c r="O121">
        <v>94</v>
      </c>
      <c r="P121">
        <v>77</v>
      </c>
      <c r="Q121">
        <v>4</v>
      </c>
      <c r="R121">
        <v>56</v>
      </c>
      <c r="S121">
        <v>58</v>
      </c>
      <c r="T121">
        <v>121</v>
      </c>
      <c r="U121">
        <v>1</v>
      </c>
      <c r="V121">
        <v>99</v>
      </c>
      <c r="W121">
        <v>102</v>
      </c>
      <c r="X121">
        <v>16</v>
      </c>
      <c r="Y121">
        <v>1</v>
      </c>
      <c r="Z121">
        <v>14</v>
      </c>
      <c r="AA121">
        <v>15</v>
      </c>
      <c r="AB121">
        <v>0</v>
      </c>
    </row>
    <row r="122" spans="1:28">
      <c r="A122" s="3">
        <v>44006</v>
      </c>
      <c r="B122">
        <v>381</v>
      </c>
      <c r="C122">
        <v>14</v>
      </c>
      <c r="D122">
        <v>326</v>
      </c>
      <c r="E122" s="11">
        <v>18804000</v>
      </c>
      <c r="F122" s="10">
        <f t="shared" si="1"/>
        <v>1.73</v>
      </c>
      <c r="G122">
        <v>340</v>
      </c>
      <c r="H122">
        <v>90</v>
      </c>
      <c r="I122">
        <v>3</v>
      </c>
      <c r="J122">
        <v>68</v>
      </c>
      <c r="K122">
        <v>71</v>
      </c>
      <c r="L122">
        <v>101</v>
      </c>
      <c r="M122">
        <v>6</v>
      </c>
      <c r="N122">
        <v>87</v>
      </c>
      <c r="O122">
        <v>93</v>
      </c>
      <c r="P122">
        <v>73</v>
      </c>
      <c r="Q122">
        <v>0</v>
      </c>
      <c r="R122">
        <v>57</v>
      </c>
      <c r="S122">
        <v>58</v>
      </c>
      <c r="T122">
        <v>103</v>
      </c>
      <c r="U122">
        <v>5</v>
      </c>
      <c r="V122">
        <v>100</v>
      </c>
      <c r="W122">
        <v>104</v>
      </c>
      <c r="X122">
        <v>14</v>
      </c>
      <c r="Y122">
        <v>0</v>
      </c>
      <c r="Z122">
        <v>14</v>
      </c>
      <c r="AA122">
        <v>14</v>
      </c>
      <c r="AB122">
        <v>0</v>
      </c>
    </row>
    <row r="123" spans="1:28">
      <c r="A123" s="3">
        <v>44007</v>
      </c>
      <c r="B123">
        <v>299</v>
      </c>
      <c r="C123">
        <v>10</v>
      </c>
      <c r="D123">
        <v>314</v>
      </c>
      <c r="E123" s="11">
        <v>18804000</v>
      </c>
      <c r="F123" s="10">
        <f t="shared" si="1"/>
        <v>1.67</v>
      </c>
      <c r="G123">
        <v>329</v>
      </c>
      <c r="H123">
        <v>64</v>
      </c>
      <c r="I123">
        <v>3</v>
      </c>
      <c r="J123">
        <v>69</v>
      </c>
      <c r="K123">
        <v>71</v>
      </c>
      <c r="L123">
        <v>82</v>
      </c>
      <c r="M123">
        <v>2</v>
      </c>
      <c r="N123">
        <v>83</v>
      </c>
      <c r="O123">
        <v>88</v>
      </c>
      <c r="P123">
        <v>46</v>
      </c>
      <c r="Q123">
        <v>0</v>
      </c>
      <c r="R123">
        <v>55</v>
      </c>
      <c r="S123">
        <v>57</v>
      </c>
      <c r="T123">
        <v>79</v>
      </c>
      <c r="U123">
        <v>4</v>
      </c>
      <c r="V123">
        <v>94</v>
      </c>
      <c r="W123">
        <v>98</v>
      </c>
      <c r="X123">
        <v>28</v>
      </c>
      <c r="Y123">
        <v>1</v>
      </c>
      <c r="Z123">
        <v>14</v>
      </c>
      <c r="AA123">
        <v>15</v>
      </c>
      <c r="AB123">
        <v>0</v>
      </c>
    </row>
    <row r="124" spans="1:28">
      <c r="A124" s="3">
        <v>44008</v>
      </c>
      <c r="B124">
        <v>316</v>
      </c>
      <c r="C124">
        <v>17</v>
      </c>
      <c r="D124">
        <v>308</v>
      </c>
      <c r="E124" s="11">
        <v>18804000</v>
      </c>
      <c r="F124" s="10">
        <f t="shared" si="1"/>
        <v>1.64</v>
      </c>
      <c r="G124">
        <v>322</v>
      </c>
      <c r="H124">
        <v>66</v>
      </c>
      <c r="I124">
        <v>5</v>
      </c>
      <c r="J124">
        <v>66</v>
      </c>
      <c r="K124">
        <v>69</v>
      </c>
      <c r="L124">
        <v>94</v>
      </c>
      <c r="M124">
        <v>4</v>
      </c>
      <c r="N124">
        <v>83</v>
      </c>
      <c r="O124">
        <v>88</v>
      </c>
      <c r="P124">
        <v>63</v>
      </c>
      <c r="Q124">
        <v>1</v>
      </c>
      <c r="R124">
        <v>56</v>
      </c>
      <c r="S124">
        <v>58</v>
      </c>
      <c r="T124">
        <v>77</v>
      </c>
      <c r="U124">
        <v>7</v>
      </c>
      <c r="V124">
        <v>87</v>
      </c>
      <c r="W124">
        <v>91</v>
      </c>
      <c r="X124">
        <v>16</v>
      </c>
      <c r="Y124">
        <v>0</v>
      </c>
      <c r="Z124">
        <v>15</v>
      </c>
      <c r="AA124">
        <v>16</v>
      </c>
      <c r="AB124">
        <v>0</v>
      </c>
    </row>
    <row r="125" spans="1:28">
      <c r="A125" s="3">
        <v>44009</v>
      </c>
      <c r="B125">
        <v>206</v>
      </c>
      <c r="C125">
        <v>12</v>
      </c>
      <c r="D125">
        <v>308</v>
      </c>
      <c r="E125" s="11">
        <v>18804000</v>
      </c>
      <c r="F125" s="10">
        <f t="shared" si="1"/>
        <v>1.64</v>
      </c>
      <c r="G125">
        <v>322</v>
      </c>
      <c r="H125">
        <v>26</v>
      </c>
      <c r="I125">
        <v>4</v>
      </c>
      <c r="J125">
        <v>62</v>
      </c>
      <c r="K125">
        <v>65</v>
      </c>
      <c r="L125">
        <v>70</v>
      </c>
      <c r="M125">
        <v>1</v>
      </c>
      <c r="N125">
        <v>87</v>
      </c>
      <c r="O125">
        <v>91</v>
      </c>
      <c r="P125">
        <v>37</v>
      </c>
      <c r="Q125">
        <v>1</v>
      </c>
      <c r="R125">
        <v>55</v>
      </c>
      <c r="S125">
        <v>56</v>
      </c>
      <c r="T125">
        <v>60</v>
      </c>
      <c r="U125">
        <v>5</v>
      </c>
      <c r="V125">
        <v>88</v>
      </c>
      <c r="W125">
        <v>92</v>
      </c>
      <c r="X125">
        <v>13</v>
      </c>
      <c r="Y125">
        <v>1</v>
      </c>
      <c r="Z125">
        <v>16</v>
      </c>
      <c r="AA125">
        <v>17</v>
      </c>
      <c r="AB125">
        <v>0</v>
      </c>
    </row>
    <row r="126" spans="1:28">
      <c r="A126" s="3">
        <v>44010</v>
      </c>
      <c r="B126">
        <v>202</v>
      </c>
      <c r="C126">
        <v>16</v>
      </c>
      <c r="D126">
        <v>313</v>
      </c>
      <c r="E126" s="11">
        <v>18804000</v>
      </c>
      <c r="F126" s="10">
        <f t="shared" si="1"/>
        <v>1.66</v>
      </c>
      <c r="G126">
        <v>326</v>
      </c>
      <c r="H126">
        <v>35</v>
      </c>
      <c r="I126">
        <v>2</v>
      </c>
      <c r="J126">
        <v>64</v>
      </c>
      <c r="K126">
        <v>67</v>
      </c>
      <c r="L126">
        <v>58</v>
      </c>
      <c r="M126">
        <v>7</v>
      </c>
      <c r="N126">
        <v>87</v>
      </c>
      <c r="O126">
        <v>92</v>
      </c>
      <c r="P126">
        <v>41</v>
      </c>
      <c r="Q126">
        <v>3</v>
      </c>
      <c r="R126">
        <v>57</v>
      </c>
      <c r="S126">
        <v>59</v>
      </c>
      <c r="T126">
        <v>57</v>
      </c>
      <c r="U126">
        <v>3</v>
      </c>
      <c r="V126">
        <v>88</v>
      </c>
      <c r="W126">
        <v>92</v>
      </c>
      <c r="X126">
        <v>11</v>
      </c>
      <c r="Y126">
        <v>1</v>
      </c>
      <c r="Z126">
        <v>17</v>
      </c>
      <c r="AA126">
        <v>17</v>
      </c>
      <c r="AB126">
        <v>0</v>
      </c>
    </row>
    <row r="127" spans="1:28">
      <c r="A127" s="3">
        <v>44011</v>
      </c>
      <c r="B127">
        <v>437</v>
      </c>
      <c r="C127">
        <v>19</v>
      </c>
      <c r="D127">
        <v>318</v>
      </c>
      <c r="E127" s="11">
        <v>18804000</v>
      </c>
      <c r="F127" s="10">
        <f t="shared" si="1"/>
        <v>1.69</v>
      </c>
      <c r="G127">
        <v>332</v>
      </c>
      <c r="H127">
        <v>75</v>
      </c>
      <c r="I127">
        <v>1</v>
      </c>
      <c r="J127">
        <v>61</v>
      </c>
      <c r="K127">
        <v>64</v>
      </c>
      <c r="L127">
        <v>127</v>
      </c>
      <c r="M127">
        <v>9</v>
      </c>
      <c r="N127">
        <v>90</v>
      </c>
      <c r="O127">
        <v>94</v>
      </c>
      <c r="P127">
        <v>80</v>
      </c>
      <c r="Q127">
        <v>1</v>
      </c>
      <c r="R127">
        <v>60</v>
      </c>
      <c r="S127">
        <v>61</v>
      </c>
      <c r="T127">
        <v>132</v>
      </c>
      <c r="U127">
        <v>7</v>
      </c>
      <c r="V127">
        <v>90</v>
      </c>
      <c r="W127">
        <v>94</v>
      </c>
      <c r="X127">
        <v>23</v>
      </c>
      <c r="Y127">
        <v>1</v>
      </c>
      <c r="Z127">
        <v>17</v>
      </c>
      <c r="AA127">
        <v>18</v>
      </c>
      <c r="AB127">
        <v>0</v>
      </c>
    </row>
    <row r="128" spans="1:28">
      <c r="A128" s="3">
        <v>44012</v>
      </c>
      <c r="B128">
        <v>442</v>
      </c>
      <c r="C128">
        <v>15</v>
      </c>
      <c r="D128">
        <v>326</v>
      </c>
      <c r="E128" s="11">
        <v>18804000</v>
      </c>
      <c r="F128" s="10">
        <f t="shared" si="1"/>
        <v>1.73</v>
      </c>
      <c r="G128">
        <v>341</v>
      </c>
      <c r="H128">
        <v>77</v>
      </c>
      <c r="I128">
        <v>2</v>
      </c>
      <c r="J128">
        <v>62</v>
      </c>
      <c r="K128">
        <v>65</v>
      </c>
      <c r="L128">
        <v>128</v>
      </c>
      <c r="M128">
        <v>5</v>
      </c>
      <c r="N128">
        <v>94</v>
      </c>
      <c r="O128">
        <v>99</v>
      </c>
      <c r="P128">
        <v>94</v>
      </c>
      <c r="Q128">
        <v>2</v>
      </c>
      <c r="R128">
        <v>62</v>
      </c>
      <c r="S128">
        <v>63</v>
      </c>
      <c r="T128">
        <v>114</v>
      </c>
      <c r="U128">
        <v>6</v>
      </c>
      <c r="V128">
        <v>89</v>
      </c>
      <c r="W128">
        <v>94</v>
      </c>
      <c r="X128">
        <v>29</v>
      </c>
      <c r="Y128">
        <v>0</v>
      </c>
      <c r="Z128">
        <v>19</v>
      </c>
      <c r="AA128">
        <v>20</v>
      </c>
      <c r="AB128">
        <v>0</v>
      </c>
    </row>
    <row r="129" spans="1:28">
      <c r="A129" s="3">
        <v>44013</v>
      </c>
      <c r="B129">
        <v>396</v>
      </c>
      <c r="C129">
        <v>21</v>
      </c>
      <c r="D129">
        <v>328</v>
      </c>
      <c r="E129" s="11">
        <v>18804000</v>
      </c>
      <c r="F129" s="10">
        <f t="shared" si="1"/>
        <v>1.74</v>
      </c>
      <c r="G129">
        <v>344</v>
      </c>
      <c r="H129">
        <v>60</v>
      </c>
      <c r="I129">
        <v>6</v>
      </c>
      <c r="J129">
        <v>58</v>
      </c>
      <c r="K129">
        <v>61</v>
      </c>
      <c r="L129">
        <v>121</v>
      </c>
      <c r="M129">
        <v>4</v>
      </c>
      <c r="N129">
        <v>97</v>
      </c>
      <c r="O129">
        <v>102</v>
      </c>
      <c r="P129">
        <v>83</v>
      </c>
      <c r="Q129">
        <v>3</v>
      </c>
      <c r="R129">
        <v>63</v>
      </c>
      <c r="S129">
        <v>65</v>
      </c>
      <c r="T129">
        <v>93</v>
      </c>
      <c r="U129">
        <v>6</v>
      </c>
      <c r="V129">
        <v>87</v>
      </c>
      <c r="W129">
        <v>93</v>
      </c>
      <c r="X129">
        <v>39</v>
      </c>
      <c r="Y129">
        <v>2</v>
      </c>
      <c r="Z129">
        <v>23</v>
      </c>
      <c r="AA129">
        <v>24</v>
      </c>
      <c r="AB129">
        <v>0</v>
      </c>
    </row>
    <row r="130" spans="1:28">
      <c r="A130" s="3">
        <v>44014</v>
      </c>
      <c r="B130">
        <v>416</v>
      </c>
      <c r="C130">
        <v>14</v>
      </c>
      <c r="D130">
        <v>345</v>
      </c>
      <c r="E130" s="11">
        <v>18804000</v>
      </c>
      <c r="F130" s="10">
        <f t="shared" si="1"/>
        <v>1.83</v>
      </c>
      <c r="G130">
        <v>361</v>
      </c>
      <c r="H130">
        <v>74</v>
      </c>
      <c r="I130">
        <v>2</v>
      </c>
      <c r="J130">
        <v>59</v>
      </c>
      <c r="K130">
        <v>62</v>
      </c>
      <c r="L130">
        <v>127</v>
      </c>
      <c r="M130">
        <v>6</v>
      </c>
      <c r="N130">
        <v>104</v>
      </c>
      <c r="O130">
        <v>109</v>
      </c>
      <c r="P130">
        <v>80</v>
      </c>
      <c r="Q130">
        <v>2</v>
      </c>
      <c r="R130">
        <v>68</v>
      </c>
      <c r="S130">
        <v>70</v>
      </c>
      <c r="T130">
        <v>118</v>
      </c>
      <c r="U130">
        <v>3</v>
      </c>
      <c r="V130">
        <v>93</v>
      </c>
      <c r="W130">
        <v>98</v>
      </c>
      <c r="X130">
        <v>17</v>
      </c>
      <c r="Y130">
        <v>1</v>
      </c>
      <c r="Z130">
        <v>21</v>
      </c>
      <c r="AA130">
        <v>22</v>
      </c>
      <c r="AB130">
        <v>0</v>
      </c>
    </row>
    <row r="131" spans="1:28">
      <c r="A131" s="3">
        <v>44015</v>
      </c>
      <c r="B131">
        <v>235</v>
      </c>
      <c r="C131">
        <v>14</v>
      </c>
      <c r="D131">
        <v>333</v>
      </c>
      <c r="E131" s="11">
        <v>18804000</v>
      </c>
      <c r="F131" s="10">
        <f t="shared" si="1"/>
        <v>1.77</v>
      </c>
      <c r="G131">
        <v>349</v>
      </c>
      <c r="H131">
        <v>41</v>
      </c>
      <c r="I131">
        <v>4</v>
      </c>
      <c r="J131">
        <v>55</v>
      </c>
      <c r="K131">
        <v>58</v>
      </c>
      <c r="L131">
        <v>72</v>
      </c>
      <c r="M131">
        <v>5</v>
      </c>
      <c r="N131">
        <v>100</v>
      </c>
      <c r="O131">
        <v>106</v>
      </c>
      <c r="P131">
        <v>49</v>
      </c>
      <c r="Q131">
        <v>3</v>
      </c>
      <c r="R131">
        <v>66</v>
      </c>
      <c r="S131">
        <v>68</v>
      </c>
      <c r="T131">
        <v>65</v>
      </c>
      <c r="U131">
        <v>2</v>
      </c>
      <c r="V131">
        <v>91</v>
      </c>
      <c r="W131">
        <v>96</v>
      </c>
      <c r="X131">
        <v>8</v>
      </c>
      <c r="Y131">
        <v>0</v>
      </c>
      <c r="Z131">
        <v>20</v>
      </c>
      <c r="AA131">
        <v>21</v>
      </c>
      <c r="AB131">
        <v>0</v>
      </c>
    </row>
    <row r="132" spans="1:28">
      <c r="A132" s="3">
        <v>44016</v>
      </c>
      <c r="B132">
        <v>120</v>
      </c>
      <c r="C132">
        <v>11</v>
      </c>
      <c r="D132">
        <v>321</v>
      </c>
      <c r="E132" s="11">
        <v>18804000</v>
      </c>
      <c r="F132" s="10">
        <f t="shared" si="1"/>
        <v>1.71</v>
      </c>
      <c r="G132">
        <v>337</v>
      </c>
      <c r="H132">
        <v>21</v>
      </c>
      <c r="I132">
        <v>1</v>
      </c>
      <c r="J132">
        <v>55</v>
      </c>
      <c r="K132">
        <v>57</v>
      </c>
      <c r="L132">
        <v>23</v>
      </c>
      <c r="M132">
        <v>2</v>
      </c>
      <c r="N132">
        <v>94</v>
      </c>
      <c r="O132">
        <v>99</v>
      </c>
      <c r="P132">
        <v>32</v>
      </c>
      <c r="Q132">
        <v>4</v>
      </c>
      <c r="R132">
        <v>66</v>
      </c>
      <c r="S132">
        <v>68</v>
      </c>
      <c r="T132">
        <v>32</v>
      </c>
      <c r="U132">
        <v>3</v>
      </c>
      <c r="V132">
        <v>87</v>
      </c>
      <c r="W132">
        <v>92</v>
      </c>
      <c r="X132">
        <v>12</v>
      </c>
      <c r="Y132">
        <v>1</v>
      </c>
      <c r="Z132">
        <v>20</v>
      </c>
      <c r="AA132">
        <v>21</v>
      </c>
      <c r="AB132">
        <v>0</v>
      </c>
    </row>
    <row r="133" spans="1:28">
      <c r="A133" s="3">
        <v>44017</v>
      </c>
      <c r="B133">
        <v>154</v>
      </c>
      <c r="C133">
        <v>10</v>
      </c>
      <c r="D133">
        <v>314</v>
      </c>
      <c r="E133" s="11">
        <v>18804000</v>
      </c>
      <c r="F133" s="10">
        <f t="shared" si="1"/>
        <v>1.67</v>
      </c>
      <c r="G133">
        <v>329</v>
      </c>
      <c r="H133">
        <v>19</v>
      </c>
      <c r="I133">
        <v>2</v>
      </c>
      <c r="J133">
        <v>52</v>
      </c>
      <c r="K133">
        <v>55</v>
      </c>
      <c r="L133">
        <v>53</v>
      </c>
      <c r="M133">
        <v>7</v>
      </c>
      <c r="N133">
        <v>93</v>
      </c>
      <c r="O133">
        <v>98</v>
      </c>
      <c r="P133">
        <v>32</v>
      </c>
      <c r="Q133">
        <v>0</v>
      </c>
      <c r="R133">
        <v>64</v>
      </c>
      <c r="S133">
        <v>66</v>
      </c>
      <c r="T133">
        <v>38</v>
      </c>
      <c r="U133">
        <v>1</v>
      </c>
      <c r="V133">
        <v>85</v>
      </c>
      <c r="W133">
        <v>89</v>
      </c>
      <c r="X133">
        <v>12</v>
      </c>
      <c r="Y133">
        <v>0</v>
      </c>
      <c r="Z133">
        <v>20</v>
      </c>
      <c r="AA133">
        <v>21</v>
      </c>
      <c r="AB133">
        <v>0</v>
      </c>
    </row>
    <row r="134" spans="1:28">
      <c r="A134" s="3">
        <v>44018</v>
      </c>
      <c r="B134">
        <v>434</v>
      </c>
      <c r="C134">
        <v>24</v>
      </c>
      <c r="D134">
        <v>314</v>
      </c>
      <c r="E134" s="11">
        <v>18804000</v>
      </c>
      <c r="F134" s="10">
        <f t="shared" si="1"/>
        <v>1.67</v>
      </c>
      <c r="G134">
        <v>329</v>
      </c>
      <c r="H134">
        <v>68</v>
      </c>
      <c r="I134">
        <v>5</v>
      </c>
      <c r="J134">
        <v>51</v>
      </c>
      <c r="K134">
        <v>55</v>
      </c>
      <c r="L134">
        <v>142</v>
      </c>
      <c r="M134">
        <v>9</v>
      </c>
      <c r="N134">
        <v>95</v>
      </c>
      <c r="O134">
        <v>101</v>
      </c>
      <c r="P134">
        <v>77</v>
      </c>
      <c r="Q134">
        <v>4</v>
      </c>
      <c r="R134">
        <v>64</v>
      </c>
      <c r="S134">
        <v>66</v>
      </c>
      <c r="T134">
        <v>118</v>
      </c>
      <c r="U134">
        <v>6</v>
      </c>
      <c r="V134">
        <v>83</v>
      </c>
      <c r="W134">
        <v>86</v>
      </c>
      <c r="X134">
        <v>28</v>
      </c>
      <c r="Y134">
        <v>0</v>
      </c>
      <c r="Z134">
        <v>21</v>
      </c>
      <c r="AA134">
        <v>21</v>
      </c>
      <c r="AB134">
        <v>0</v>
      </c>
    </row>
    <row r="135" spans="1:28">
      <c r="A135" s="3">
        <v>44019</v>
      </c>
      <c r="B135">
        <v>461</v>
      </c>
      <c r="C135">
        <v>24</v>
      </c>
      <c r="D135">
        <v>317</v>
      </c>
      <c r="E135" s="11">
        <v>18804000</v>
      </c>
      <c r="F135" s="10">
        <f t="shared" ref="F135:F198" si="2">ROUND((D135/E135)*100000,2)</f>
        <v>1.69</v>
      </c>
      <c r="G135">
        <v>333</v>
      </c>
      <c r="H135">
        <v>112</v>
      </c>
      <c r="I135">
        <v>4</v>
      </c>
      <c r="J135">
        <v>56</v>
      </c>
      <c r="K135">
        <v>60</v>
      </c>
      <c r="L135">
        <v>123</v>
      </c>
      <c r="M135">
        <v>5</v>
      </c>
      <c r="N135">
        <v>94</v>
      </c>
      <c r="O135">
        <v>100</v>
      </c>
      <c r="P135">
        <v>88</v>
      </c>
      <c r="Q135">
        <v>7</v>
      </c>
      <c r="R135">
        <v>63</v>
      </c>
      <c r="S135">
        <v>66</v>
      </c>
      <c r="T135">
        <v>106</v>
      </c>
      <c r="U135">
        <v>6</v>
      </c>
      <c r="V135">
        <v>81</v>
      </c>
      <c r="W135">
        <v>85</v>
      </c>
      <c r="X135">
        <v>32</v>
      </c>
      <c r="Y135">
        <v>2</v>
      </c>
      <c r="Z135">
        <v>21</v>
      </c>
      <c r="AA135">
        <v>22</v>
      </c>
      <c r="AB135">
        <v>0</v>
      </c>
    </row>
    <row r="136" spans="1:28">
      <c r="A136" s="3">
        <v>44020</v>
      </c>
      <c r="B136">
        <v>437</v>
      </c>
      <c r="C136">
        <v>16</v>
      </c>
      <c r="D136">
        <v>322</v>
      </c>
      <c r="E136" s="11">
        <v>18804000</v>
      </c>
      <c r="F136" s="10">
        <f t="shared" si="2"/>
        <v>1.71</v>
      </c>
      <c r="G136">
        <v>339</v>
      </c>
      <c r="H136">
        <v>83</v>
      </c>
      <c r="I136">
        <v>4</v>
      </c>
      <c r="J136">
        <v>60</v>
      </c>
      <c r="K136">
        <v>63</v>
      </c>
      <c r="L136">
        <v>121</v>
      </c>
      <c r="M136">
        <v>5</v>
      </c>
      <c r="N136">
        <v>94</v>
      </c>
      <c r="O136">
        <v>100</v>
      </c>
      <c r="P136">
        <v>120</v>
      </c>
      <c r="Q136">
        <v>3</v>
      </c>
      <c r="R136">
        <v>68</v>
      </c>
      <c r="S136">
        <v>72</v>
      </c>
      <c r="T136">
        <v>88</v>
      </c>
      <c r="U136">
        <v>4</v>
      </c>
      <c r="V136">
        <v>81</v>
      </c>
      <c r="W136">
        <v>84</v>
      </c>
      <c r="X136">
        <v>25</v>
      </c>
      <c r="Y136">
        <v>0</v>
      </c>
      <c r="Z136">
        <v>19</v>
      </c>
      <c r="AA136">
        <v>20</v>
      </c>
      <c r="AB136">
        <v>0</v>
      </c>
    </row>
    <row r="137" spans="1:28">
      <c r="A137" s="3">
        <v>44021</v>
      </c>
      <c r="B137">
        <v>393</v>
      </c>
      <c r="C137">
        <v>18</v>
      </c>
      <c r="D137">
        <v>319</v>
      </c>
      <c r="E137" s="11">
        <v>18804000</v>
      </c>
      <c r="F137" s="10">
        <f t="shared" si="2"/>
        <v>1.7</v>
      </c>
      <c r="G137">
        <v>336</v>
      </c>
      <c r="H137">
        <v>90</v>
      </c>
      <c r="I137">
        <v>5</v>
      </c>
      <c r="J137">
        <v>62</v>
      </c>
      <c r="K137">
        <v>66</v>
      </c>
      <c r="L137">
        <v>104</v>
      </c>
      <c r="M137">
        <v>3</v>
      </c>
      <c r="N137">
        <v>91</v>
      </c>
      <c r="O137">
        <v>96</v>
      </c>
      <c r="P137">
        <v>87</v>
      </c>
      <c r="Q137">
        <v>3</v>
      </c>
      <c r="R137">
        <v>69</v>
      </c>
      <c r="S137">
        <v>73</v>
      </c>
      <c r="T137">
        <v>94</v>
      </c>
      <c r="U137">
        <v>6</v>
      </c>
      <c r="V137">
        <v>77</v>
      </c>
      <c r="W137">
        <v>81</v>
      </c>
      <c r="X137">
        <v>18</v>
      </c>
      <c r="Y137">
        <v>1</v>
      </c>
      <c r="Z137">
        <v>19</v>
      </c>
      <c r="AA137">
        <v>20</v>
      </c>
      <c r="AB137">
        <v>0</v>
      </c>
    </row>
    <row r="138" spans="1:28">
      <c r="A138" s="3">
        <v>44022</v>
      </c>
      <c r="B138">
        <v>307</v>
      </c>
      <c r="C138">
        <v>20</v>
      </c>
      <c r="D138">
        <v>329</v>
      </c>
      <c r="E138" s="11">
        <v>18804000</v>
      </c>
      <c r="F138" s="10">
        <f t="shared" si="2"/>
        <v>1.75</v>
      </c>
      <c r="G138">
        <v>347</v>
      </c>
      <c r="H138">
        <v>65</v>
      </c>
      <c r="I138">
        <v>7</v>
      </c>
      <c r="J138">
        <v>65</v>
      </c>
      <c r="K138">
        <v>69</v>
      </c>
      <c r="L138">
        <v>90</v>
      </c>
      <c r="M138">
        <v>5</v>
      </c>
      <c r="N138">
        <v>94</v>
      </c>
      <c r="O138">
        <v>99</v>
      </c>
      <c r="P138">
        <v>49</v>
      </c>
      <c r="Q138">
        <v>4</v>
      </c>
      <c r="R138">
        <v>69</v>
      </c>
      <c r="S138">
        <v>73</v>
      </c>
      <c r="T138">
        <v>90</v>
      </c>
      <c r="U138">
        <v>4</v>
      </c>
      <c r="V138">
        <v>81</v>
      </c>
      <c r="W138">
        <v>85</v>
      </c>
      <c r="X138">
        <v>13</v>
      </c>
      <c r="Y138">
        <v>0</v>
      </c>
      <c r="Z138">
        <v>20</v>
      </c>
      <c r="AA138">
        <v>21</v>
      </c>
      <c r="AB138">
        <v>0</v>
      </c>
    </row>
    <row r="139" spans="1:28">
      <c r="A139" s="3">
        <v>44023</v>
      </c>
      <c r="B139">
        <v>259</v>
      </c>
      <c r="C139">
        <v>17</v>
      </c>
      <c r="D139">
        <v>349</v>
      </c>
      <c r="E139" s="11">
        <v>18804000</v>
      </c>
      <c r="F139" s="10">
        <f t="shared" si="2"/>
        <v>1.86</v>
      </c>
      <c r="G139">
        <v>368</v>
      </c>
      <c r="H139">
        <v>40</v>
      </c>
      <c r="I139">
        <v>6</v>
      </c>
      <c r="J139">
        <v>68</v>
      </c>
      <c r="K139">
        <v>73</v>
      </c>
      <c r="L139">
        <v>73</v>
      </c>
      <c r="M139">
        <v>4</v>
      </c>
      <c r="N139">
        <v>101</v>
      </c>
      <c r="O139">
        <v>106</v>
      </c>
      <c r="P139">
        <v>47</v>
      </c>
      <c r="Q139">
        <v>3</v>
      </c>
      <c r="R139">
        <v>71</v>
      </c>
      <c r="S139">
        <v>75</v>
      </c>
      <c r="T139">
        <v>86</v>
      </c>
      <c r="U139">
        <v>3</v>
      </c>
      <c r="V139">
        <v>89</v>
      </c>
      <c r="W139">
        <v>93</v>
      </c>
      <c r="X139">
        <v>13</v>
      </c>
      <c r="Y139">
        <v>1</v>
      </c>
      <c r="Z139">
        <v>20</v>
      </c>
      <c r="AA139">
        <v>21</v>
      </c>
      <c r="AB139">
        <v>0</v>
      </c>
    </row>
    <row r="140" spans="1:28">
      <c r="A140" s="3">
        <v>44024</v>
      </c>
      <c r="B140">
        <v>224</v>
      </c>
      <c r="C140">
        <v>13</v>
      </c>
      <c r="D140">
        <v>359</v>
      </c>
      <c r="E140" s="11">
        <v>18804000</v>
      </c>
      <c r="F140" s="10">
        <f t="shared" si="2"/>
        <v>1.91</v>
      </c>
      <c r="G140">
        <v>378</v>
      </c>
      <c r="H140">
        <v>44</v>
      </c>
      <c r="I140">
        <v>5</v>
      </c>
      <c r="J140">
        <v>72</v>
      </c>
      <c r="K140">
        <v>77</v>
      </c>
      <c r="L140">
        <v>55</v>
      </c>
      <c r="M140">
        <v>4</v>
      </c>
      <c r="N140">
        <v>101</v>
      </c>
      <c r="O140">
        <v>106</v>
      </c>
      <c r="P140">
        <v>42</v>
      </c>
      <c r="Q140">
        <v>1</v>
      </c>
      <c r="R140">
        <v>73</v>
      </c>
      <c r="S140">
        <v>76</v>
      </c>
      <c r="T140">
        <v>70</v>
      </c>
      <c r="U140">
        <v>3</v>
      </c>
      <c r="V140">
        <v>93</v>
      </c>
      <c r="W140">
        <v>98</v>
      </c>
      <c r="X140">
        <v>13</v>
      </c>
      <c r="Y140">
        <v>0</v>
      </c>
      <c r="Z140">
        <v>20</v>
      </c>
      <c r="AA140">
        <v>21</v>
      </c>
      <c r="AB140">
        <v>0</v>
      </c>
    </row>
    <row r="141" spans="1:28">
      <c r="A141" s="3">
        <v>44025</v>
      </c>
      <c r="B141">
        <v>483</v>
      </c>
      <c r="C141">
        <v>21</v>
      </c>
      <c r="D141">
        <v>366</v>
      </c>
      <c r="E141" s="11">
        <v>18804000</v>
      </c>
      <c r="F141" s="10">
        <f t="shared" si="2"/>
        <v>1.95</v>
      </c>
      <c r="G141">
        <v>385</v>
      </c>
      <c r="H141">
        <v>108</v>
      </c>
      <c r="I141">
        <v>5</v>
      </c>
      <c r="J141">
        <v>77</v>
      </c>
      <c r="K141">
        <v>83</v>
      </c>
      <c r="L141">
        <v>123</v>
      </c>
      <c r="M141">
        <v>4</v>
      </c>
      <c r="N141">
        <v>98</v>
      </c>
      <c r="O141">
        <v>103</v>
      </c>
      <c r="P141">
        <v>79</v>
      </c>
      <c r="Q141">
        <v>4</v>
      </c>
      <c r="R141">
        <v>73</v>
      </c>
      <c r="S141">
        <v>77</v>
      </c>
      <c r="T141">
        <v>138</v>
      </c>
      <c r="U141">
        <v>6</v>
      </c>
      <c r="V141">
        <v>96</v>
      </c>
      <c r="W141">
        <v>101</v>
      </c>
      <c r="X141">
        <v>35</v>
      </c>
      <c r="Y141">
        <v>2</v>
      </c>
      <c r="Z141">
        <v>21</v>
      </c>
      <c r="AA141">
        <v>22</v>
      </c>
      <c r="AB141">
        <v>0</v>
      </c>
    </row>
    <row r="142" spans="1:28">
      <c r="A142" s="3">
        <v>44026</v>
      </c>
      <c r="B142">
        <v>403</v>
      </c>
      <c r="C142">
        <v>15</v>
      </c>
      <c r="D142">
        <v>358</v>
      </c>
      <c r="E142" s="11">
        <v>18804000</v>
      </c>
      <c r="F142" s="10">
        <f t="shared" si="2"/>
        <v>1.9</v>
      </c>
      <c r="G142">
        <v>375</v>
      </c>
      <c r="H142">
        <v>70</v>
      </c>
      <c r="I142">
        <v>4</v>
      </c>
      <c r="J142">
        <v>71</v>
      </c>
      <c r="K142">
        <v>77</v>
      </c>
      <c r="L142">
        <v>111</v>
      </c>
      <c r="M142">
        <v>3</v>
      </c>
      <c r="N142">
        <v>97</v>
      </c>
      <c r="O142">
        <v>101</v>
      </c>
      <c r="P142">
        <v>81</v>
      </c>
      <c r="Q142">
        <v>5</v>
      </c>
      <c r="R142">
        <v>72</v>
      </c>
      <c r="S142">
        <v>75</v>
      </c>
      <c r="T142">
        <v>122</v>
      </c>
      <c r="U142">
        <v>3</v>
      </c>
      <c r="V142">
        <v>98</v>
      </c>
      <c r="W142">
        <v>102</v>
      </c>
      <c r="X142">
        <v>19</v>
      </c>
      <c r="Y142">
        <v>0</v>
      </c>
      <c r="Z142">
        <v>19</v>
      </c>
      <c r="AA142">
        <v>20</v>
      </c>
      <c r="AB142">
        <v>0</v>
      </c>
    </row>
    <row r="143" spans="1:28">
      <c r="A143" s="3">
        <v>44027</v>
      </c>
      <c r="B143">
        <v>439</v>
      </c>
      <c r="C143">
        <v>22</v>
      </c>
      <c r="D143">
        <v>358</v>
      </c>
      <c r="E143" s="11">
        <v>18804000</v>
      </c>
      <c r="F143" s="10">
        <f t="shared" si="2"/>
        <v>1.9</v>
      </c>
      <c r="G143">
        <v>376</v>
      </c>
      <c r="H143">
        <v>107</v>
      </c>
      <c r="I143">
        <v>8</v>
      </c>
      <c r="J143">
        <v>75</v>
      </c>
      <c r="K143">
        <v>81</v>
      </c>
      <c r="L143">
        <v>149</v>
      </c>
      <c r="M143">
        <v>3</v>
      </c>
      <c r="N143">
        <v>101</v>
      </c>
      <c r="O143">
        <v>104</v>
      </c>
      <c r="P143">
        <v>70</v>
      </c>
      <c r="Q143">
        <v>2</v>
      </c>
      <c r="R143">
        <v>65</v>
      </c>
      <c r="S143">
        <v>68</v>
      </c>
      <c r="T143">
        <v>91</v>
      </c>
      <c r="U143">
        <v>8</v>
      </c>
      <c r="V143">
        <v>99</v>
      </c>
      <c r="W143">
        <v>103</v>
      </c>
      <c r="X143">
        <v>22</v>
      </c>
      <c r="Y143">
        <v>1</v>
      </c>
      <c r="Z143">
        <v>19</v>
      </c>
      <c r="AA143">
        <v>20</v>
      </c>
      <c r="AB143">
        <v>0</v>
      </c>
    </row>
    <row r="144" spans="1:28">
      <c r="A144" s="3">
        <v>44028</v>
      </c>
      <c r="B144">
        <v>413</v>
      </c>
      <c r="C144">
        <v>22</v>
      </c>
      <c r="D144">
        <v>361</v>
      </c>
      <c r="E144" s="11">
        <v>18804000</v>
      </c>
      <c r="F144" s="10">
        <f t="shared" si="2"/>
        <v>1.92</v>
      </c>
      <c r="G144">
        <v>380</v>
      </c>
      <c r="H144">
        <v>94</v>
      </c>
      <c r="I144">
        <v>4</v>
      </c>
      <c r="J144">
        <v>75</v>
      </c>
      <c r="K144">
        <v>81</v>
      </c>
      <c r="L144">
        <v>90</v>
      </c>
      <c r="M144">
        <v>10</v>
      </c>
      <c r="N144">
        <v>99</v>
      </c>
      <c r="O144">
        <v>103</v>
      </c>
      <c r="P144">
        <v>85</v>
      </c>
      <c r="Q144">
        <v>2</v>
      </c>
      <c r="R144">
        <v>65</v>
      </c>
      <c r="S144">
        <v>68</v>
      </c>
      <c r="T144">
        <v>109</v>
      </c>
      <c r="U144">
        <v>6</v>
      </c>
      <c r="V144">
        <v>101</v>
      </c>
      <c r="W144">
        <v>106</v>
      </c>
      <c r="X144">
        <v>35</v>
      </c>
      <c r="Y144">
        <v>0</v>
      </c>
      <c r="Z144">
        <v>21</v>
      </c>
      <c r="AA144">
        <v>22</v>
      </c>
      <c r="AB144">
        <v>0</v>
      </c>
    </row>
    <row r="145" spans="1:28">
      <c r="A145" s="3">
        <v>44029</v>
      </c>
      <c r="B145">
        <v>417</v>
      </c>
      <c r="C145">
        <v>19</v>
      </c>
      <c r="D145">
        <v>377</v>
      </c>
      <c r="E145" s="11">
        <v>18804000</v>
      </c>
      <c r="F145" s="10">
        <f t="shared" si="2"/>
        <v>2</v>
      </c>
      <c r="G145">
        <v>395</v>
      </c>
      <c r="H145">
        <v>75</v>
      </c>
      <c r="I145">
        <v>4</v>
      </c>
      <c r="J145">
        <v>77</v>
      </c>
      <c r="K145">
        <v>82</v>
      </c>
      <c r="L145">
        <v>105</v>
      </c>
      <c r="M145">
        <v>3</v>
      </c>
      <c r="N145">
        <v>101</v>
      </c>
      <c r="O145">
        <v>105</v>
      </c>
      <c r="P145">
        <v>109</v>
      </c>
      <c r="Q145">
        <v>3</v>
      </c>
      <c r="R145">
        <v>73</v>
      </c>
      <c r="S145">
        <v>76</v>
      </c>
      <c r="T145">
        <v>105</v>
      </c>
      <c r="U145">
        <v>9</v>
      </c>
      <c r="V145">
        <v>103</v>
      </c>
      <c r="W145">
        <v>108</v>
      </c>
      <c r="X145">
        <v>23</v>
      </c>
      <c r="Y145">
        <v>0</v>
      </c>
      <c r="Z145">
        <v>23</v>
      </c>
      <c r="AA145">
        <v>23</v>
      </c>
      <c r="AB145">
        <v>0</v>
      </c>
    </row>
    <row r="146" spans="1:28">
      <c r="A146" s="3">
        <v>44030</v>
      </c>
      <c r="B146">
        <v>216</v>
      </c>
      <c r="C146">
        <v>20</v>
      </c>
      <c r="D146">
        <v>371</v>
      </c>
      <c r="E146" s="11">
        <v>18804000</v>
      </c>
      <c r="F146" s="10">
        <f t="shared" si="2"/>
        <v>1.97</v>
      </c>
      <c r="G146">
        <v>390</v>
      </c>
      <c r="H146">
        <v>54</v>
      </c>
      <c r="I146">
        <v>3</v>
      </c>
      <c r="J146">
        <v>79</v>
      </c>
      <c r="K146">
        <v>84</v>
      </c>
      <c r="L146">
        <v>58</v>
      </c>
      <c r="M146">
        <v>6</v>
      </c>
      <c r="N146">
        <v>99</v>
      </c>
      <c r="O146">
        <v>103</v>
      </c>
      <c r="P146">
        <v>36</v>
      </c>
      <c r="Q146">
        <v>3</v>
      </c>
      <c r="R146">
        <v>72</v>
      </c>
      <c r="S146">
        <v>75</v>
      </c>
      <c r="T146">
        <v>49</v>
      </c>
      <c r="U146">
        <v>7</v>
      </c>
      <c r="V146">
        <v>98</v>
      </c>
      <c r="W146">
        <v>104</v>
      </c>
      <c r="X146">
        <v>19</v>
      </c>
      <c r="Y146">
        <v>1</v>
      </c>
      <c r="Z146">
        <v>24</v>
      </c>
      <c r="AA146">
        <v>24</v>
      </c>
      <c r="AB146">
        <v>0</v>
      </c>
    </row>
    <row r="147" spans="1:28">
      <c r="A147" s="3">
        <v>44031</v>
      </c>
      <c r="B147">
        <v>176</v>
      </c>
      <c r="C147">
        <v>26</v>
      </c>
      <c r="D147">
        <v>364</v>
      </c>
      <c r="E147" s="11">
        <v>18804000</v>
      </c>
      <c r="F147" s="10">
        <f t="shared" si="2"/>
        <v>1.94</v>
      </c>
      <c r="G147">
        <v>385</v>
      </c>
      <c r="H147">
        <v>38</v>
      </c>
      <c r="I147">
        <v>8</v>
      </c>
      <c r="J147">
        <v>78</v>
      </c>
      <c r="K147">
        <v>83</v>
      </c>
      <c r="L147">
        <v>41</v>
      </c>
      <c r="M147">
        <v>6</v>
      </c>
      <c r="N147">
        <v>97</v>
      </c>
      <c r="O147">
        <v>102</v>
      </c>
      <c r="P147">
        <v>34</v>
      </c>
      <c r="Q147">
        <v>5</v>
      </c>
      <c r="R147">
        <v>71</v>
      </c>
      <c r="S147">
        <v>74</v>
      </c>
      <c r="T147">
        <v>46</v>
      </c>
      <c r="U147">
        <v>6</v>
      </c>
      <c r="V147">
        <v>94</v>
      </c>
      <c r="W147">
        <v>101</v>
      </c>
      <c r="X147">
        <v>17</v>
      </c>
      <c r="Y147">
        <v>1</v>
      </c>
      <c r="Z147">
        <v>24</v>
      </c>
      <c r="AA147">
        <v>25</v>
      </c>
      <c r="AB147">
        <v>0</v>
      </c>
    </row>
    <row r="148" spans="1:28">
      <c r="A148" s="3">
        <v>44032</v>
      </c>
      <c r="B148">
        <v>402</v>
      </c>
      <c r="C148">
        <v>29</v>
      </c>
      <c r="D148">
        <v>352</v>
      </c>
      <c r="E148" s="11">
        <v>18804000</v>
      </c>
      <c r="F148" s="10">
        <f t="shared" si="2"/>
        <v>1.87</v>
      </c>
      <c r="G148">
        <v>374</v>
      </c>
      <c r="H148">
        <v>95</v>
      </c>
      <c r="I148">
        <v>3</v>
      </c>
      <c r="J148">
        <v>76</v>
      </c>
      <c r="K148">
        <v>81</v>
      </c>
      <c r="L148">
        <v>85</v>
      </c>
      <c r="M148">
        <v>10</v>
      </c>
      <c r="N148">
        <v>91</v>
      </c>
      <c r="O148">
        <v>97</v>
      </c>
      <c r="P148">
        <v>80</v>
      </c>
      <c r="Q148">
        <v>5</v>
      </c>
      <c r="R148">
        <v>71</v>
      </c>
      <c r="S148">
        <v>74</v>
      </c>
      <c r="T148">
        <v>109</v>
      </c>
      <c r="U148">
        <v>10</v>
      </c>
      <c r="V148">
        <v>90</v>
      </c>
      <c r="W148">
        <v>97</v>
      </c>
      <c r="X148">
        <v>32</v>
      </c>
      <c r="Y148">
        <v>1</v>
      </c>
      <c r="Z148">
        <v>24</v>
      </c>
      <c r="AA148">
        <v>24</v>
      </c>
      <c r="AB148">
        <v>0</v>
      </c>
    </row>
    <row r="149" spans="1:28">
      <c r="A149" s="3">
        <v>44033</v>
      </c>
      <c r="B149">
        <v>340</v>
      </c>
      <c r="C149">
        <v>15</v>
      </c>
      <c r="D149">
        <v>343</v>
      </c>
      <c r="E149" s="11">
        <v>18804000</v>
      </c>
      <c r="F149" s="10">
        <f t="shared" si="2"/>
        <v>1.82</v>
      </c>
      <c r="G149">
        <v>365</v>
      </c>
      <c r="H149">
        <v>71</v>
      </c>
      <c r="I149">
        <v>3</v>
      </c>
      <c r="J149">
        <v>76</v>
      </c>
      <c r="K149">
        <v>81</v>
      </c>
      <c r="L149">
        <v>79</v>
      </c>
      <c r="M149">
        <v>2</v>
      </c>
      <c r="N149">
        <v>87</v>
      </c>
      <c r="O149">
        <v>92</v>
      </c>
      <c r="P149">
        <v>69</v>
      </c>
      <c r="Q149">
        <v>4</v>
      </c>
      <c r="R149">
        <v>69</v>
      </c>
      <c r="S149">
        <v>72</v>
      </c>
      <c r="T149">
        <v>100</v>
      </c>
      <c r="U149">
        <v>6</v>
      </c>
      <c r="V149">
        <v>87</v>
      </c>
      <c r="W149">
        <v>94</v>
      </c>
      <c r="X149">
        <v>21</v>
      </c>
      <c r="Y149">
        <v>0</v>
      </c>
      <c r="Z149">
        <v>24</v>
      </c>
      <c r="AA149">
        <v>25</v>
      </c>
      <c r="AB149">
        <v>0</v>
      </c>
    </row>
    <row r="150" spans="1:28">
      <c r="A150" s="3">
        <v>44034</v>
      </c>
      <c r="B150">
        <v>330</v>
      </c>
      <c r="C150">
        <v>19</v>
      </c>
      <c r="D150">
        <v>328</v>
      </c>
      <c r="E150" s="11">
        <v>18804000</v>
      </c>
      <c r="F150" s="10">
        <f t="shared" si="2"/>
        <v>1.74</v>
      </c>
      <c r="G150">
        <v>349</v>
      </c>
      <c r="H150">
        <v>79</v>
      </c>
      <c r="I150">
        <v>2</v>
      </c>
      <c r="J150">
        <v>72</v>
      </c>
      <c r="K150">
        <v>76</v>
      </c>
      <c r="L150">
        <v>96</v>
      </c>
      <c r="M150">
        <v>8</v>
      </c>
      <c r="N150">
        <v>79</v>
      </c>
      <c r="O150">
        <v>86</v>
      </c>
      <c r="P150">
        <v>59</v>
      </c>
      <c r="Q150">
        <v>1</v>
      </c>
      <c r="R150">
        <v>67</v>
      </c>
      <c r="S150">
        <v>71</v>
      </c>
      <c r="T150">
        <v>76</v>
      </c>
      <c r="U150">
        <v>8</v>
      </c>
      <c r="V150">
        <v>85</v>
      </c>
      <c r="W150">
        <v>92</v>
      </c>
      <c r="X150">
        <v>20</v>
      </c>
      <c r="Y150">
        <v>0</v>
      </c>
      <c r="Z150">
        <v>24</v>
      </c>
      <c r="AA150">
        <v>24</v>
      </c>
      <c r="AB150">
        <v>0</v>
      </c>
    </row>
    <row r="151" spans="1:28">
      <c r="A151" s="3">
        <v>44035</v>
      </c>
      <c r="B151">
        <v>308</v>
      </c>
      <c r="C151">
        <v>14</v>
      </c>
      <c r="D151">
        <v>313</v>
      </c>
      <c r="E151" s="11">
        <v>18804000</v>
      </c>
      <c r="F151" s="10">
        <f t="shared" si="2"/>
        <v>1.66</v>
      </c>
      <c r="G151">
        <v>333</v>
      </c>
      <c r="H151">
        <v>69</v>
      </c>
      <c r="I151">
        <v>5</v>
      </c>
      <c r="J151">
        <v>69</v>
      </c>
      <c r="K151">
        <v>73</v>
      </c>
      <c r="L151">
        <v>84</v>
      </c>
      <c r="M151">
        <v>3</v>
      </c>
      <c r="N151">
        <v>78</v>
      </c>
      <c r="O151">
        <v>84</v>
      </c>
      <c r="P151">
        <v>65</v>
      </c>
      <c r="Q151">
        <v>4</v>
      </c>
      <c r="R151">
        <v>65</v>
      </c>
      <c r="S151">
        <v>68</v>
      </c>
      <c r="T151">
        <v>63</v>
      </c>
      <c r="U151">
        <v>2</v>
      </c>
      <c r="V151">
        <v>78</v>
      </c>
      <c r="W151">
        <v>85</v>
      </c>
      <c r="X151">
        <v>27</v>
      </c>
      <c r="Y151">
        <v>0</v>
      </c>
      <c r="Z151">
        <v>23</v>
      </c>
      <c r="AA151">
        <v>23</v>
      </c>
      <c r="AB151">
        <v>0</v>
      </c>
    </row>
    <row r="152" spans="1:28">
      <c r="A152" s="3">
        <v>44036</v>
      </c>
      <c r="B152">
        <v>300</v>
      </c>
      <c r="C152">
        <v>16</v>
      </c>
      <c r="D152">
        <v>296</v>
      </c>
      <c r="E152" s="11">
        <v>18804000</v>
      </c>
      <c r="F152" s="10">
        <f t="shared" si="2"/>
        <v>1.57</v>
      </c>
      <c r="G152">
        <v>316</v>
      </c>
      <c r="H152">
        <v>73</v>
      </c>
      <c r="I152">
        <v>3</v>
      </c>
      <c r="J152">
        <v>68</v>
      </c>
      <c r="K152">
        <v>72</v>
      </c>
      <c r="L152">
        <v>68</v>
      </c>
      <c r="M152">
        <v>4</v>
      </c>
      <c r="N152">
        <v>73</v>
      </c>
      <c r="O152">
        <v>79</v>
      </c>
      <c r="P152">
        <v>56</v>
      </c>
      <c r="Q152">
        <v>3</v>
      </c>
      <c r="R152">
        <v>57</v>
      </c>
      <c r="S152">
        <v>61</v>
      </c>
      <c r="T152">
        <v>75</v>
      </c>
      <c r="U152">
        <v>3</v>
      </c>
      <c r="V152">
        <v>74</v>
      </c>
      <c r="W152">
        <v>80</v>
      </c>
      <c r="X152">
        <v>28</v>
      </c>
      <c r="Y152">
        <v>3</v>
      </c>
      <c r="Z152">
        <v>23</v>
      </c>
      <c r="AA152">
        <v>24</v>
      </c>
      <c r="AB152">
        <v>0</v>
      </c>
    </row>
    <row r="153" spans="1:28">
      <c r="A153" s="3">
        <v>44037</v>
      </c>
      <c r="B153">
        <v>153</v>
      </c>
      <c r="C153">
        <v>15</v>
      </c>
      <c r="D153">
        <v>287</v>
      </c>
      <c r="E153" s="11">
        <v>18804000</v>
      </c>
      <c r="F153" s="10">
        <f t="shared" si="2"/>
        <v>1.53</v>
      </c>
      <c r="G153">
        <v>306</v>
      </c>
      <c r="H153">
        <v>25</v>
      </c>
      <c r="I153">
        <v>3</v>
      </c>
      <c r="J153">
        <v>64</v>
      </c>
      <c r="K153">
        <v>68</v>
      </c>
      <c r="L153">
        <v>35</v>
      </c>
      <c r="M153">
        <v>5</v>
      </c>
      <c r="N153">
        <v>70</v>
      </c>
      <c r="O153">
        <v>75</v>
      </c>
      <c r="P153">
        <v>34</v>
      </c>
      <c r="Q153">
        <v>2</v>
      </c>
      <c r="R153">
        <v>57</v>
      </c>
      <c r="S153">
        <v>60</v>
      </c>
      <c r="T153">
        <v>46</v>
      </c>
      <c r="U153">
        <v>5</v>
      </c>
      <c r="V153">
        <v>74</v>
      </c>
      <c r="W153">
        <v>79</v>
      </c>
      <c r="X153">
        <v>13</v>
      </c>
      <c r="Y153">
        <v>0</v>
      </c>
      <c r="Z153">
        <v>23</v>
      </c>
      <c r="AA153">
        <v>23</v>
      </c>
      <c r="AB153">
        <v>0</v>
      </c>
    </row>
    <row r="154" spans="1:28">
      <c r="A154" s="3">
        <v>44038</v>
      </c>
      <c r="B154">
        <v>140</v>
      </c>
      <c r="C154">
        <v>17</v>
      </c>
      <c r="D154">
        <v>282</v>
      </c>
      <c r="E154" s="11">
        <v>18804000</v>
      </c>
      <c r="F154" s="10">
        <f t="shared" si="2"/>
        <v>1.5</v>
      </c>
      <c r="G154">
        <v>300</v>
      </c>
      <c r="H154">
        <v>30</v>
      </c>
      <c r="I154">
        <v>2</v>
      </c>
      <c r="J154">
        <v>63</v>
      </c>
      <c r="K154">
        <v>66</v>
      </c>
      <c r="L154">
        <v>40</v>
      </c>
      <c r="M154">
        <v>4</v>
      </c>
      <c r="N154">
        <v>70</v>
      </c>
      <c r="O154">
        <v>75</v>
      </c>
      <c r="P154">
        <v>18</v>
      </c>
      <c r="Q154">
        <v>5</v>
      </c>
      <c r="R154">
        <v>54</v>
      </c>
      <c r="S154">
        <v>58</v>
      </c>
      <c r="T154">
        <v>33</v>
      </c>
      <c r="U154">
        <v>6</v>
      </c>
      <c r="V154">
        <v>72</v>
      </c>
      <c r="W154">
        <v>77</v>
      </c>
      <c r="X154">
        <v>19</v>
      </c>
      <c r="Y154">
        <v>0</v>
      </c>
      <c r="Z154">
        <v>23</v>
      </c>
      <c r="AA154">
        <v>23</v>
      </c>
      <c r="AB154">
        <v>0</v>
      </c>
    </row>
    <row r="155" spans="1:28">
      <c r="A155" s="3">
        <v>44039</v>
      </c>
      <c r="B155">
        <v>314</v>
      </c>
      <c r="C155">
        <v>18</v>
      </c>
      <c r="D155">
        <v>269</v>
      </c>
      <c r="E155" s="11">
        <v>18804000</v>
      </c>
      <c r="F155" s="10">
        <f t="shared" si="2"/>
        <v>1.43</v>
      </c>
      <c r="G155">
        <v>286</v>
      </c>
      <c r="H155">
        <v>58</v>
      </c>
      <c r="I155">
        <v>2</v>
      </c>
      <c r="J155">
        <v>58</v>
      </c>
      <c r="K155">
        <v>61</v>
      </c>
      <c r="L155">
        <v>79</v>
      </c>
      <c r="M155">
        <v>9</v>
      </c>
      <c r="N155">
        <v>69</v>
      </c>
      <c r="O155">
        <v>74</v>
      </c>
      <c r="P155">
        <v>73</v>
      </c>
      <c r="Q155">
        <v>4</v>
      </c>
      <c r="R155">
        <v>53</v>
      </c>
      <c r="S155">
        <v>57</v>
      </c>
      <c r="T155">
        <v>78</v>
      </c>
      <c r="U155">
        <v>2</v>
      </c>
      <c r="V155">
        <v>67</v>
      </c>
      <c r="W155">
        <v>72</v>
      </c>
      <c r="X155">
        <v>26</v>
      </c>
      <c r="Y155">
        <v>1</v>
      </c>
      <c r="Z155">
        <v>22</v>
      </c>
      <c r="AA155">
        <v>23</v>
      </c>
      <c r="AB155">
        <v>0</v>
      </c>
    </row>
    <row r="156" spans="1:28">
      <c r="A156" s="3">
        <v>44040</v>
      </c>
      <c r="B156">
        <v>315</v>
      </c>
      <c r="C156">
        <v>18</v>
      </c>
      <c r="D156">
        <v>266</v>
      </c>
      <c r="E156" s="11">
        <v>18804000</v>
      </c>
      <c r="F156" s="10">
        <f t="shared" si="2"/>
        <v>1.41</v>
      </c>
      <c r="G156">
        <v>282</v>
      </c>
      <c r="H156">
        <v>58</v>
      </c>
      <c r="I156">
        <v>2</v>
      </c>
      <c r="J156">
        <v>56</v>
      </c>
      <c r="K156">
        <v>59</v>
      </c>
      <c r="L156">
        <v>107</v>
      </c>
      <c r="M156">
        <v>8</v>
      </c>
      <c r="N156">
        <v>73</v>
      </c>
      <c r="O156">
        <v>79</v>
      </c>
      <c r="P156">
        <v>59</v>
      </c>
      <c r="Q156">
        <v>3</v>
      </c>
      <c r="R156">
        <v>52</v>
      </c>
      <c r="S156">
        <v>55</v>
      </c>
      <c r="T156">
        <v>73</v>
      </c>
      <c r="U156">
        <v>3</v>
      </c>
      <c r="V156">
        <v>63</v>
      </c>
      <c r="W156">
        <v>68</v>
      </c>
      <c r="X156">
        <v>18</v>
      </c>
      <c r="Y156">
        <v>2</v>
      </c>
      <c r="Z156">
        <v>22</v>
      </c>
      <c r="AA156">
        <v>22</v>
      </c>
      <c r="AB156">
        <v>0</v>
      </c>
    </row>
    <row r="157" spans="1:28">
      <c r="A157" s="3">
        <v>44041</v>
      </c>
      <c r="B157">
        <v>289</v>
      </c>
      <c r="C157">
        <v>23</v>
      </c>
      <c r="D157">
        <v>260</v>
      </c>
      <c r="E157" s="11">
        <v>18804000</v>
      </c>
      <c r="F157" s="10">
        <f t="shared" si="2"/>
        <v>1.38</v>
      </c>
      <c r="G157">
        <v>277</v>
      </c>
      <c r="H157">
        <v>80</v>
      </c>
      <c r="I157">
        <v>3</v>
      </c>
      <c r="J157">
        <v>56</v>
      </c>
      <c r="K157">
        <v>59</v>
      </c>
      <c r="L157">
        <v>73</v>
      </c>
      <c r="M157">
        <v>7</v>
      </c>
      <c r="N157">
        <v>69</v>
      </c>
      <c r="O157">
        <v>75</v>
      </c>
      <c r="P157">
        <v>56</v>
      </c>
      <c r="Q157">
        <v>4</v>
      </c>
      <c r="R157">
        <v>52</v>
      </c>
      <c r="S157">
        <v>55</v>
      </c>
      <c r="T157">
        <v>67</v>
      </c>
      <c r="U157">
        <v>8</v>
      </c>
      <c r="V157">
        <v>62</v>
      </c>
      <c r="W157">
        <v>66</v>
      </c>
      <c r="X157">
        <v>13</v>
      </c>
      <c r="Y157">
        <v>1</v>
      </c>
      <c r="Z157">
        <v>21</v>
      </c>
      <c r="AA157">
        <v>22</v>
      </c>
      <c r="AB157">
        <v>0</v>
      </c>
    </row>
    <row r="158" spans="1:28">
      <c r="A158" s="3">
        <v>44042</v>
      </c>
      <c r="B158">
        <v>274</v>
      </c>
      <c r="C158">
        <v>11</v>
      </c>
      <c r="D158">
        <v>255</v>
      </c>
      <c r="E158" s="11">
        <v>18804000</v>
      </c>
      <c r="F158" s="10">
        <f t="shared" si="2"/>
        <v>1.36</v>
      </c>
      <c r="G158">
        <v>272</v>
      </c>
      <c r="H158">
        <v>58</v>
      </c>
      <c r="I158">
        <v>1</v>
      </c>
      <c r="J158">
        <v>55</v>
      </c>
      <c r="K158">
        <v>57</v>
      </c>
      <c r="L158">
        <v>99</v>
      </c>
      <c r="M158">
        <v>3</v>
      </c>
      <c r="N158">
        <v>72</v>
      </c>
      <c r="O158">
        <v>77</v>
      </c>
      <c r="P158">
        <v>44</v>
      </c>
      <c r="Q158">
        <v>2</v>
      </c>
      <c r="R158">
        <v>49</v>
      </c>
      <c r="S158">
        <v>52</v>
      </c>
      <c r="T158">
        <v>61</v>
      </c>
      <c r="U158">
        <v>5</v>
      </c>
      <c r="V158">
        <v>62</v>
      </c>
      <c r="W158">
        <v>66</v>
      </c>
      <c r="X158">
        <v>12</v>
      </c>
      <c r="Y158">
        <v>0</v>
      </c>
      <c r="Z158">
        <v>18</v>
      </c>
      <c r="AA158">
        <v>19</v>
      </c>
      <c r="AB158">
        <v>0</v>
      </c>
    </row>
    <row r="159" spans="1:28">
      <c r="A159" s="3">
        <v>44043</v>
      </c>
      <c r="B159">
        <v>263</v>
      </c>
      <c r="C159">
        <v>23</v>
      </c>
      <c r="D159">
        <v>250</v>
      </c>
      <c r="E159" s="11">
        <v>18804000</v>
      </c>
      <c r="F159" s="10">
        <f t="shared" si="2"/>
        <v>1.33</v>
      </c>
      <c r="G159">
        <v>268</v>
      </c>
      <c r="H159">
        <v>55</v>
      </c>
      <c r="I159">
        <v>4</v>
      </c>
      <c r="J159">
        <v>52</v>
      </c>
      <c r="K159">
        <v>54</v>
      </c>
      <c r="L159">
        <v>80</v>
      </c>
      <c r="M159">
        <v>7</v>
      </c>
      <c r="N159">
        <v>73</v>
      </c>
      <c r="O159">
        <v>79</v>
      </c>
      <c r="P159">
        <v>52</v>
      </c>
      <c r="Q159">
        <v>4</v>
      </c>
      <c r="R159">
        <v>48</v>
      </c>
      <c r="S159">
        <v>51</v>
      </c>
      <c r="T159">
        <v>58</v>
      </c>
      <c r="U159">
        <v>6</v>
      </c>
      <c r="V159">
        <v>59</v>
      </c>
      <c r="W159">
        <v>64</v>
      </c>
      <c r="X159">
        <v>18</v>
      </c>
      <c r="Y159">
        <v>2</v>
      </c>
      <c r="Z159">
        <v>17</v>
      </c>
      <c r="AA159">
        <v>18</v>
      </c>
      <c r="AB159">
        <v>0</v>
      </c>
    </row>
    <row r="160" spans="1:28">
      <c r="A160" s="3">
        <v>44044</v>
      </c>
      <c r="B160">
        <v>189</v>
      </c>
      <c r="C160">
        <v>12</v>
      </c>
      <c r="D160">
        <v>255</v>
      </c>
      <c r="E160" s="11">
        <v>18804000</v>
      </c>
      <c r="F160" s="10">
        <f t="shared" si="2"/>
        <v>1.36</v>
      </c>
      <c r="G160">
        <v>272</v>
      </c>
      <c r="H160">
        <v>37</v>
      </c>
      <c r="I160">
        <v>4</v>
      </c>
      <c r="J160">
        <v>54</v>
      </c>
      <c r="K160">
        <v>56</v>
      </c>
      <c r="L160">
        <v>58</v>
      </c>
      <c r="M160">
        <v>5</v>
      </c>
      <c r="N160">
        <v>77</v>
      </c>
      <c r="O160">
        <v>83</v>
      </c>
      <c r="P160">
        <v>33</v>
      </c>
      <c r="Q160">
        <v>2</v>
      </c>
      <c r="R160">
        <v>48</v>
      </c>
      <c r="S160">
        <v>51</v>
      </c>
      <c r="T160">
        <v>54</v>
      </c>
      <c r="U160">
        <v>0</v>
      </c>
      <c r="V160">
        <v>61</v>
      </c>
      <c r="W160">
        <v>65</v>
      </c>
      <c r="X160">
        <v>7</v>
      </c>
      <c r="Y160">
        <v>1</v>
      </c>
      <c r="Z160">
        <v>16</v>
      </c>
      <c r="AA160">
        <v>17</v>
      </c>
      <c r="AB160">
        <v>0</v>
      </c>
    </row>
    <row r="161" spans="1:28">
      <c r="A161" s="3">
        <v>44045</v>
      </c>
      <c r="B161">
        <v>138</v>
      </c>
      <c r="C161">
        <v>10</v>
      </c>
      <c r="D161">
        <v>255</v>
      </c>
      <c r="E161" s="11">
        <v>18804000</v>
      </c>
      <c r="F161" s="10">
        <f t="shared" si="2"/>
        <v>1.36</v>
      </c>
      <c r="G161">
        <v>271</v>
      </c>
      <c r="H161">
        <v>30</v>
      </c>
      <c r="I161">
        <v>4</v>
      </c>
      <c r="J161">
        <v>54</v>
      </c>
      <c r="K161">
        <v>57</v>
      </c>
      <c r="L161">
        <v>41</v>
      </c>
      <c r="M161">
        <v>4</v>
      </c>
      <c r="N161">
        <v>77</v>
      </c>
      <c r="O161">
        <v>83</v>
      </c>
      <c r="P161">
        <v>26</v>
      </c>
      <c r="Q161">
        <v>0</v>
      </c>
      <c r="R161">
        <v>49</v>
      </c>
      <c r="S161">
        <v>52</v>
      </c>
      <c r="T161">
        <v>33</v>
      </c>
      <c r="U161">
        <v>2</v>
      </c>
      <c r="V161">
        <v>61</v>
      </c>
      <c r="W161">
        <v>64</v>
      </c>
      <c r="X161">
        <v>8</v>
      </c>
      <c r="Y161">
        <v>0</v>
      </c>
      <c r="Z161">
        <v>15</v>
      </c>
      <c r="AA161">
        <v>16</v>
      </c>
      <c r="AB161">
        <v>0</v>
      </c>
    </row>
    <row r="162" spans="1:28">
      <c r="A162" s="3">
        <v>44046</v>
      </c>
      <c r="B162">
        <v>348</v>
      </c>
      <c r="C162">
        <v>25</v>
      </c>
      <c r="D162">
        <v>259</v>
      </c>
      <c r="E162" s="11">
        <v>18804000</v>
      </c>
      <c r="F162" s="10">
        <f t="shared" si="2"/>
        <v>1.38</v>
      </c>
      <c r="G162">
        <v>277</v>
      </c>
      <c r="H162">
        <v>96</v>
      </c>
      <c r="I162">
        <v>3</v>
      </c>
      <c r="J162">
        <v>59</v>
      </c>
      <c r="K162">
        <v>62</v>
      </c>
      <c r="L162">
        <v>93</v>
      </c>
      <c r="M162">
        <v>7</v>
      </c>
      <c r="N162">
        <v>79</v>
      </c>
      <c r="O162">
        <v>85</v>
      </c>
      <c r="P162">
        <v>56</v>
      </c>
      <c r="Q162">
        <v>8</v>
      </c>
      <c r="R162">
        <v>47</v>
      </c>
      <c r="S162">
        <v>50</v>
      </c>
      <c r="T162">
        <v>84</v>
      </c>
      <c r="U162">
        <v>7</v>
      </c>
      <c r="V162">
        <v>61</v>
      </c>
      <c r="W162">
        <v>66</v>
      </c>
      <c r="X162">
        <v>19</v>
      </c>
      <c r="Y162">
        <v>0</v>
      </c>
      <c r="Z162">
        <v>14</v>
      </c>
      <c r="AA162">
        <v>14</v>
      </c>
      <c r="AB162">
        <v>0</v>
      </c>
    </row>
    <row r="163" spans="1:28">
      <c r="A163" s="3">
        <v>44047</v>
      </c>
      <c r="B163">
        <v>187</v>
      </c>
      <c r="C163">
        <v>19</v>
      </c>
      <c r="D163">
        <v>241</v>
      </c>
      <c r="E163" s="11">
        <v>18804000</v>
      </c>
      <c r="F163" s="10">
        <f t="shared" si="2"/>
        <v>1.28</v>
      </c>
      <c r="G163">
        <v>259</v>
      </c>
      <c r="H163">
        <v>47</v>
      </c>
      <c r="I163">
        <v>5</v>
      </c>
      <c r="J163">
        <v>58</v>
      </c>
      <c r="K163">
        <v>61</v>
      </c>
      <c r="L163">
        <v>49</v>
      </c>
      <c r="M163">
        <v>4</v>
      </c>
      <c r="N163">
        <v>70</v>
      </c>
      <c r="O163">
        <v>76</v>
      </c>
      <c r="P163">
        <v>38</v>
      </c>
      <c r="Q163">
        <v>7</v>
      </c>
      <c r="R163">
        <v>44</v>
      </c>
      <c r="S163">
        <v>47</v>
      </c>
      <c r="T163">
        <v>46</v>
      </c>
      <c r="U163">
        <v>3</v>
      </c>
      <c r="V163">
        <v>58</v>
      </c>
      <c r="W163">
        <v>62</v>
      </c>
      <c r="X163">
        <v>7</v>
      </c>
      <c r="Y163">
        <v>0</v>
      </c>
      <c r="Z163">
        <v>12</v>
      </c>
      <c r="AA163">
        <v>13</v>
      </c>
      <c r="AB163">
        <v>0</v>
      </c>
    </row>
    <row r="164" spans="1:28">
      <c r="A164" s="3">
        <v>44048</v>
      </c>
      <c r="B164">
        <v>298</v>
      </c>
      <c r="C164">
        <v>21</v>
      </c>
      <c r="D164">
        <v>242</v>
      </c>
      <c r="E164" s="11">
        <v>18804000</v>
      </c>
      <c r="F164" s="10">
        <f t="shared" si="2"/>
        <v>1.29</v>
      </c>
      <c r="G164">
        <v>260</v>
      </c>
      <c r="H164">
        <v>66</v>
      </c>
      <c r="I164">
        <v>3</v>
      </c>
      <c r="J164">
        <v>56</v>
      </c>
      <c r="K164">
        <v>59</v>
      </c>
      <c r="L164">
        <v>90</v>
      </c>
      <c r="M164">
        <v>8</v>
      </c>
      <c r="N164">
        <v>73</v>
      </c>
      <c r="O164">
        <v>78</v>
      </c>
      <c r="P164">
        <v>47</v>
      </c>
      <c r="Q164">
        <v>6</v>
      </c>
      <c r="R164">
        <v>42</v>
      </c>
      <c r="S164">
        <v>46</v>
      </c>
      <c r="T164">
        <v>80</v>
      </c>
      <c r="U164">
        <v>4</v>
      </c>
      <c r="V164">
        <v>59</v>
      </c>
      <c r="W164">
        <v>63</v>
      </c>
      <c r="X164">
        <v>15</v>
      </c>
      <c r="Y164">
        <v>0</v>
      </c>
      <c r="Z164">
        <v>12</v>
      </c>
      <c r="AA164">
        <v>13</v>
      </c>
      <c r="AB164">
        <v>0</v>
      </c>
    </row>
    <row r="165" spans="1:28">
      <c r="A165" s="3">
        <v>44049</v>
      </c>
      <c r="B165">
        <v>290</v>
      </c>
      <c r="C165">
        <v>18</v>
      </c>
      <c r="D165">
        <v>245</v>
      </c>
      <c r="E165" s="11">
        <v>18804000</v>
      </c>
      <c r="F165" s="10">
        <f t="shared" si="2"/>
        <v>1.3</v>
      </c>
      <c r="G165">
        <v>263</v>
      </c>
      <c r="H165">
        <v>65</v>
      </c>
      <c r="I165">
        <v>3</v>
      </c>
      <c r="J165">
        <v>57</v>
      </c>
      <c r="K165">
        <v>60</v>
      </c>
      <c r="L165">
        <v>87</v>
      </c>
      <c r="M165">
        <v>4</v>
      </c>
      <c r="N165">
        <v>71</v>
      </c>
      <c r="O165">
        <v>77</v>
      </c>
      <c r="P165">
        <v>54</v>
      </c>
      <c r="Q165">
        <v>6</v>
      </c>
      <c r="R165">
        <v>44</v>
      </c>
      <c r="S165">
        <v>48</v>
      </c>
      <c r="T165">
        <v>66</v>
      </c>
      <c r="U165">
        <v>5</v>
      </c>
      <c r="V165">
        <v>60</v>
      </c>
      <c r="W165">
        <v>64</v>
      </c>
      <c r="X165">
        <v>18</v>
      </c>
      <c r="Y165">
        <v>0</v>
      </c>
      <c r="Z165">
        <v>13</v>
      </c>
      <c r="AA165">
        <v>14</v>
      </c>
      <c r="AB165">
        <v>0</v>
      </c>
    </row>
    <row r="166" spans="1:28">
      <c r="A166" s="3">
        <v>44050</v>
      </c>
      <c r="B166">
        <v>255</v>
      </c>
      <c r="C166">
        <v>25</v>
      </c>
      <c r="D166">
        <v>244</v>
      </c>
      <c r="E166" s="11">
        <v>18804000</v>
      </c>
      <c r="F166" s="10">
        <f t="shared" si="2"/>
        <v>1.3</v>
      </c>
      <c r="G166">
        <v>262</v>
      </c>
      <c r="H166">
        <v>53</v>
      </c>
      <c r="I166">
        <v>9</v>
      </c>
      <c r="J166">
        <v>56</v>
      </c>
      <c r="K166">
        <v>61</v>
      </c>
      <c r="L166">
        <v>90</v>
      </c>
      <c r="M166">
        <v>3</v>
      </c>
      <c r="N166">
        <v>73</v>
      </c>
      <c r="O166">
        <v>78</v>
      </c>
      <c r="P166">
        <v>49</v>
      </c>
      <c r="Q166">
        <v>2</v>
      </c>
      <c r="R166">
        <v>43</v>
      </c>
      <c r="S166">
        <v>48</v>
      </c>
      <c r="T166">
        <v>57</v>
      </c>
      <c r="U166">
        <v>9</v>
      </c>
      <c r="V166">
        <v>60</v>
      </c>
      <c r="W166">
        <v>64</v>
      </c>
      <c r="X166">
        <v>6</v>
      </c>
      <c r="Y166">
        <v>2</v>
      </c>
      <c r="Z166">
        <v>11</v>
      </c>
      <c r="AA166">
        <v>12</v>
      </c>
      <c r="AB166">
        <v>0</v>
      </c>
    </row>
    <row r="167" spans="1:28">
      <c r="A167" s="3">
        <v>44051</v>
      </c>
      <c r="B167">
        <v>161</v>
      </c>
      <c r="C167">
        <v>25</v>
      </c>
      <c r="D167">
        <v>240</v>
      </c>
      <c r="E167" s="11">
        <v>18804000</v>
      </c>
      <c r="F167" s="10">
        <f t="shared" si="2"/>
        <v>1.28</v>
      </c>
      <c r="G167">
        <v>260</v>
      </c>
      <c r="H167">
        <v>30</v>
      </c>
      <c r="I167">
        <v>5</v>
      </c>
      <c r="J167">
        <v>55</v>
      </c>
      <c r="K167">
        <v>60</v>
      </c>
      <c r="L167">
        <v>58</v>
      </c>
      <c r="M167">
        <v>8</v>
      </c>
      <c r="N167">
        <v>73</v>
      </c>
      <c r="O167">
        <v>78</v>
      </c>
      <c r="P167">
        <v>23</v>
      </c>
      <c r="Q167">
        <v>4</v>
      </c>
      <c r="R167">
        <v>42</v>
      </c>
      <c r="S167">
        <v>47</v>
      </c>
      <c r="T167">
        <v>43</v>
      </c>
      <c r="U167">
        <v>6</v>
      </c>
      <c r="V167">
        <v>58</v>
      </c>
      <c r="W167">
        <v>64</v>
      </c>
      <c r="X167">
        <v>7</v>
      </c>
      <c r="Y167">
        <v>2</v>
      </c>
      <c r="Z167">
        <v>11</v>
      </c>
      <c r="AA167">
        <v>12</v>
      </c>
      <c r="AB167">
        <v>0</v>
      </c>
    </row>
    <row r="168" spans="1:28">
      <c r="A168" s="3">
        <v>44052</v>
      </c>
      <c r="B168">
        <v>133</v>
      </c>
      <c r="C168">
        <v>17</v>
      </c>
      <c r="D168">
        <v>239</v>
      </c>
      <c r="E168" s="11">
        <v>18804000</v>
      </c>
      <c r="F168" s="10">
        <f t="shared" si="2"/>
        <v>1.27</v>
      </c>
      <c r="G168">
        <v>260</v>
      </c>
      <c r="H168">
        <v>19</v>
      </c>
      <c r="I168">
        <v>4</v>
      </c>
      <c r="J168">
        <v>54</v>
      </c>
      <c r="K168">
        <v>58</v>
      </c>
      <c r="L168">
        <v>48</v>
      </c>
      <c r="M168">
        <v>5</v>
      </c>
      <c r="N168">
        <v>74</v>
      </c>
      <c r="O168">
        <v>79</v>
      </c>
      <c r="P168">
        <v>18</v>
      </c>
      <c r="Q168">
        <v>3</v>
      </c>
      <c r="R168">
        <v>41</v>
      </c>
      <c r="S168">
        <v>46</v>
      </c>
      <c r="T168">
        <v>36</v>
      </c>
      <c r="U168">
        <v>5</v>
      </c>
      <c r="V168">
        <v>59</v>
      </c>
      <c r="W168">
        <v>64</v>
      </c>
      <c r="X168">
        <v>12</v>
      </c>
      <c r="Y168">
        <v>0</v>
      </c>
      <c r="Z168">
        <v>12</v>
      </c>
      <c r="AA168">
        <v>13</v>
      </c>
      <c r="AB168">
        <v>0</v>
      </c>
    </row>
    <row r="169" spans="1:28">
      <c r="A169" s="3">
        <v>44053</v>
      </c>
      <c r="B169">
        <v>311</v>
      </c>
      <c r="C169">
        <v>31</v>
      </c>
      <c r="D169">
        <v>234</v>
      </c>
      <c r="E169" s="11">
        <v>18804000</v>
      </c>
      <c r="F169" s="10">
        <f t="shared" si="2"/>
        <v>1.24</v>
      </c>
      <c r="G169">
        <v>256</v>
      </c>
      <c r="H169">
        <v>89</v>
      </c>
      <c r="I169">
        <v>8</v>
      </c>
      <c r="J169">
        <v>53</v>
      </c>
      <c r="K169">
        <v>58</v>
      </c>
      <c r="L169">
        <v>75</v>
      </c>
      <c r="M169">
        <v>10</v>
      </c>
      <c r="N169">
        <v>71</v>
      </c>
      <c r="O169">
        <v>77</v>
      </c>
      <c r="P169">
        <v>49</v>
      </c>
      <c r="Q169">
        <v>3</v>
      </c>
      <c r="R169">
        <v>40</v>
      </c>
      <c r="S169">
        <v>44</v>
      </c>
      <c r="T169">
        <v>76</v>
      </c>
      <c r="U169">
        <v>9</v>
      </c>
      <c r="V169">
        <v>58</v>
      </c>
      <c r="W169">
        <v>64</v>
      </c>
      <c r="X169">
        <v>22</v>
      </c>
      <c r="Y169">
        <v>1</v>
      </c>
      <c r="Z169">
        <v>12</v>
      </c>
      <c r="AA169">
        <v>13</v>
      </c>
      <c r="AB169">
        <v>0</v>
      </c>
    </row>
    <row r="170" spans="1:28">
      <c r="A170" s="3">
        <v>44054</v>
      </c>
      <c r="B170">
        <v>264</v>
      </c>
      <c r="C170">
        <v>27</v>
      </c>
      <c r="D170">
        <v>245</v>
      </c>
      <c r="E170" s="11">
        <v>18804000</v>
      </c>
      <c r="F170" s="10">
        <f t="shared" si="2"/>
        <v>1.3</v>
      </c>
      <c r="G170">
        <v>268</v>
      </c>
      <c r="H170">
        <v>70</v>
      </c>
      <c r="I170">
        <v>6</v>
      </c>
      <c r="J170">
        <v>56</v>
      </c>
      <c r="K170">
        <v>61</v>
      </c>
      <c r="L170">
        <v>83</v>
      </c>
      <c r="M170">
        <v>13</v>
      </c>
      <c r="N170">
        <v>76</v>
      </c>
      <c r="O170">
        <v>83</v>
      </c>
      <c r="P170">
        <v>42</v>
      </c>
      <c r="Q170">
        <v>3</v>
      </c>
      <c r="R170">
        <v>40</v>
      </c>
      <c r="S170">
        <v>44</v>
      </c>
      <c r="T170">
        <v>51</v>
      </c>
      <c r="U170">
        <v>3</v>
      </c>
      <c r="V170">
        <v>58</v>
      </c>
      <c r="W170">
        <v>64</v>
      </c>
      <c r="X170">
        <v>18</v>
      </c>
      <c r="Y170">
        <v>2</v>
      </c>
      <c r="Z170">
        <v>14</v>
      </c>
      <c r="AA170">
        <v>15</v>
      </c>
      <c r="AB170">
        <v>0</v>
      </c>
    </row>
    <row r="171" spans="1:28">
      <c r="A171" s="3">
        <v>44055</v>
      </c>
      <c r="B171">
        <v>320</v>
      </c>
      <c r="C171">
        <v>18</v>
      </c>
      <c r="D171">
        <v>248</v>
      </c>
      <c r="E171" s="11">
        <v>18804000</v>
      </c>
      <c r="F171" s="10">
        <f t="shared" si="2"/>
        <v>1.32</v>
      </c>
      <c r="G171">
        <v>271</v>
      </c>
      <c r="H171">
        <v>59</v>
      </c>
      <c r="I171">
        <v>5</v>
      </c>
      <c r="J171">
        <v>55</v>
      </c>
      <c r="K171">
        <v>61</v>
      </c>
      <c r="L171">
        <v>114</v>
      </c>
      <c r="M171">
        <v>3</v>
      </c>
      <c r="N171">
        <v>79</v>
      </c>
      <c r="O171">
        <v>86</v>
      </c>
      <c r="P171">
        <v>43</v>
      </c>
      <c r="Q171">
        <v>2</v>
      </c>
      <c r="R171">
        <v>40</v>
      </c>
      <c r="S171">
        <v>43</v>
      </c>
      <c r="T171">
        <v>86</v>
      </c>
      <c r="U171">
        <v>7</v>
      </c>
      <c r="V171">
        <v>59</v>
      </c>
      <c r="W171">
        <v>66</v>
      </c>
      <c r="X171">
        <v>18</v>
      </c>
      <c r="Y171">
        <v>1</v>
      </c>
      <c r="Z171">
        <v>14</v>
      </c>
      <c r="AA171">
        <v>16</v>
      </c>
      <c r="AB171">
        <v>0</v>
      </c>
    </row>
    <row r="172" spans="1:28">
      <c r="A172" s="3">
        <v>44056</v>
      </c>
      <c r="B172">
        <v>277</v>
      </c>
      <c r="C172">
        <v>34</v>
      </c>
      <c r="D172">
        <v>246</v>
      </c>
      <c r="E172" s="11">
        <v>18804000</v>
      </c>
      <c r="F172" s="10">
        <f t="shared" si="2"/>
        <v>1.31</v>
      </c>
      <c r="G172">
        <v>271</v>
      </c>
      <c r="H172">
        <v>60</v>
      </c>
      <c r="I172">
        <v>7</v>
      </c>
      <c r="J172">
        <v>54</v>
      </c>
      <c r="K172">
        <v>61</v>
      </c>
      <c r="L172">
        <v>87</v>
      </c>
      <c r="M172">
        <v>21</v>
      </c>
      <c r="N172">
        <v>79</v>
      </c>
      <c r="O172">
        <v>88</v>
      </c>
      <c r="P172">
        <v>51</v>
      </c>
      <c r="Q172">
        <v>2</v>
      </c>
      <c r="R172">
        <v>39</v>
      </c>
      <c r="S172">
        <v>42</v>
      </c>
      <c r="T172">
        <v>67</v>
      </c>
      <c r="U172">
        <v>2</v>
      </c>
      <c r="V172">
        <v>59</v>
      </c>
      <c r="W172">
        <v>65</v>
      </c>
      <c r="X172">
        <v>12</v>
      </c>
      <c r="Y172">
        <v>2</v>
      </c>
      <c r="Z172">
        <v>14</v>
      </c>
      <c r="AA172">
        <v>15</v>
      </c>
      <c r="AB172">
        <v>0</v>
      </c>
    </row>
    <row r="173" spans="1:28">
      <c r="A173" s="3">
        <v>44057</v>
      </c>
      <c r="B173">
        <v>277</v>
      </c>
      <c r="C173">
        <v>21</v>
      </c>
      <c r="D173">
        <v>249</v>
      </c>
      <c r="E173" s="11">
        <v>18804000</v>
      </c>
      <c r="F173" s="10">
        <f t="shared" si="2"/>
        <v>1.32</v>
      </c>
      <c r="G173">
        <v>274</v>
      </c>
      <c r="H173">
        <v>68</v>
      </c>
      <c r="I173">
        <v>5</v>
      </c>
      <c r="J173">
        <v>56</v>
      </c>
      <c r="K173">
        <v>62</v>
      </c>
      <c r="L173">
        <v>80</v>
      </c>
      <c r="M173">
        <v>9</v>
      </c>
      <c r="N173">
        <v>78</v>
      </c>
      <c r="O173">
        <v>88</v>
      </c>
      <c r="P173">
        <v>44</v>
      </c>
      <c r="Q173">
        <v>3</v>
      </c>
      <c r="R173">
        <v>39</v>
      </c>
      <c r="S173">
        <v>41</v>
      </c>
      <c r="T173">
        <v>69</v>
      </c>
      <c r="U173">
        <v>4</v>
      </c>
      <c r="V173">
        <v>61</v>
      </c>
      <c r="W173">
        <v>66</v>
      </c>
      <c r="X173">
        <v>16</v>
      </c>
      <c r="Y173">
        <v>0</v>
      </c>
      <c r="Z173">
        <v>15</v>
      </c>
      <c r="AA173">
        <v>16</v>
      </c>
      <c r="AB173">
        <v>0</v>
      </c>
    </row>
    <row r="174" spans="1:28">
      <c r="A174" s="3">
        <v>44058</v>
      </c>
      <c r="B174">
        <v>151</v>
      </c>
      <c r="C174">
        <v>15</v>
      </c>
      <c r="D174">
        <v>248</v>
      </c>
      <c r="E174" s="11">
        <v>18804000</v>
      </c>
      <c r="F174" s="10">
        <f t="shared" si="2"/>
        <v>1.32</v>
      </c>
      <c r="G174">
        <v>271</v>
      </c>
      <c r="H174">
        <v>42</v>
      </c>
      <c r="I174">
        <v>1</v>
      </c>
      <c r="J174">
        <v>58</v>
      </c>
      <c r="K174">
        <v>63</v>
      </c>
      <c r="L174">
        <v>33</v>
      </c>
      <c r="M174">
        <v>5</v>
      </c>
      <c r="N174">
        <v>74</v>
      </c>
      <c r="O174">
        <v>84</v>
      </c>
      <c r="P174">
        <v>25</v>
      </c>
      <c r="Q174">
        <v>2</v>
      </c>
      <c r="R174">
        <v>39</v>
      </c>
      <c r="S174">
        <v>41</v>
      </c>
      <c r="T174">
        <v>42</v>
      </c>
      <c r="U174">
        <v>4</v>
      </c>
      <c r="V174">
        <v>61</v>
      </c>
      <c r="W174">
        <v>66</v>
      </c>
      <c r="X174">
        <v>9</v>
      </c>
      <c r="Y174">
        <v>3</v>
      </c>
      <c r="Z174">
        <v>15</v>
      </c>
      <c r="AA174">
        <v>17</v>
      </c>
      <c r="AB174">
        <v>0</v>
      </c>
    </row>
    <row r="175" spans="1:28">
      <c r="A175" s="3">
        <v>44059</v>
      </c>
      <c r="B175">
        <v>140</v>
      </c>
      <c r="C175">
        <v>19</v>
      </c>
      <c r="D175">
        <v>249</v>
      </c>
      <c r="E175" s="11">
        <v>18804000</v>
      </c>
      <c r="F175" s="10">
        <f t="shared" si="2"/>
        <v>1.32</v>
      </c>
      <c r="G175">
        <v>272</v>
      </c>
      <c r="H175">
        <v>23</v>
      </c>
      <c r="I175">
        <v>6</v>
      </c>
      <c r="J175">
        <v>59</v>
      </c>
      <c r="K175">
        <v>64</v>
      </c>
      <c r="L175">
        <v>49</v>
      </c>
      <c r="M175">
        <v>8</v>
      </c>
      <c r="N175">
        <v>74</v>
      </c>
      <c r="O175">
        <v>84</v>
      </c>
      <c r="P175">
        <v>22</v>
      </c>
      <c r="Q175">
        <v>2</v>
      </c>
      <c r="R175">
        <v>39</v>
      </c>
      <c r="S175">
        <v>42</v>
      </c>
      <c r="T175">
        <v>39</v>
      </c>
      <c r="U175">
        <v>3</v>
      </c>
      <c r="V175">
        <v>61</v>
      </c>
      <c r="W175">
        <v>66</v>
      </c>
      <c r="X175">
        <v>7</v>
      </c>
      <c r="Y175">
        <v>0</v>
      </c>
      <c r="Z175">
        <v>15</v>
      </c>
      <c r="AA175">
        <v>16</v>
      </c>
      <c r="AB175">
        <v>0</v>
      </c>
    </row>
    <row r="176" spans="1:28">
      <c r="A176" s="3">
        <v>44060</v>
      </c>
      <c r="B176">
        <v>333</v>
      </c>
      <c r="C176">
        <v>25</v>
      </c>
      <c r="D176">
        <v>252</v>
      </c>
      <c r="E176" s="11">
        <v>18804000</v>
      </c>
      <c r="F176" s="10">
        <f t="shared" si="2"/>
        <v>1.34</v>
      </c>
      <c r="G176">
        <v>274</v>
      </c>
      <c r="H176">
        <v>71</v>
      </c>
      <c r="I176">
        <v>7</v>
      </c>
      <c r="J176">
        <v>56</v>
      </c>
      <c r="K176">
        <v>61</v>
      </c>
      <c r="L176">
        <v>96</v>
      </c>
      <c r="M176">
        <v>7</v>
      </c>
      <c r="N176">
        <v>77</v>
      </c>
      <c r="O176">
        <v>87</v>
      </c>
      <c r="P176">
        <v>57</v>
      </c>
      <c r="Q176">
        <v>2</v>
      </c>
      <c r="R176">
        <v>41</v>
      </c>
      <c r="S176">
        <v>43</v>
      </c>
      <c r="T176">
        <v>95</v>
      </c>
      <c r="U176">
        <v>9</v>
      </c>
      <c r="V176">
        <v>64</v>
      </c>
      <c r="W176">
        <v>69</v>
      </c>
      <c r="X176">
        <v>14</v>
      </c>
      <c r="Y176">
        <v>0</v>
      </c>
      <c r="Z176">
        <v>13</v>
      </c>
      <c r="AA176">
        <v>15</v>
      </c>
      <c r="AB176">
        <v>0</v>
      </c>
    </row>
    <row r="177" spans="1:28">
      <c r="A177" s="3">
        <v>44061</v>
      </c>
      <c r="B177">
        <v>285</v>
      </c>
      <c r="C177">
        <v>25</v>
      </c>
      <c r="D177">
        <v>255</v>
      </c>
      <c r="E177" s="11">
        <v>18804000</v>
      </c>
      <c r="F177" s="10">
        <f t="shared" si="2"/>
        <v>1.36</v>
      </c>
      <c r="G177">
        <v>277</v>
      </c>
      <c r="H177">
        <v>55</v>
      </c>
      <c r="I177">
        <v>4</v>
      </c>
      <c r="J177">
        <v>54</v>
      </c>
      <c r="K177">
        <v>59</v>
      </c>
      <c r="L177">
        <v>67</v>
      </c>
      <c r="M177">
        <v>7</v>
      </c>
      <c r="N177">
        <v>75</v>
      </c>
      <c r="O177">
        <v>84</v>
      </c>
      <c r="P177">
        <v>62</v>
      </c>
      <c r="Q177">
        <v>6</v>
      </c>
      <c r="R177">
        <v>43</v>
      </c>
      <c r="S177">
        <v>46</v>
      </c>
      <c r="T177">
        <v>87</v>
      </c>
      <c r="U177">
        <v>8</v>
      </c>
      <c r="V177">
        <v>69</v>
      </c>
      <c r="W177">
        <v>75</v>
      </c>
      <c r="X177">
        <v>14</v>
      </c>
      <c r="Y177">
        <v>0</v>
      </c>
      <c r="Z177">
        <v>13</v>
      </c>
      <c r="AA177">
        <v>14</v>
      </c>
      <c r="AB177">
        <v>0</v>
      </c>
    </row>
    <row r="178" spans="1:28">
      <c r="A178" s="3">
        <v>44062</v>
      </c>
      <c r="B178">
        <v>257</v>
      </c>
      <c r="C178">
        <v>39</v>
      </c>
      <c r="D178">
        <v>246</v>
      </c>
      <c r="E178" s="11">
        <v>18804000</v>
      </c>
      <c r="F178" s="10">
        <f t="shared" si="2"/>
        <v>1.31</v>
      </c>
      <c r="G178">
        <v>271</v>
      </c>
      <c r="H178">
        <v>50</v>
      </c>
      <c r="I178">
        <v>12</v>
      </c>
      <c r="J178">
        <v>53</v>
      </c>
      <c r="K178">
        <v>59</v>
      </c>
      <c r="L178">
        <v>69</v>
      </c>
      <c r="M178">
        <v>11</v>
      </c>
      <c r="N178">
        <v>69</v>
      </c>
      <c r="O178">
        <v>78</v>
      </c>
      <c r="P178">
        <v>51</v>
      </c>
      <c r="Q178">
        <v>6</v>
      </c>
      <c r="R178">
        <v>45</v>
      </c>
      <c r="S178">
        <v>48</v>
      </c>
      <c r="T178">
        <v>69</v>
      </c>
      <c r="U178">
        <v>9</v>
      </c>
      <c r="V178">
        <v>67</v>
      </c>
      <c r="W178">
        <v>72</v>
      </c>
      <c r="X178">
        <v>18</v>
      </c>
      <c r="Y178">
        <v>1</v>
      </c>
      <c r="Z178">
        <v>13</v>
      </c>
      <c r="AA178">
        <v>14</v>
      </c>
      <c r="AB178">
        <v>0</v>
      </c>
    </row>
    <row r="179" spans="1:28">
      <c r="A179" s="3">
        <v>44063</v>
      </c>
      <c r="B179">
        <v>227</v>
      </c>
      <c r="C179">
        <v>21</v>
      </c>
      <c r="D179">
        <v>239</v>
      </c>
      <c r="E179" s="11">
        <v>18804000</v>
      </c>
      <c r="F179" s="10">
        <f t="shared" si="2"/>
        <v>1.27</v>
      </c>
      <c r="G179">
        <v>262</v>
      </c>
      <c r="H179">
        <v>64</v>
      </c>
      <c r="I179">
        <v>6</v>
      </c>
      <c r="J179">
        <v>53</v>
      </c>
      <c r="K179">
        <v>59</v>
      </c>
      <c r="L179">
        <v>56</v>
      </c>
      <c r="M179">
        <v>5</v>
      </c>
      <c r="N179">
        <v>64</v>
      </c>
      <c r="O179">
        <v>72</v>
      </c>
      <c r="P179">
        <v>33</v>
      </c>
      <c r="Q179">
        <v>3</v>
      </c>
      <c r="R179">
        <v>42</v>
      </c>
      <c r="S179">
        <v>45</v>
      </c>
      <c r="T179">
        <v>54</v>
      </c>
      <c r="U179">
        <v>7</v>
      </c>
      <c r="V179">
        <v>65</v>
      </c>
      <c r="W179">
        <v>71</v>
      </c>
      <c r="X179">
        <v>20</v>
      </c>
      <c r="Y179">
        <v>0</v>
      </c>
      <c r="Z179">
        <v>14</v>
      </c>
      <c r="AA179">
        <v>15</v>
      </c>
      <c r="AB179">
        <v>0</v>
      </c>
    </row>
    <row r="180" spans="1:28">
      <c r="A180" s="3">
        <v>44064</v>
      </c>
      <c r="B180">
        <v>252</v>
      </c>
      <c r="C180">
        <v>27</v>
      </c>
      <c r="D180">
        <v>235</v>
      </c>
      <c r="E180" s="11">
        <v>18804000</v>
      </c>
      <c r="F180" s="10">
        <f t="shared" si="2"/>
        <v>1.25</v>
      </c>
      <c r="G180">
        <v>259</v>
      </c>
      <c r="H180">
        <v>52</v>
      </c>
      <c r="I180">
        <v>7</v>
      </c>
      <c r="J180">
        <v>51</v>
      </c>
      <c r="K180">
        <v>57</v>
      </c>
      <c r="L180">
        <v>75</v>
      </c>
      <c r="M180">
        <v>4</v>
      </c>
      <c r="N180">
        <v>64</v>
      </c>
      <c r="O180">
        <v>70</v>
      </c>
      <c r="P180">
        <v>51</v>
      </c>
      <c r="Q180">
        <v>3</v>
      </c>
      <c r="R180">
        <v>43</v>
      </c>
      <c r="S180">
        <v>46</v>
      </c>
      <c r="T180">
        <v>60</v>
      </c>
      <c r="U180">
        <v>12</v>
      </c>
      <c r="V180">
        <v>64</v>
      </c>
      <c r="W180">
        <v>71</v>
      </c>
      <c r="X180">
        <v>14</v>
      </c>
      <c r="Y180">
        <v>1</v>
      </c>
      <c r="Z180">
        <v>14</v>
      </c>
      <c r="AA180">
        <v>14</v>
      </c>
      <c r="AB180">
        <v>0</v>
      </c>
    </row>
    <row r="181" spans="1:28">
      <c r="A181" s="3">
        <v>44065</v>
      </c>
      <c r="B181">
        <v>136</v>
      </c>
      <c r="C181">
        <v>21</v>
      </c>
      <c r="D181">
        <v>233</v>
      </c>
      <c r="E181" s="11">
        <v>18804000</v>
      </c>
      <c r="F181" s="10">
        <f t="shared" si="2"/>
        <v>1.24</v>
      </c>
      <c r="G181">
        <v>258</v>
      </c>
      <c r="H181">
        <v>29</v>
      </c>
      <c r="I181">
        <v>6</v>
      </c>
      <c r="J181">
        <v>49</v>
      </c>
      <c r="K181">
        <v>56</v>
      </c>
      <c r="L181">
        <v>36</v>
      </c>
      <c r="M181">
        <v>3</v>
      </c>
      <c r="N181">
        <v>64</v>
      </c>
      <c r="O181">
        <v>70</v>
      </c>
      <c r="P181">
        <v>30</v>
      </c>
      <c r="Q181">
        <v>4</v>
      </c>
      <c r="R181">
        <v>44</v>
      </c>
      <c r="S181">
        <v>47</v>
      </c>
      <c r="T181">
        <v>34</v>
      </c>
      <c r="U181">
        <v>7</v>
      </c>
      <c r="V181">
        <v>63</v>
      </c>
      <c r="W181">
        <v>70</v>
      </c>
      <c r="X181">
        <v>7</v>
      </c>
      <c r="Y181">
        <v>1</v>
      </c>
      <c r="Z181">
        <v>13</v>
      </c>
      <c r="AA181">
        <v>14</v>
      </c>
      <c r="AB181">
        <v>0</v>
      </c>
    </row>
    <row r="182" spans="1:28">
      <c r="A182" s="3">
        <v>44066</v>
      </c>
      <c r="B182">
        <v>150</v>
      </c>
      <c r="C182">
        <v>20</v>
      </c>
      <c r="D182">
        <v>234</v>
      </c>
      <c r="E182" s="11">
        <v>18804000</v>
      </c>
      <c r="F182" s="10">
        <f t="shared" si="2"/>
        <v>1.24</v>
      </c>
      <c r="G182">
        <v>260</v>
      </c>
      <c r="H182">
        <v>32</v>
      </c>
      <c r="I182">
        <v>7</v>
      </c>
      <c r="J182">
        <v>50</v>
      </c>
      <c r="K182">
        <v>57</v>
      </c>
      <c r="L182">
        <v>55</v>
      </c>
      <c r="M182">
        <v>7</v>
      </c>
      <c r="N182">
        <v>65</v>
      </c>
      <c r="O182">
        <v>71</v>
      </c>
      <c r="P182">
        <v>16</v>
      </c>
      <c r="Q182">
        <v>2</v>
      </c>
      <c r="R182">
        <v>43</v>
      </c>
      <c r="S182">
        <v>47</v>
      </c>
      <c r="T182">
        <v>40</v>
      </c>
      <c r="U182">
        <v>4</v>
      </c>
      <c r="V182">
        <v>63</v>
      </c>
      <c r="W182">
        <v>71</v>
      </c>
      <c r="X182">
        <v>7</v>
      </c>
      <c r="Y182">
        <v>0</v>
      </c>
      <c r="Z182">
        <v>13</v>
      </c>
      <c r="AA182">
        <v>14</v>
      </c>
      <c r="AB182">
        <v>0</v>
      </c>
    </row>
    <row r="183" spans="1:28">
      <c r="A183" s="3">
        <v>44067</v>
      </c>
      <c r="B183">
        <v>298</v>
      </c>
      <c r="C183">
        <v>22</v>
      </c>
      <c r="D183">
        <v>229</v>
      </c>
      <c r="E183" s="11">
        <v>18804000</v>
      </c>
      <c r="F183" s="10">
        <f t="shared" si="2"/>
        <v>1.22</v>
      </c>
      <c r="G183">
        <v>254</v>
      </c>
      <c r="H183">
        <v>64</v>
      </c>
      <c r="I183">
        <v>4</v>
      </c>
      <c r="J183">
        <v>49</v>
      </c>
      <c r="K183">
        <v>56</v>
      </c>
      <c r="L183">
        <v>85</v>
      </c>
      <c r="M183">
        <v>10</v>
      </c>
      <c r="N183">
        <v>63</v>
      </c>
      <c r="O183">
        <v>70</v>
      </c>
      <c r="P183">
        <v>50</v>
      </c>
      <c r="Q183">
        <v>1</v>
      </c>
      <c r="R183">
        <v>42</v>
      </c>
      <c r="S183">
        <v>45</v>
      </c>
      <c r="T183">
        <v>84</v>
      </c>
      <c r="U183">
        <v>6</v>
      </c>
      <c r="V183">
        <v>61</v>
      </c>
      <c r="W183">
        <v>69</v>
      </c>
      <c r="X183">
        <v>15</v>
      </c>
      <c r="Y183">
        <v>1</v>
      </c>
      <c r="Z183">
        <v>14</v>
      </c>
      <c r="AA183">
        <v>14</v>
      </c>
      <c r="AB183">
        <v>0</v>
      </c>
    </row>
    <row r="184" spans="1:28">
      <c r="A184" s="3">
        <v>44068</v>
      </c>
      <c r="B184">
        <v>283</v>
      </c>
      <c r="C184">
        <v>19</v>
      </c>
      <c r="D184">
        <v>229</v>
      </c>
      <c r="E184" s="11">
        <v>18804000</v>
      </c>
      <c r="F184" s="10">
        <f t="shared" si="2"/>
        <v>1.22</v>
      </c>
      <c r="G184">
        <v>253</v>
      </c>
      <c r="H184">
        <v>64</v>
      </c>
      <c r="I184">
        <v>4</v>
      </c>
      <c r="J184">
        <v>51</v>
      </c>
      <c r="K184">
        <v>57</v>
      </c>
      <c r="L184">
        <v>84</v>
      </c>
      <c r="M184">
        <v>4</v>
      </c>
      <c r="N184">
        <v>66</v>
      </c>
      <c r="O184">
        <v>72</v>
      </c>
      <c r="P184">
        <v>54</v>
      </c>
      <c r="Q184">
        <v>3</v>
      </c>
      <c r="R184">
        <v>41</v>
      </c>
      <c r="S184">
        <v>44</v>
      </c>
      <c r="T184">
        <v>69</v>
      </c>
      <c r="U184">
        <v>8</v>
      </c>
      <c r="V184">
        <v>59</v>
      </c>
      <c r="W184">
        <v>66</v>
      </c>
      <c r="X184">
        <v>12</v>
      </c>
      <c r="Y184">
        <v>0</v>
      </c>
      <c r="Z184">
        <v>13</v>
      </c>
      <c r="AA184">
        <v>14</v>
      </c>
      <c r="AB184">
        <v>0</v>
      </c>
    </row>
    <row r="185" spans="1:28">
      <c r="A185" s="3">
        <v>44069</v>
      </c>
      <c r="B185">
        <v>313</v>
      </c>
      <c r="C185">
        <v>24</v>
      </c>
      <c r="D185">
        <v>237</v>
      </c>
      <c r="E185" s="11">
        <v>18804000</v>
      </c>
      <c r="F185" s="10">
        <f t="shared" si="2"/>
        <v>1.26</v>
      </c>
      <c r="G185">
        <v>259</v>
      </c>
      <c r="H185">
        <v>64</v>
      </c>
      <c r="I185">
        <v>8</v>
      </c>
      <c r="J185">
        <v>53</v>
      </c>
      <c r="K185">
        <v>59</v>
      </c>
      <c r="L185">
        <v>116</v>
      </c>
      <c r="M185">
        <v>8</v>
      </c>
      <c r="N185">
        <v>72</v>
      </c>
      <c r="O185">
        <v>78</v>
      </c>
      <c r="P185">
        <v>51</v>
      </c>
      <c r="Q185">
        <v>1</v>
      </c>
      <c r="R185">
        <v>41</v>
      </c>
      <c r="S185">
        <v>43</v>
      </c>
      <c r="T185">
        <v>66</v>
      </c>
      <c r="U185">
        <v>4</v>
      </c>
      <c r="V185">
        <v>58</v>
      </c>
      <c r="W185">
        <v>65</v>
      </c>
      <c r="X185">
        <v>16</v>
      </c>
      <c r="Y185">
        <v>3</v>
      </c>
      <c r="Z185">
        <v>13</v>
      </c>
      <c r="AA185">
        <v>14</v>
      </c>
      <c r="AB185">
        <v>0</v>
      </c>
    </row>
    <row r="186" spans="1:28">
      <c r="A186" s="3">
        <v>44070</v>
      </c>
      <c r="B186">
        <v>273</v>
      </c>
      <c r="C186">
        <v>22</v>
      </c>
      <c r="D186">
        <v>244</v>
      </c>
      <c r="E186" s="11">
        <v>18804000</v>
      </c>
      <c r="F186" s="10">
        <f t="shared" si="2"/>
        <v>1.3</v>
      </c>
      <c r="G186">
        <v>266</v>
      </c>
      <c r="H186">
        <v>52</v>
      </c>
      <c r="I186">
        <v>5</v>
      </c>
      <c r="J186">
        <v>51</v>
      </c>
      <c r="K186">
        <v>57</v>
      </c>
      <c r="L186">
        <v>99</v>
      </c>
      <c r="M186">
        <v>6</v>
      </c>
      <c r="N186">
        <v>79</v>
      </c>
      <c r="O186">
        <v>85</v>
      </c>
      <c r="P186">
        <v>48</v>
      </c>
      <c r="Q186">
        <v>5</v>
      </c>
      <c r="R186">
        <v>43</v>
      </c>
      <c r="S186">
        <v>46</v>
      </c>
      <c r="T186">
        <v>61</v>
      </c>
      <c r="U186">
        <v>5</v>
      </c>
      <c r="V186">
        <v>59</v>
      </c>
      <c r="W186">
        <v>66</v>
      </c>
      <c r="X186">
        <v>13</v>
      </c>
      <c r="Y186">
        <v>1</v>
      </c>
      <c r="Z186">
        <v>12</v>
      </c>
      <c r="AA186">
        <v>13</v>
      </c>
      <c r="AB186">
        <v>0</v>
      </c>
    </row>
    <row r="187" spans="1:28">
      <c r="A187" s="3">
        <v>44071</v>
      </c>
      <c r="B187">
        <v>279</v>
      </c>
      <c r="C187">
        <v>18</v>
      </c>
      <c r="D187">
        <v>247</v>
      </c>
      <c r="E187" s="11">
        <v>18804000</v>
      </c>
      <c r="F187" s="10">
        <f t="shared" si="2"/>
        <v>1.31</v>
      </c>
      <c r="G187">
        <v>268</v>
      </c>
      <c r="H187">
        <v>77</v>
      </c>
      <c r="I187">
        <v>4</v>
      </c>
      <c r="J187">
        <v>55</v>
      </c>
      <c r="K187">
        <v>60</v>
      </c>
      <c r="L187">
        <v>78</v>
      </c>
      <c r="M187">
        <v>7</v>
      </c>
      <c r="N187">
        <v>79</v>
      </c>
      <c r="O187">
        <v>85</v>
      </c>
      <c r="P187">
        <v>51</v>
      </c>
      <c r="Q187">
        <v>1</v>
      </c>
      <c r="R187">
        <v>43</v>
      </c>
      <c r="S187">
        <v>45</v>
      </c>
      <c r="T187">
        <v>52</v>
      </c>
      <c r="U187">
        <v>6</v>
      </c>
      <c r="V187">
        <v>58</v>
      </c>
      <c r="W187">
        <v>64</v>
      </c>
      <c r="X187">
        <v>21</v>
      </c>
      <c r="Y187">
        <v>0</v>
      </c>
      <c r="Z187">
        <v>13</v>
      </c>
      <c r="AA187">
        <v>14</v>
      </c>
      <c r="AB187">
        <v>0</v>
      </c>
    </row>
    <row r="188" spans="1:28">
      <c r="A188" s="3">
        <v>44072</v>
      </c>
      <c r="B188">
        <v>128</v>
      </c>
      <c r="C188">
        <v>25</v>
      </c>
      <c r="D188">
        <v>246</v>
      </c>
      <c r="E188" s="11">
        <v>18804000</v>
      </c>
      <c r="F188" s="10">
        <f t="shared" si="2"/>
        <v>1.31</v>
      </c>
      <c r="G188">
        <v>268</v>
      </c>
      <c r="H188">
        <v>28</v>
      </c>
      <c r="I188">
        <v>8</v>
      </c>
      <c r="J188">
        <v>54</v>
      </c>
      <c r="K188">
        <v>60</v>
      </c>
      <c r="L188">
        <v>38</v>
      </c>
      <c r="M188">
        <v>9</v>
      </c>
      <c r="N188">
        <v>79</v>
      </c>
      <c r="O188">
        <v>87</v>
      </c>
      <c r="P188">
        <v>23</v>
      </c>
      <c r="Q188">
        <v>3</v>
      </c>
      <c r="R188">
        <v>42</v>
      </c>
      <c r="S188">
        <v>44</v>
      </c>
      <c r="T188">
        <v>32</v>
      </c>
      <c r="U188">
        <v>3</v>
      </c>
      <c r="V188">
        <v>58</v>
      </c>
      <c r="W188">
        <v>63</v>
      </c>
      <c r="X188">
        <v>7</v>
      </c>
      <c r="Y188">
        <v>2</v>
      </c>
      <c r="Z188">
        <v>13</v>
      </c>
      <c r="AA188">
        <v>14</v>
      </c>
      <c r="AB188">
        <v>0</v>
      </c>
    </row>
    <row r="189" spans="1:28">
      <c r="A189" s="3">
        <v>44073</v>
      </c>
      <c r="B189">
        <v>186</v>
      </c>
      <c r="C189">
        <v>21</v>
      </c>
      <c r="D189">
        <v>251</v>
      </c>
      <c r="E189" s="11">
        <v>18804000</v>
      </c>
      <c r="F189" s="10">
        <f t="shared" si="2"/>
        <v>1.33</v>
      </c>
      <c r="G189">
        <v>273</v>
      </c>
      <c r="H189">
        <v>20</v>
      </c>
      <c r="I189">
        <v>6</v>
      </c>
      <c r="J189">
        <v>53</v>
      </c>
      <c r="K189">
        <v>58</v>
      </c>
      <c r="L189">
        <v>62</v>
      </c>
      <c r="M189">
        <v>10</v>
      </c>
      <c r="N189">
        <v>80</v>
      </c>
      <c r="O189">
        <v>88</v>
      </c>
      <c r="P189">
        <v>37</v>
      </c>
      <c r="Q189">
        <v>1</v>
      </c>
      <c r="R189">
        <v>45</v>
      </c>
      <c r="S189">
        <v>47</v>
      </c>
      <c r="T189">
        <v>42</v>
      </c>
      <c r="U189">
        <v>4</v>
      </c>
      <c r="V189">
        <v>58</v>
      </c>
      <c r="W189">
        <v>63</v>
      </c>
      <c r="X189">
        <v>25</v>
      </c>
      <c r="Y189">
        <v>0</v>
      </c>
      <c r="Z189">
        <v>16</v>
      </c>
      <c r="AA189">
        <v>17</v>
      </c>
      <c r="AB189">
        <v>0</v>
      </c>
    </row>
    <row r="190" spans="1:28">
      <c r="A190" s="3">
        <v>44074</v>
      </c>
      <c r="B190">
        <v>315</v>
      </c>
      <c r="C190">
        <v>16</v>
      </c>
      <c r="D190">
        <v>254</v>
      </c>
      <c r="E190" s="11">
        <v>18804000</v>
      </c>
      <c r="F190" s="10">
        <f t="shared" si="2"/>
        <v>1.35</v>
      </c>
      <c r="G190">
        <v>275</v>
      </c>
      <c r="H190">
        <v>46</v>
      </c>
      <c r="I190">
        <v>6</v>
      </c>
      <c r="J190">
        <v>50</v>
      </c>
      <c r="K190">
        <v>56</v>
      </c>
      <c r="L190">
        <v>118</v>
      </c>
      <c r="M190">
        <v>5</v>
      </c>
      <c r="N190">
        <v>85</v>
      </c>
      <c r="O190">
        <v>92</v>
      </c>
      <c r="P190">
        <v>52</v>
      </c>
      <c r="Q190">
        <v>2</v>
      </c>
      <c r="R190">
        <v>45</v>
      </c>
      <c r="S190">
        <v>47</v>
      </c>
      <c r="T190">
        <v>77</v>
      </c>
      <c r="U190">
        <v>3</v>
      </c>
      <c r="V190">
        <v>57</v>
      </c>
      <c r="W190">
        <v>62</v>
      </c>
      <c r="X190">
        <v>22</v>
      </c>
      <c r="Y190">
        <v>0</v>
      </c>
      <c r="Z190">
        <v>17</v>
      </c>
      <c r="AA190">
        <v>17</v>
      </c>
      <c r="AB190">
        <v>0</v>
      </c>
    </row>
    <row r="191" spans="1:28">
      <c r="A191" s="3">
        <v>44075</v>
      </c>
      <c r="B191">
        <v>295</v>
      </c>
      <c r="C191">
        <v>34</v>
      </c>
      <c r="D191">
        <v>256</v>
      </c>
      <c r="E191" s="11">
        <v>18804000</v>
      </c>
      <c r="F191" s="10">
        <f t="shared" si="2"/>
        <v>1.36</v>
      </c>
      <c r="G191">
        <v>278</v>
      </c>
      <c r="H191">
        <v>52</v>
      </c>
      <c r="I191">
        <v>9</v>
      </c>
      <c r="J191">
        <v>48</v>
      </c>
      <c r="K191">
        <v>55</v>
      </c>
      <c r="L191">
        <v>90</v>
      </c>
      <c r="M191">
        <v>16</v>
      </c>
      <c r="N191">
        <v>86</v>
      </c>
      <c r="O191">
        <v>95</v>
      </c>
      <c r="P191">
        <v>55</v>
      </c>
      <c r="Q191">
        <v>4</v>
      </c>
      <c r="R191">
        <v>45</v>
      </c>
      <c r="S191">
        <v>48</v>
      </c>
      <c r="T191">
        <v>73</v>
      </c>
      <c r="U191">
        <v>4</v>
      </c>
      <c r="V191">
        <v>58</v>
      </c>
      <c r="W191">
        <v>62</v>
      </c>
      <c r="X191">
        <v>24</v>
      </c>
      <c r="Y191">
        <v>1</v>
      </c>
      <c r="Z191">
        <v>18</v>
      </c>
      <c r="AA191">
        <v>19</v>
      </c>
      <c r="AB191">
        <v>0</v>
      </c>
    </row>
    <row r="192" spans="1:28">
      <c r="A192" s="3">
        <v>44076</v>
      </c>
      <c r="B192">
        <v>271</v>
      </c>
      <c r="C192">
        <v>25</v>
      </c>
      <c r="D192">
        <v>250</v>
      </c>
      <c r="E192" s="11">
        <v>18804000</v>
      </c>
      <c r="F192" s="10">
        <f t="shared" si="2"/>
        <v>1.33</v>
      </c>
      <c r="G192">
        <v>273</v>
      </c>
      <c r="H192">
        <v>42</v>
      </c>
      <c r="I192">
        <v>6</v>
      </c>
      <c r="J192">
        <v>45</v>
      </c>
      <c r="K192">
        <v>52</v>
      </c>
      <c r="L192">
        <v>94</v>
      </c>
      <c r="M192">
        <v>10</v>
      </c>
      <c r="N192">
        <v>83</v>
      </c>
      <c r="O192">
        <v>92</v>
      </c>
      <c r="P192">
        <v>48</v>
      </c>
      <c r="Q192">
        <v>6</v>
      </c>
      <c r="R192">
        <v>45</v>
      </c>
      <c r="S192">
        <v>48</v>
      </c>
      <c r="T192">
        <v>69</v>
      </c>
      <c r="U192">
        <v>3</v>
      </c>
      <c r="V192">
        <v>58</v>
      </c>
      <c r="W192">
        <v>62</v>
      </c>
      <c r="X192">
        <v>17</v>
      </c>
      <c r="Y192">
        <v>0</v>
      </c>
      <c r="Z192">
        <v>18</v>
      </c>
      <c r="AA192">
        <v>19</v>
      </c>
      <c r="AB192">
        <v>0</v>
      </c>
    </row>
    <row r="193" spans="1:28">
      <c r="A193" s="3">
        <v>44077</v>
      </c>
      <c r="B193">
        <v>273</v>
      </c>
      <c r="C193">
        <v>29</v>
      </c>
      <c r="D193">
        <v>250</v>
      </c>
      <c r="E193" s="11">
        <v>18804000</v>
      </c>
      <c r="F193" s="10">
        <f t="shared" si="2"/>
        <v>1.33</v>
      </c>
      <c r="G193">
        <v>274</v>
      </c>
      <c r="H193">
        <v>40</v>
      </c>
      <c r="I193">
        <v>5</v>
      </c>
      <c r="J193">
        <v>44</v>
      </c>
      <c r="K193">
        <v>50</v>
      </c>
      <c r="L193">
        <v>91</v>
      </c>
      <c r="M193">
        <v>5</v>
      </c>
      <c r="N193">
        <v>82</v>
      </c>
      <c r="O193">
        <v>90</v>
      </c>
      <c r="P193">
        <v>35</v>
      </c>
      <c r="Q193">
        <v>4</v>
      </c>
      <c r="R193">
        <v>43</v>
      </c>
      <c r="S193">
        <v>46</v>
      </c>
      <c r="T193">
        <v>90</v>
      </c>
      <c r="U193">
        <v>11</v>
      </c>
      <c r="V193">
        <v>62</v>
      </c>
      <c r="W193">
        <v>67</v>
      </c>
      <c r="X193">
        <v>17</v>
      </c>
      <c r="Y193">
        <v>4</v>
      </c>
      <c r="Z193">
        <v>19</v>
      </c>
      <c r="AA193">
        <v>20</v>
      </c>
      <c r="AB193">
        <v>0</v>
      </c>
    </row>
    <row r="194" spans="1:28">
      <c r="A194" s="3">
        <v>44078</v>
      </c>
      <c r="B194">
        <v>230</v>
      </c>
      <c r="C194">
        <v>19</v>
      </c>
      <c r="D194">
        <v>243</v>
      </c>
      <c r="E194" s="11">
        <v>18804000</v>
      </c>
      <c r="F194" s="10">
        <f t="shared" si="2"/>
        <v>1.29</v>
      </c>
      <c r="G194">
        <v>267</v>
      </c>
      <c r="H194">
        <v>44</v>
      </c>
      <c r="I194">
        <v>1</v>
      </c>
      <c r="J194">
        <v>39</v>
      </c>
      <c r="K194">
        <v>45</v>
      </c>
      <c r="L194">
        <v>71</v>
      </c>
      <c r="M194">
        <v>8</v>
      </c>
      <c r="N194">
        <v>81</v>
      </c>
      <c r="O194">
        <v>90</v>
      </c>
      <c r="P194">
        <v>30</v>
      </c>
      <c r="Q194">
        <v>4</v>
      </c>
      <c r="R194">
        <v>40</v>
      </c>
      <c r="S194">
        <v>43</v>
      </c>
      <c r="T194">
        <v>59</v>
      </c>
      <c r="U194">
        <v>4</v>
      </c>
      <c r="V194">
        <v>63</v>
      </c>
      <c r="W194">
        <v>68</v>
      </c>
      <c r="X194">
        <v>26</v>
      </c>
      <c r="Y194">
        <v>2</v>
      </c>
      <c r="Z194">
        <v>20</v>
      </c>
      <c r="AA194">
        <v>21</v>
      </c>
      <c r="AB194">
        <v>0</v>
      </c>
    </row>
    <row r="195" spans="1:28">
      <c r="A195" s="3">
        <v>44079</v>
      </c>
      <c r="B195">
        <v>156</v>
      </c>
      <c r="C195">
        <v>11</v>
      </c>
      <c r="D195">
        <v>247</v>
      </c>
      <c r="E195" s="11">
        <v>18804000</v>
      </c>
      <c r="F195" s="10">
        <f t="shared" si="2"/>
        <v>1.31</v>
      </c>
      <c r="G195">
        <v>269</v>
      </c>
      <c r="H195">
        <v>30</v>
      </c>
      <c r="I195">
        <v>3</v>
      </c>
      <c r="J195">
        <v>39</v>
      </c>
      <c r="K195">
        <v>44</v>
      </c>
      <c r="L195">
        <v>46</v>
      </c>
      <c r="M195">
        <v>5</v>
      </c>
      <c r="N195">
        <v>82</v>
      </c>
      <c r="O195">
        <v>90</v>
      </c>
      <c r="P195">
        <v>22</v>
      </c>
      <c r="Q195">
        <v>0</v>
      </c>
      <c r="R195">
        <v>40</v>
      </c>
      <c r="S195">
        <v>43</v>
      </c>
      <c r="T195">
        <v>34</v>
      </c>
      <c r="U195">
        <v>3</v>
      </c>
      <c r="V195">
        <v>63</v>
      </c>
      <c r="W195">
        <v>68</v>
      </c>
      <c r="X195">
        <v>24</v>
      </c>
      <c r="Y195">
        <v>0</v>
      </c>
      <c r="Z195">
        <v>22</v>
      </c>
      <c r="AA195">
        <v>23</v>
      </c>
      <c r="AB195">
        <v>0</v>
      </c>
    </row>
    <row r="196" spans="1:28">
      <c r="A196" s="3">
        <v>44080</v>
      </c>
      <c r="B196">
        <v>207</v>
      </c>
      <c r="C196">
        <v>24</v>
      </c>
      <c r="D196">
        <v>250</v>
      </c>
      <c r="E196" s="11">
        <v>18804000</v>
      </c>
      <c r="F196" s="10">
        <f t="shared" si="2"/>
        <v>1.33</v>
      </c>
      <c r="G196">
        <v>272</v>
      </c>
      <c r="H196">
        <v>18</v>
      </c>
      <c r="I196">
        <v>4</v>
      </c>
      <c r="J196">
        <v>39</v>
      </c>
      <c r="K196">
        <v>44</v>
      </c>
      <c r="L196">
        <v>87</v>
      </c>
      <c r="M196">
        <v>7</v>
      </c>
      <c r="N196">
        <v>85</v>
      </c>
      <c r="O196">
        <v>93</v>
      </c>
      <c r="P196">
        <v>27</v>
      </c>
      <c r="Q196">
        <v>6</v>
      </c>
      <c r="R196">
        <v>38</v>
      </c>
      <c r="S196">
        <v>42</v>
      </c>
      <c r="T196">
        <v>62</v>
      </c>
      <c r="U196">
        <v>6</v>
      </c>
      <c r="V196">
        <v>66</v>
      </c>
      <c r="W196">
        <v>71</v>
      </c>
      <c r="X196">
        <v>13</v>
      </c>
      <c r="Y196">
        <v>1</v>
      </c>
      <c r="Z196">
        <v>20</v>
      </c>
      <c r="AA196">
        <v>22</v>
      </c>
      <c r="AB196">
        <v>0</v>
      </c>
    </row>
    <row r="197" spans="1:28">
      <c r="A197" s="3">
        <v>44081</v>
      </c>
      <c r="B197">
        <v>218</v>
      </c>
      <c r="C197">
        <v>23</v>
      </c>
      <c r="D197">
        <v>236</v>
      </c>
      <c r="E197" s="11">
        <v>18804000</v>
      </c>
      <c r="F197" s="10">
        <f t="shared" si="2"/>
        <v>1.26</v>
      </c>
      <c r="G197">
        <v>259</v>
      </c>
      <c r="H197">
        <v>32</v>
      </c>
      <c r="I197">
        <v>4</v>
      </c>
      <c r="J197">
        <v>37</v>
      </c>
      <c r="K197">
        <v>41</v>
      </c>
      <c r="L197">
        <v>74</v>
      </c>
      <c r="M197">
        <v>6</v>
      </c>
      <c r="N197">
        <v>79</v>
      </c>
      <c r="O197">
        <v>87</v>
      </c>
      <c r="P197">
        <v>41</v>
      </c>
      <c r="Q197">
        <v>4</v>
      </c>
      <c r="R197">
        <v>37</v>
      </c>
      <c r="S197">
        <v>41</v>
      </c>
      <c r="T197">
        <v>52</v>
      </c>
      <c r="U197">
        <v>9</v>
      </c>
      <c r="V197">
        <v>63</v>
      </c>
      <c r="W197">
        <v>68</v>
      </c>
      <c r="X197">
        <v>19</v>
      </c>
      <c r="Y197">
        <v>0</v>
      </c>
      <c r="Z197">
        <v>20</v>
      </c>
      <c r="AA197">
        <v>21</v>
      </c>
      <c r="AB197">
        <v>0</v>
      </c>
    </row>
    <row r="198" spans="1:28">
      <c r="A198" s="3">
        <v>44082</v>
      </c>
      <c r="B198">
        <v>395</v>
      </c>
      <c r="C198">
        <v>23</v>
      </c>
      <c r="D198">
        <v>250</v>
      </c>
      <c r="E198" s="11">
        <v>18804000</v>
      </c>
      <c r="F198" s="10">
        <f t="shared" si="2"/>
        <v>1.33</v>
      </c>
      <c r="G198">
        <v>272</v>
      </c>
      <c r="H198">
        <v>81</v>
      </c>
      <c r="I198">
        <v>5</v>
      </c>
      <c r="J198">
        <v>41</v>
      </c>
      <c r="K198">
        <v>45</v>
      </c>
      <c r="L198">
        <v>128</v>
      </c>
      <c r="M198">
        <v>3</v>
      </c>
      <c r="N198">
        <v>84</v>
      </c>
      <c r="O198">
        <v>91</v>
      </c>
      <c r="P198">
        <v>58</v>
      </c>
      <c r="Q198">
        <v>5</v>
      </c>
      <c r="R198">
        <v>37</v>
      </c>
      <c r="S198">
        <v>41</v>
      </c>
      <c r="T198">
        <v>98</v>
      </c>
      <c r="U198">
        <v>8</v>
      </c>
      <c r="V198">
        <v>66</v>
      </c>
      <c r="W198">
        <v>73</v>
      </c>
      <c r="X198">
        <v>30</v>
      </c>
      <c r="Y198">
        <v>2</v>
      </c>
      <c r="Z198">
        <v>21</v>
      </c>
      <c r="AA198">
        <v>22</v>
      </c>
      <c r="AB198">
        <v>0</v>
      </c>
    </row>
    <row r="199" spans="1:28">
      <c r="A199" s="3">
        <v>44083</v>
      </c>
      <c r="B199">
        <v>352</v>
      </c>
      <c r="C199">
        <v>31</v>
      </c>
      <c r="D199">
        <v>262</v>
      </c>
      <c r="E199" s="11">
        <v>18804000</v>
      </c>
      <c r="F199" s="10">
        <f t="shared" ref="F199:F262" si="3">ROUND((D199/E199)*100000,2)</f>
        <v>1.39</v>
      </c>
      <c r="G199">
        <v>284</v>
      </c>
      <c r="H199">
        <v>56</v>
      </c>
      <c r="I199">
        <v>6</v>
      </c>
      <c r="J199">
        <v>43</v>
      </c>
      <c r="K199">
        <v>47</v>
      </c>
      <c r="L199">
        <v>119</v>
      </c>
      <c r="M199">
        <v>8</v>
      </c>
      <c r="N199">
        <v>88</v>
      </c>
      <c r="O199">
        <v>94</v>
      </c>
      <c r="P199">
        <v>70</v>
      </c>
      <c r="Q199">
        <v>4</v>
      </c>
      <c r="R199">
        <v>40</v>
      </c>
      <c r="S199">
        <v>44</v>
      </c>
      <c r="T199">
        <v>82</v>
      </c>
      <c r="U199">
        <v>11</v>
      </c>
      <c r="V199">
        <v>68</v>
      </c>
      <c r="W199">
        <v>76</v>
      </c>
      <c r="X199">
        <v>25</v>
      </c>
      <c r="Y199">
        <v>2</v>
      </c>
      <c r="Z199">
        <v>22</v>
      </c>
      <c r="AA199">
        <v>24</v>
      </c>
      <c r="AB199">
        <v>0</v>
      </c>
    </row>
    <row r="200" spans="1:28">
      <c r="A200" s="3">
        <v>44084</v>
      </c>
      <c r="B200">
        <v>323</v>
      </c>
      <c r="C200">
        <v>28</v>
      </c>
      <c r="D200">
        <v>269</v>
      </c>
      <c r="E200" s="11">
        <v>18804000</v>
      </c>
      <c r="F200" s="10">
        <f t="shared" si="3"/>
        <v>1.43</v>
      </c>
      <c r="G200">
        <v>291</v>
      </c>
      <c r="H200">
        <v>45</v>
      </c>
      <c r="I200">
        <v>4</v>
      </c>
      <c r="J200">
        <v>44</v>
      </c>
      <c r="K200">
        <v>48</v>
      </c>
      <c r="L200">
        <v>124</v>
      </c>
      <c r="M200">
        <v>8</v>
      </c>
      <c r="N200">
        <v>93</v>
      </c>
      <c r="O200">
        <v>99</v>
      </c>
      <c r="P200">
        <v>57</v>
      </c>
      <c r="Q200">
        <v>8</v>
      </c>
      <c r="R200">
        <v>44</v>
      </c>
      <c r="S200">
        <v>48</v>
      </c>
      <c r="T200">
        <v>70</v>
      </c>
      <c r="U200">
        <v>8</v>
      </c>
      <c r="V200">
        <v>65</v>
      </c>
      <c r="W200">
        <v>72</v>
      </c>
      <c r="X200">
        <v>27</v>
      </c>
      <c r="Y200">
        <v>0</v>
      </c>
      <c r="Z200">
        <v>23</v>
      </c>
      <c r="AA200">
        <v>24</v>
      </c>
      <c r="AB200">
        <v>0</v>
      </c>
    </row>
    <row r="201" spans="1:28">
      <c r="A201" s="3">
        <v>44085</v>
      </c>
      <c r="B201">
        <v>313</v>
      </c>
      <c r="C201">
        <v>31</v>
      </c>
      <c r="D201">
        <v>281</v>
      </c>
      <c r="E201" s="11">
        <v>18804000</v>
      </c>
      <c r="F201" s="10">
        <f t="shared" si="3"/>
        <v>1.49</v>
      </c>
      <c r="G201">
        <v>305</v>
      </c>
      <c r="H201">
        <v>55</v>
      </c>
      <c r="I201">
        <v>8</v>
      </c>
      <c r="J201">
        <v>45</v>
      </c>
      <c r="K201">
        <v>50</v>
      </c>
      <c r="L201">
        <v>111</v>
      </c>
      <c r="M201">
        <v>8</v>
      </c>
      <c r="N201">
        <v>98</v>
      </c>
      <c r="O201">
        <v>105</v>
      </c>
      <c r="P201">
        <v>54</v>
      </c>
      <c r="Q201">
        <v>5</v>
      </c>
      <c r="R201">
        <v>47</v>
      </c>
      <c r="S201">
        <v>52</v>
      </c>
      <c r="T201">
        <v>77</v>
      </c>
      <c r="U201">
        <v>9</v>
      </c>
      <c r="V201">
        <v>68</v>
      </c>
      <c r="W201">
        <v>76</v>
      </c>
      <c r="X201">
        <v>16</v>
      </c>
      <c r="Y201">
        <v>1</v>
      </c>
      <c r="Z201">
        <v>22</v>
      </c>
      <c r="AA201">
        <v>23</v>
      </c>
      <c r="AB201">
        <v>0</v>
      </c>
    </row>
    <row r="202" spans="1:28">
      <c r="A202" s="3">
        <v>44086</v>
      </c>
      <c r="B202">
        <v>202</v>
      </c>
      <c r="C202">
        <v>25</v>
      </c>
      <c r="D202">
        <v>287</v>
      </c>
      <c r="E202" s="11">
        <v>18804000</v>
      </c>
      <c r="F202" s="10">
        <f t="shared" si="3"/>
        <v>1.53</v>
      </c>
      <c r="G202">
        <v>314</v>
      </c>
      <c r="H202">
        <v>35</v>
      </c>
      <c r="I202">
        <v>6</v>
      </c>
      <c r="J202">
        <v>46</v>
      </c>
      <c r="K202">
        <v>51</v>
      </c>
      <c r="L202">
        <v>51</v>
      </c>
      <c r="M202">
        <v>9</v>
      </c>
      <c r="N202">
        <v>99</v>
      </c>
      <c r="O202">
        <v>106</v>
      </c>
      <c r="P202">
        <v>36</v>
      </c>
      <c r="Q202">
        <v>3</v>
      </c>
      <c r="R202">
        <v>49</v>
      </c>
      <c r="S202">
        <v>54</v>
      </c>
      <c r="T202">
        <v>61</v>
      </c>
      <c r="U202">
        <v>6</v>
      </c>
      <c r="V202">
        <v>72</v>
      </c>
      <c r="W202">
        <v>80</v>
      </c>
      <c r="X202">
        <v>19</v>
      </c>
      <c r="Y202">
        <v>1</v>
      </c>
      <c r="Z202">
        <v>21</v>
      </c>
      <c r="AA202">
        <v>22</v>
      </c>
      <c r="AB202">
        <v>0</v>
      </c>
    </row>
    <row r="203" spans="1:28">
      <c r="A203" s="3">
        <v>44087</v>
      </c>
      <c r="B203">
        <v>254</v>
      </c>
      <c r="C203">
        <v>27</v>
      </c>
      <c r="D203">
        <v>294</v>
      </c>
      <c r="E203" s="11">
        <v>18804000</v>
      </c>
      <c r="F203" s="10">
        <f t="shared" si="3"/>
        <v>1.56</v>
      </c>
      <c r="G203">
        <v>321</v>
      </c>
      <c r="H203">
        <v>19</v>
      </c>
      <c r="I203">
        <v>2</v>
      </c>
      <c r="J203">
        <v>46</v>
      </c>
      <c r="K203">
        <v>51</v>
      </c>
      <c r="L203">
        <v>114</v>
      </c>
      <c r="M203">
        <v>12</v>
      </c>
      <c r="N203">
        <v>103</v>
      </c>
      <c r="O203">
        <v>111</v>
      </c>
      <c r="P203">
        <v>42</v>
      </c>
      <c r="Q203">
        <v>4</v>
      </c>
      <c r="R203">
        <v>51</v>
      </c>
      <c r="S203">
        <v>56</v>
      </c>
      <c r="T203">
        <v>66</v>
      </c>
      <c r="U203">
        <v>7</v>
      </c>
      <c r="V203">
        <v>72</v>
      </c>
      <c r="W203">
        <v>81</v>
      </c>
      <c r="X203">
        <v>13</v>
      </c>
      <c r="Y203">
        <v>2</v>
      </c>
      <c r="Z203">
        <v>21</v>
      </c>
      <c r="AA203">
        <v>22</v>
      </c>
      <c r="AB203">
        <v>0</v>
      </c>
    </row>
    <row r="204" spans="1:28">
      <c r="A204" s="3">
        <v>44088</v>
      </c>
      <c r="B204">
        <v>434</v>
      </c>
      <c r="C204">
        <v>27</v>
      </c>
      <c r="D204">
        <v>325</v>
      </c>
      <c r="E204" s="11">
        <v>18804000</v>
      </c>
      <c r="F204" s="10">
        <f t="shared" si="3"/>
        <v>1.73</v>
      </c>
      <c r="G204">
        <v>352</v>
      </c>
      <c r="H204">
        <v>75</v>
      </c>
      <c r="I204">
        <v>6</v>
      </c>
      <c r="J204">
        <v>52</v>
      </c>
      <c r="K204">
        <v>58</v>
      </c>
      <c r="L204">
        <v>167</v>
      </c>
      <c r="M204">
        <v>9</v>
      </c>
      <c r="N204">
        <v>116</v>
      </c>
      <c r="O204">
        <v>124</v>
      </c>
      <c r="P204">
        <v>69</v>
      </c>
      <c r="Q204">
        <v>3</v>
      </c>
      <c r="R204">
        <v>55</v>
      </c>
      <c r="S204">
        <v>60</v>
      </c>
      <c r="T204">
        <v>97</v>
      </c>
      <c r="U204">
        <v>9</v>
      </c>
      <c r="V204">
        <v>79</v>
      </c>
      <c r="W204">
        <v>87</v>
      </c>
      <c r="X204">
        <v>26</v>
      </c>
      <c r="Y204">
        <v>0</v>
      </c>
      <c r="Z204">
        <v>22</v>
      </c>
      <c r="AA204">
        <v>23</v>
      </c>
      <c r="AB204">
        <v>0</v>
      </c>
    </row>
    <row r="205" spans="1:28">
      <c r="A205" s="3">
        <v>44089</v>
      </c>
      <c r="B205">
        <v>338</v>
      </c>
      <c r="C205">
        <v>49</v>
      </c>
      <c r="D205">
        <v>317</v>
      </c>
      <c r="E205" s="11">
        <v>18804000</v>
      </c>
      <c r="F205" s="10">
        <f t="shared" si="3"/>
        <v>1.69</v>
      </c>
      <c r="G205">
        <v>348</v>
      </c>
      <c r="H205">
        <v>54</v>
      </c>
      <c r="I205">
        <v>9</v>
      </c>
      <c r="J205">
        <v>48</v>
      </c>
      <c r="K205">
        <v>54</v>
      </c>
      <c r="L205">
        <v>149</v>
      </c>
      <c r="M205">
        <v>24</v>
      </c>
      <c r="N205">
        <v>119</v>
      </c>
      <c r="O205">
        <v>130</v>
      </c>
      <c r="P205">
        <v>45</v>
      </c>
      <c r="Q205">
        <v>4</v>
      </c>
      <c r="R205">
        <v>53</v>
      </c>
      <c r="S205">
        <v>58</v>
      </c>
      <c r="T205">
        <v>72</v>
      </c>
      <c r="U205">
        <v>11</v>
      </c>
      <c r="V205">
        <v>75</v>
      </c>
      <c r="W205">
        <v>84</v>
      </c>
      <c r="X205">
        <v>18</v>
      </c>
      <c r="Y205">
        <v>1</v>
      </c>
      <c r="Z205">
        <v>21</v>
      </c>
      <c r="AA205">
        <v>22</v>
      </c>
      <c r="AB205">
        <v>0</v>
      </c>
    </row>
    <row r="206" spans="1:28">
      <c r="A206" s="3">
        <v>44090</v>
      </c>
      <c r="B206">
        <v>367</v>
      </c>
      <c r="C206">
        <v>38</v>
      </c>
      <c r="D206">
        <v>319</v>
      </c>
      <c r="E206" s="11">
        <v>18804000</v>
      </c>
      <c r="F206" s="10">
        <f t="shared" si="3"/>
        <v>1.7</v>
      </c>
      <c r="G206">
        <v>351</v>
      </c>
      <c r="H206">
        <v>49</v>
      </c>
      <c r="I206">
        <v>8</v>
      </c>
      <c r="J206">
        <v>47</v>
      </c>
      <c r="K206">
        <v>54</v>
      </c>
      <c r="L206">
        <v>164</v>
      </c>
      <c r="M206">
        <v>11</v>
      </c>
      <c r="N206">
        <v>126</v>
      </c>
      <c r="O206">
        <v>137</v>
      </c>
      <c r="P206">
        <v>55</v>
      </c>
      <c r="Q206">
        <v>4</v>
      </c>
      <c r="R206">
        <v>51</v>
      </c>
      <c r="S206">
        <v>56</v>
      </c>
      <c r="T206">
        <v>82</v>
      </c>
      <c r="U206">
        <v>13</v>
      </c>
      <c r="V206">
        <v>75</v>
      </c>
      <c r="W206">
        <v>84</v>
      </c>
      <c r="X206">
        <v>17</v>
      </c>
      <c r="Y206">
        <v>2</v>
      </c>
      <c r="Z206">
        <v>19</v>
      </c>
      <c r="AA206">
        <v>20</v>
      </c>
      <c r="AB206">
        <v>0</v>
      </c>
    </row>
    <row r="207" spans="1:28">
      <c r="A207" s="3">
        <v>44091</v>
      </c>
      <c r="B207">
        <v>353</v>
      </c>
      <c r="C207">
        <v>35</v>
      </c>
      <c r="D207">
        <v>323</v>
      </c>
      <c r="E207" s="11">
        <v>18804000</v>
      </c>
      <c r="F207" s="10">
        <f t="shared" si="3"/>
        <v>1.72</v>
      </c>
      <c r="G207">
        <v>356</v>
      </c>
      <c r="H207">
        <v>59</v>
      </c>
      <c r="I207">
        <v>6</v>
      </c>
      <c r="J207">
        <v>49</v>
      </c>
      <c r="K207">
        <v>56</v>
      </c>
      <c r="L207">
        <v>122</v>
      </c>
      <c r="M207">
        <v>14</v>
      </c>
      <c r="N207">
        <v>125</v>
      </c>
      <c r="O207">
        <v>138</v>
      </c>
      <c r="P207">
        <v>54</v>
      </c>
      <c r="Q207">
        <v>6</v>
      </c>
      <c r="R207">
        <v>51</v>
      </c>
      <c r="S207">
        <v>55</v>
      </c>
      <c r="T207">
        <v>93</v>
      </c>
      <c r="U207">
        <v>9</v>
      </c>
      <c r="V207">
        <v>78</v>
      </c>
      <c r="W207">
        <v>87</v>
      </c>
      <c r="X207">
        <v>25</v>
      </c>
      <c r="Y207">
        <v>0</v>
      </c>
      <c r="Z207">
        <v>19</v>
      </c>
      <c r="AA207">
        <v>20</v>
      </c>
      <c r="AB207">
        <v>0</v>
      </c>
    </row>
    <row r="208" spans="1:28">
      <c r="A208" s="3">
        <v>44092</v>
      </c>
      <c r="B208">
        <v>283</v>
      </c>
      <c r="C208">
        <v>39</v>
      </c>
      <c r="D208">
        <v>319</v>
      </c>
      <c r="E208" s="11">
        <v>18804000</v>
      </c>
      <c r="F208" s="10">
        <f t="shared" si="3"/>
        <v>1.7</v>
      </c>
      <c r="G208">
        <v>353</v>
      </c>
      <c r="H208">
        <v>45</v>
      </c>
      <c r="I208">
        <v>5</v>
      </c>
      <c r="J208">
        <v>48</v>
      </c>
      <c r="K208">
        <v>54</v>
      </c>
      <c r="L208">
        <v>104</v>
      </c>
      <c r="M208">
        <v>15</v>
      </c>
      <c r="N208">
        <v>124</v>
      </c>
      <c r="O208">
        <v>138</v>
      </c>
      <c r="P208">
        <v>44</v>
      </c>
      <c r="Q208">
        <v>5</v>
      </c>
      <c r="R208">
        <v>49</v>
      </c>
      <c r="S208">
        <v>53</v>
      </c>
      <c r="T208">
        <v>66</v>
      </c>
      <c r="U208">
        <v>12</v>
      </c>
      <c r="V208">
        <v>77</v>
      </c>
      <c r="W208">
        <v>86</v>
      </c>
      <c r="X208">
        <v>24</v>
      </c>
      <c r="Y208">
        <v>2</v>
      </c>
      <c r="Z208">
        <v>20</v>
      </c>
      <c r="AA208">
        <v>21</v>
      </c>
      <c r="AB208">
        <v>0</v>
      </c>
    </row>
    <row r="209" spans="1:28">
      <c r="A209" s="3">
        <v>44093</v>
      </c>
      <c r="B209">
        <v>158</v>
      </c>
      <c r="C209">
        <v>23</v>
      </c>
      <c r="D209">
        <v>312</v>
      </c>
      <c r="E209" s="11">
        <v>18804000</v>
      </c>
      <c r="F209" s="10">
        <f t="shared" si="3"/>
        <v>1.66</v>
      </c>
      <c r="G209">
        <v>346</v>
      </c>
      <c r="H209">
        <v>30</v>
      </c>
      <c r="I209">
        <v>3</v>
      </c>
      <c r="J209">
        <v>47</v>
      </c>
      <c r="K209">
        <v>53</v>
      </c>
      <c r="L209">
        <v>37</v>
      </c>
      <c r="M209">
        <v>4</v>
      </c>
      <c r="N209">
        <v>122</v>
      </c>
      <c r="O209">
        <v>135</v>
      </c>
      <c r="P209">
        <v>24</v>
      </c>
      <c r="Q209">
        <v>8</v>
      </c>
      <c r="R209">
        <v>48</v>
      </c>
      <c r="S209">
        <v>52</v>
      </c>
      <c r="T209">
        <v>53</v>
      </c>
      <c r="U209">
        <v>6</v>
      </c>
      <c r="V209">
        <v>76</v>
      </c>
      <c r="W209">
        <v>85</v>
      </c>
      <c r="X209">
        <v>13</v>
      </c>
      <c r="Y209">
        <v>2</v>
      </c>
      <c r="Z209">
        <v>19</v>
      </c>
      <c r="AA209">
        <v>21</v>
      </c>
      <c r="AB209">
        <v>0</v>
      </c>
    </row>
    <row r="210" spans="1:28">
      <c r="A210" s="3">
        <v>44094</v>
      </c>
      <c r="B210">
        <v>158</v>
      </c>
      <c r="C210">
        <v>26</v>
      </c>
      <c r="D210">
        <v>299</v>
      </c>
      <c r="E210" s="11">
        <v>18804000</v>
      </c>
      <c r="F210" s="10">
        <f t="shared" si="3"/>
        <v>1.59</v>
      </c>
      <c r="G210">
        <v>333</v>
      </c>
      <c r="H210">
        <v>24</v>
      </c>
      <c r="I210">
        <v>3</v>
      </c>
      <c r="J210">
        <v>48</v>
      </c>
      <c r="K210">
        <v>54</v>
      </c>
      <c r="L210">
        <v>60</v>
      </c>
      <c r="M210">
        <v>11</v>
      </c>
      <c r="N210">
        <v>115</v>
      </c>
      <c r="O210">
        <v>127</v>
      </c>
      <c r="P210">
        <v>25</v>
      </c>
      <c r="Q210">
        <v>4</v>
      </c>
      <c r="R210">
        <v>45</v>
      </c>
      <c r="S210">
        <v>50</v>
      </c>
      <c r="T210">
        <v>28</v>
      </c>
      <c r="U210">
        <v>6</v>
      </c>
      <c r="V210">
        <v>70</v>
      </c>
      <c r="W210">
        <v>80</v>
      </c>
      <c r="X210">
        <v>21</v>
      </c>
      <c r="Y210">
        <v>2</v>
      </c>
      <c r="Z210">
        <v>21</v>
      </c>
      <c r="AA210">
        <v>22</v>
      </c>
      <c r="AB210">
        <v>0</v>
      </c>
    </row>
    <row r="211" spans="1:28">
      <c r="A211" s="3">
        <v>44095</v>
      </c>
      <c r="B211">
        <v>513</v>
      </c>
      <c r="C211">
        <v>54</v>
      </c>
      <c r="D211">
        <v>310</v>
      </c>
      <c r="E211" s="11">
        <v>18804000</v>
      </c>
      <c r="F211" s="10">
        <f t="shared" si="3"/>
        <v>1.65</v>
      </c>
      <c r="G211">
        <v>348</v>
      </c>
      <c r="H211">
        <v>69</v>
      </c>
      <c r="I211">
        <v>12</v>
      </c>
      <c r="J211">
        <v>47</v>
      </c>
      <c r="K211">
        <v>54</v>
      </c>
      <c r="L211">
        <v>248</v>
      </c>
      <c r="M211">
        <v>26</v>
      </c>
      <c r="N211">
        <v>126</v>
      </c>
      <c r="O211">
        <v>141</v>
      </c>
      <c r="P211">
        <v>57</v>
      </c>
      <c r="Q211">
        <v>4</v>
      </c>
      <c r="R211">
        <v>43</v>
      </c>
      <c r="S211">
        <v>48</v>
      </c>
      <c r="T211">
        <v>115</v>
      </c>
      <c r="U211">
        <v>8</v>
      </c>
      <c r="V211">
        <v>73</v>
      </c>
      <c r="W211">
        <v>82</v>
      </c>
      <c r="X211">
        <v>24</v>
      </c>
      <c r="Y211">
        <v>4</v>
      </c>
      <c r="Z211">
        <v>20</v>
      </c>
      <c r="AA211">
        <v>22</v>
      </c>
      <c r="AB211">
        <v>0</v>
      </c>
    </row>
    <row r="212" spans="1:28">
      <c r="A212" s="3">
        <v>44096</v>
      </c>
      <c r="B212">
        <v>404</v>
      </c>
      <c r="C212">
        <v>56</v>
      </c>
      <c r="D212">
        <v>319</v>
      </c>
      <c r="E212" s="11">
        <v>18804000</v>
      </c>
      <c r="F212" s="10">
        <f t="shared" si="3"/>
        <v>1.7</v>
      </c>
      <c r="G212">
        <v>358</v>
      </c>
      <c r="H212">
        <v>59</v>
      </c>
      <c r="I212">
        <v>11</v>
      </c>
      <c r="J212">
        <v>48</v>
      </c>
      <c r="K212">
        <v>55</v>
      </c>
      <c r="L212">
        <v>170</v>
      </c>
      <c r="M212">
        <v>28</v>
      </c>
      <c r="N212">
        <v>129</v>
      </c>
      <c r="O212">
        <v>145</v>
      </c>
      <c r="P212">
        <v>51</v>
      </c>
      <c r="Q212">
        <v>5</v>
      </c>
      <c r="R212">
        <v>44</v>
      </c>
      <c r="S212">
        <v>49</v>
      </c>
      <c r="T212">
        <v>99</v>
      </c>
      <c r="U212">
        <v>11</v>
      </c>
      <c r="V212">
        <v>77</v>
      </c>
      <c r="W212">
        <v>86</v>
      </c>
      <c r="X212">
        <v>25</v>
      </c>
      <c r="Y212">
        <v>1</v>
      </c>
      <c r="Z212">
        <v>21</v>
      </c>
      <c r="AA212">
        <v>23</v>
      </c>
      <c r="AB212">
        <v>0</v>
      </c>
    </row>
    <row r="213" spans="1:28">
      <c r="A213" s="3">
        <v>44097</v>
      </c>
      <c r="B213">
        <v>531</v>
      </c>
      <c r="C213">
        <v>64</v>
      </c>
      <c r="D213">
        <v>343</v>
      </c>
      <c r="E213" s="11">
        <v>18804000</v>
      </c>
      <c r="F213" s="10">
        <f t="shared" si="3"/>
        <v>1.82</v>
      </c>
      <c r="G213">
        <v>385</v>
      </c>
      <c r="H213">
        <v>80</v>
      </c>
      <c r="I213">
        <v>11</v>
      </c>
      <c r="J213">
        <v>52</v>
      </c>
      <c r="K213">
        <v>60</v>
      </c>
      <c r="L213">
        <v>237</v>
      </c>
      <c r="M213">
        <v>40</v>
      </c>
      <c r="N213">
        <v>140</v>
      </c>
      <c r="O213">
        <v>159</v>
      </c>
      <c r="P213">
        <v>73</v>
      </c>
      <c r="Q213">
        <v>3</v>
      </c>
      <c r="R213">
        <v>47</v>
      </c>
      <c r="S213">
        <v>52</v>
      </c>
      <c r="T213">
        <v>104</v>
      </c>
      <c r="U213">
        <v>9</v>
      </c>
      <c r="V213">
        <v>80</v>
      </c>
      <c r="W213">
        <v>88</v>
      </c>
      <c r="X213">
        <v>37</v>
      </c>
      <c r="Y213">
        <v>1</v>
      </c>
      <c r="Z213">
        <v>24</v>
      </c>
      <c r="AA213">
        <v>26</v>
      </c>
      <c r="AB213">
        <v>0</v>
      </c>
    </row>
    <row r="214" spans="1:28">
      <c r="A214" s="3">
        <v>44098</v>
      </c>
      <c r="B214">
        <v>476</v>
      </c>
      <c r="C214">
        <v>73</v>
      </c>
      <c r="D214">
        <v>360</v>
      </c>
      <c r="E214" s="11">
        <v>18804000</v>
      </c>
      <c r="F214" s="10">
        <f t="shared" si="3"/>
        <v>1.91</v>
      </c>
      <c r="G214">
        <v>408</v>
      </c>
      <c r="H214">
        <v>63</v>
      </c>
      <c r="I214">
        <v>5</v>
      </c>
      <c r="J214">
        <v>53</v>
      </c>
      <c r="K214">
        <v>60</v>
      </c>
      <c r="L214">
        <v>236</v>
      </c>
      <c r="M214">
        <v>43</v>
      </c>
      <c r="N214">
        <v>156</v>
      </c>
      <c r="O214">
        <v>180</v>
      </c>
      <c r="P214">
        <v>58</v>
      </c>
      <c r="Q214">
        <v>7</v>
      </c>
      <c r="R214">
        <v>47</v>
      </c>
      <c r="S214">
        <v>53</v>
      </c>
      <c r="T214">
        <v>93</v>
      </c>
      <c r="U214">
        <v>14</v>
      </c>
      <c r="V214">
        <v>80</v>
      </c>
      <c r="W214">
        <v>89</v>
      </c>
      <c r="X214">
        <v>26</v>
      </c>
      <c r="Y214">
        <v>4</v>
      </c>
      <c r="Z214">
        <v>24</v>
      </c>
      <c r="AA214">
        <v>27</v>
      </c>
      <c r="AB214">
        <v>0</v>
      </c>
    </row>
    <row r="215" spans="1:28">
      <c r="A215" s="3">
        <v>44099</v>
      </c>
      <c r="B215">
        <v>456</v>
      </c>
      <c r="C215">
        <v>57</v>
      </c>
      <c r="D215">
        <v>385</v>
      </c>
      <c r="E215" s="11">
        <v>18804000</v>
      </c>
      <c r="F215" s="10">
        <f t="shared" si="3"/>
        <v>2.0499999999999998</v>
      </c>
      <c r="G215">
        <v>436</v>
      </c>
      <c r="H215">
        <v>49</v>
      </c>
      <c r="I215">
        <v>8</v>
      </c>
      <c r="J215">
        <v>53</v>
      </c>
      <c r="K215">
        <v>61</v>
      </c>
      <c r="L215">
        <v>187</v>
      </c>
      <c r="M215">
        <v>26</v>
      </c>
      <c r="N215">
        <v>168</v>
      </c>
      <c r="O215">
        <v>193</v>
      </c>
      <c r="P215">
        <v>68</v>
      </c>
      <c r="Q215">
        <v>6</v>
      </c>
      <c r="R215">
        <v>51</v>
      </c>
      <c r="S215">
        <v>56</v>
      </c>
      <c r="T215">
        <v>124</v>
      </c>
      <c r="U215">
        <v>10</v>
      </c>
      <c r="V215">
        <v>88</v>
      </c>
      <c r="W215">
        <v>97</v>
      </c>
      <c r="X215">
        <v>28</v>
      </c>
      <c r="Y215">
        <v>7</v>
      </c>
      <c r="Z215">
        <v>25</v>
      </c>
      <c r="AA215">
        <v>28</v>
      </c>
      <c r="AB215">
        <v>0</v>
      </c>
    </row>
    <row r="216" spans="1:28">
      <c r="A216" s="3">
        <v>44100</v>
      </c>
      <c r="B216">
        <v>279</v>
      </c>
      <c r="C216">
        <v>34</v>
      </c>
      <c r="D216">
        <v>402</v>
      </c>
      <c r="E216" s="11">
        <v>18804000</v>
      </c>
      <c r="F216" s="10">
        <f t="shared" si="3"/>
        <v>2.14</v>
      </c>
      <c r="G216">
        <v>454</v>
      </c>
      <c r="H216">
        <v>42</v>
      </c>
      <c r="I216">
        <v>10</v>
      </c>
      <c r="J216">
        <v>55</v>
      </c>
      <c r="K216">
        <v>64</v>
      </c>
      <c r="L216">
        <v>108</v>
      </c>
      <c r="M216">
        <v>8</v>
      </c>
      <c r="N216">
        <v>178</v>
      </c>
      <c r="O216">
        <v>204</v>
      </c>
      <c r="P216">
        <v>35</v>
      </c>
      <c r="Q216">
        <v>5</v>
      </c>
      <c r="R216">
        <v>52</v>
      </c>
      <c r="S216">
        <v>57</v>
      </c>
      <c r="T216">
        <v>61</v>
      </c>
      <c r="U216">
        <v>9</v>
      </c>
      <c r="V216">
        <v>89</v>
      </c>
      <c r="W216">
        <v>99</v>
      </c>
      <c r="X216">
        <v>33</v>
      </c>
      <c r="Y216">
        <v>2</v>
      </c>
      <c r="Z216">
        <v>28</v>
      </c>
      <c r="AA216">
        <v>31</v>
      </c>
      <c r="AB216">
        <v>0</v>
      </c>
    </row>
    <row r="217" spans="1:28">
      <c r="A217" s="3">
        <v>44101</v>
      </c>
      <c r="B217">
        <v>382</v>
      </c>
      <c r="C217">
        <v>48</v>
      </c>
      <c r="D217">
        <v>434</v>
      </c>
      <c r="E217" s="11">
        <v>18804000</v>
      </c>
      <c r="F217" s="10">
        <f t="shared" si="3"/>
        <v>2.31</v>
      </c>
      <c r="G217">
        <v>490</v>
      </c>
      <c r="H217">
        <v>32</v>
      </c>
      <c r="I217">
        <v>5</v>
      </c>
      <c r="J217">
        <v>56</v>
      </c>
      <c r="K217">
        <v>65</v>
      </c>
      <c r="L217">
        <v>181</v>
      </c>
      <c r="M217">
        <v>18</v>
      </c>
      <c r="N217">
        <v>195</v>
      </c>
      <c r="O217">
        <v>222</v>
      </c>
      <c r="P217">
        <v>35</v>
      </c>
      <c r="Q217">
        <v>4</v>
      </c>
      <c r="R217">
        <v>54</v>
      </c>
      <c r="S217">
        <v>59</v>
      </c>
      <c r="T217">
        <v>106</v>
      </c>
      <c r="U217">
        <v>20</v>
      </c>
      <c r="V217">
        <v>100</v>
      </c>
      <c r="W217">
        <v>112</v>
      </c>
      <c r="X217">
        <v>28</v>
      </c>
      <c r="Y217">
        <v>1</v>
      </c>
      <c r="Z217">
        <v>29</v>
      </c>
      <c r="AA217">
        <v>32</v>
      </c>
      <c r="AB217">
        <v>0</v>
      </c>
    </row>
    <row r="218" spans="1:28">
      <c r="A218" s="3">
        <v>44102</v>
      </c>
      <c r="B218">
        <v>436</v>
      </c>
      <c r="C218">
        <v>40</v>
      </c>
      <c r="D218">
        <v>423</v>
      </c>
      <c r="E218" s="11">
        <v>18804000</v>
      </c>
      <c r="F218" s="10">
        <f t="shared" si="3"/>
        <v>2.25</v>
      </c>
      <c r="G218">
        <v>477</v>
      </c>
      <c r="H218">
        <v>82</v>
      </c>
      <c r="I218">
        <v>10</v>
      </c>
      <c r="J218">
        <v>58</v>
      </c>
      <c r="K218">
        <v>67</v>
      </c>
      <c r="L218">
        <v>139</v>
      </c>
      <c r="M218">
        <v>14</v>
      </c>
      <c r="N218">
        <v>180</v>
      </c>
      <c r="O218">
        <v>205</v>
      </c>
      <c r="P218">
        <v>58</v>
      </c>
      <c r="Q218">
        <v>2</v>
      </c>
      <c r="R218">
        <v>54</v>
      </c>
      <c r="S218">
        <v>59</v>
      </c>
      <c r="T218">
        <v>109</v>
      </c>
      <c r="U218">
        <v>11</v>
      </c>
      <c r="V218">
        <v>99</v>
      </c>
      <c r="W218">
        <v>111</v>
      </c>
      <c r="X218">
        <v>47</v>
      </c>
      <c r="Y218">
        <v>3</v>
      </c>
      <c r="Z218">
        <v>32</v>
      </c>
      <c r="AA218">
        <v>35</v>
      </c>
      <c r="AB218">
        <v>0</v>
      </c>
    </row>
    <row r="219" spans="1:28">
      <c r="A219" s="3">
        <v>44103</v>
      </c>
      <c r="B219">
        <v>686</v>
      </c>
      <c r="C219">
        <v>71</v>
      </c>
      <c r="D219">
        <v>464</v>
      </c>
      <c r="E219" s="11">
        <v>18804000</v>
      </c>
      <c r="F219" s="10">
        <f t="shared" si="3"/>
        <v>2.4700000000000002</v>
      </c>
      <c r="G219">
        <v>519</v>
      </c>
      <c r="H219">
        <v>64</v>
      </c>
      <c r="I219">
        <v>10</v>
      </c>
      <c r="J219">
        <v>59</v>
      </c>
      <c r="K219">
        <v>67</v>
      </c>
      <c r="L219">
        <v>334</v>
      </c>
      <c r="M219">
        <v>35</v>
      </c>
      <c r="N219">
        <v>203</v>
      </c>
      <c r="O219">
        <v>229</v>
      </c>
      <c r="P219">
        <v>81</v>
      </c>
      <c r="Q219">
        <v>9</v>
      </c>
      <c r="R219">
        <v>58</v>
      </c>
      <c r="S219">
        <v>63</v>
      </c>
      <c r="T219">
        <v>174</v>
      </c>
      <c r="U219">
        <v>16</v>
      </c>
      <c r="V219">
        <v>110</v>
      </c>
      <c r="W219">
        <v>123</v>
      </c>
      <c r="X219">
        <v>33</v>
      </c>
      <c r="Y219">
        <v>1</v>
      </c>
      <c r="Z219">
        <v>33</v>
      </c>
      <c r="AA219">
        <v>36</v>
      </c>
      <c r="AB219">
        <v>0</v>
      </c>
    </row>
    <row r="220" spans="1:28">
      <c r="A220" s="3">
        <v>44104</v>
      </c>
      <c r="B220">
        <v>583</v>
      </c>
      <c r="C220">
        <v>83</v>
      </c>
      <c r="D220">
        <v>471</v>
      </c>
      <c r="E220" s="11">
        <v>18804000</v>
      </c>
      <c r="F220" s="10">
        <f t="shared" si="3"/>
        <v>2.5</v>
      </c>
      <c r="G220">
        <v>529</v>
      </c>
      <c r="H220">
        <v>52</v>
      </c>
      <c r="I220">
        <v>8</v>
      </c>
      <c r="J220">
        <v>55</v>
      </c>
      <c r="K220">
        <v>63</v>
      </c>
      <c r="L220">
        <v>270</v>
      </c>
      <c r="M220">
        <v>43</v>
      </c>
      <c r="N220">
        <v>208</v>
      </c>
      <c r="O220">
        <v>235</v>
      </c>
      <c r="P220">
        <v>86</v>
      </c>
      <c r="Q220">
        <v>12</v>
      </c>
      <c r="R220">
        <v>60</v>
      </c>
      <c r="S220">
        <v>67</v>
      </c>
      <c r="T220">
        <v>134</v>
      </c>
      <c r="U220">
        <v>17</v>
      </c>
      <c r="V220">
        <v>114</v>
      </c>
      <c r="W220">
        <v>128</v>
      </c>
      <c r="X220">
        <v>41</v>
      </c>
      <c r="Y220">
        <v>3</v>
      </c>
      <c r="Z220">
        <v>34</v>
      </c>
      <c r="AA220">
        <v>37</v>
      </c>
      <c r="AB220">
        <v>0</v>
      </c>
    </row>
    <row r="221" spans="1:28">
      <c r="A221" s="3">
        <v>44105</v>
      </c>
      <c r="B221">
        <v>614</v>
      </c>
      <c r="C221">
        <v>79</v>
      </c>
      <c r="D221">
        <v>491</v>
      </c>
      <c r="E221" s="11">
        <v>18804000</v>
      </c>
      <c r="F221" s="10">
        <f t="shared" si="3"/>
        <v>2.61</v>
      </c>
      <c r="G221">
        <v>550</v>
      </c>
      <c r="H221">
        <v>76</v>
      </c>
      <c r="I221">
        <v>2</v>
      </c>
      <c r="J221">
        <v>57</v>
      </c>
      <c r="K221">
        <v>64</v>
      </c>
      <c r="L221">
        <v>292</v>
      </c>
      <c r="M221">
        <v>44</v>
      </c>
      <c r="N221">
        <v>216</v>
      </c>
      <c r="O221">
        <v>243</v>
      </c>
      <c r="P221">
        <v>87</v>
      </c>
      <c r="Q221">
        <v>9</v>
      </c>
      <c r="R221">
        <v>64</v>
      </c>
      <c r="S221">
        <v>71</v>
      </c>
      <c r="T221">
        <v>134</v>
      </c>
      <c r="U221">
        <v>21</v>
      </c>
      <c r="V221">
        <v>120</v>
      </c>
      <c r="W221">
        <v>135</v>
      </c>
      <c r="X221">
        <v>25</v>
      </c>
      <c r="Y221">
        <v>2</v>
      </c>
      <c r="Z221">
        <v>34</v>
      </c>
      <c r="AA221">
        <v>36</v>
      </c>
      <c r="AB221">
        <v>0</v>
      </c>
    </row>
    <row r="222" spans="1:28">
      <c r="A222" s="3">
        <v>44106</v>
      </c>
      <c r="B222">
        <v>597</v>
      </c>
      <c r="C222">
        <v>83</v>
      </c>
      <c r="D222">
        <v>511</v>
      </c>
      <c r="E222" s="11">
        <v>18804000</v>
      </c>
      <c r="F222" s="10">
        <f t="shared" si="3"/>
        <v>2.72</v>
      </c>
      <c r="G222">
        <v>574</v>
      </c>
      <c r="H222">
        <v>80</v>
      </c>
      <c r="I222">
        <v>8</v>
      </c>
      <c r="J222">
        <v>61</v>
      </c>
      <c r="K222">
        <v>69</v>
      </c>
      <c r="L222">
        <v>264</v>
      </c>
      <c r="M222">
        <v>38</v>
      </c>
      <c r="N222">
        <v>227</v>
      </c>
      <c r="O222">
        <v>255</v>
      </c>
      <c r="P222">
        <v>77</v>
      </c>
      <c r="Q222">
        <v>8</v>
      </c>
      <c r="R222">
        <v>66</v>
      </c>
      <c r="S222">
        <v>73</v>
      </c>
      <c r="T222">
        <v>140</v>
      </c>
      <c r="U222">
        <v>21</v>
      </c>
      <c r="V222">
        <v>123</v>
      </c>
      <c r="W222">
        <v>139</v>
      </c>
      <c r="X222">
        <v>36</v>
      </c>
      <c r="Y222">
        <v>8</v>
      </c>
      <c r="Z222">
        <v>35</v>
      </c>
      <c r="AA222">
        <v>38</v>
      </c>
      <c r="AB222">
        <v>0</v>
      </c>
    </row>
    <row r="223" spans="1:28">
      <c r="A223" s="3">
        <v>44107</v>
      </c>
      <c r="B223">
        <v>277</v>
      </c>
      <c r="C223">
        <v>42</v>
      </c>
      <c r="D223">
        <v>511</v>
      </c>
      <c r="E223" s="11">
        <v>18804000</v>
      </c>
      <c r="F223" s="10">
        <f t="shared" si="3"/>
        <v>2.72</v>
      </c>
      <c r="G223">
        <v>574</v>
      </c>
      <c r="H223">
        <v>34</v>
      </c>
      <c r="I223">
        <v>4</v>
      </c>
      <c r="J223">
        <v>60</v>
      </c>
      <c r="K223">
        <v>67</v>
      </c>
      <c r="L223">
        <v>82</v>
      </c>
      <c r="M223">
        <v>16</v>
      </c>
      <c r="N223">
        <v>223</v>
      </c>
      <c r="O223">
        <v>253</v>
      </c>
      <c r="P223">
        <v>47</v>
      </c>
      <c r="Q223">
        <v>2</v>
      </c>
      <c r="R223">
        <v>67</v>
      </c>
      <c r="S223">
        <v>74</v>
      </c>
      <c r="T223">
        <v>97</v>
      </c>
      <c r="U223">
        <v>11</v>
      </c>
      <c r="V223">
        <v>128</v>
      </c>
      <c r="W223">
        <v>144</v>
      </c>
      <c r="X223">
        <v>17</v>
      </c>
      <c r="Y223">
        <v>9</v>
      </c>
      <c r="Z223">
        <v>32</v>
      </c>
      <c r="AA223">
        <v>36</v>
      </c>
      <c r="AB223">
        <v>0</v>
      </c>
    </row>
    <row r="224" spans="1:28">
      <c r="A224" s="3">
        <v>44108</v>
      </c>
      <c r="B224">
        <v>335</v>
      </c>
      <c r="C224">
        <v>64</v>
      </c>
      <c r="D224">
        <v>504</v>
      </c>
      <c r="E224" s="11">
        <v>18804000</v>
      </c>
      <c r="F224" s="10">
        <f t="shared" si="3"/>
        <v>2.68</v>
      </c>
      <c r="G224">
        <v>570</v>
      </c>
      <c r="H224">
        <v>34</v>
      </c>
      <c r="I224">
        <v>10</v>
      </c>
      <c r="J224">
        <v>60</v>
      </c>
      <c r="K224">
        <v>68</v>
      </c>
      <c r="L224">
        <v>162</v>
      </c>
      <c r="M224">
        <v>22</v>
      </c>
      <c r="N224">
        <v>220</v>
      </c>
      <c r="O224">
        <v>251</v>
      </c>
      <c r="P224">
        <v>29</v>
      </c>
      <c r="Q224">
        <v>3</v>
      </c>
      <c r="R224">
        <v>66</v>
      </c>
      <c r="S224">
        <v>73</v>
      </c>
      <c r="T224">
        <v>84</v>
      </c>
      <c r="U224">
        <v>18</v>
      </c>
      <c r="V224">
        <v>125</v>
      </c>
      <c r="W224">
        <v>141</v>
      </c>
      <c r="X224">
        <v>26</v>
      </c>
      <c r="Y224">
        <v>11</v>
      </c>
      <c r="Z224">
        <v>32</v>
      </c>
      <c r="AA224">
        <v>37</v>
      </c>
      <c r="AB224">
        <v>0</v>
      </c>
    </row>
    <row r="225" spans="1:28">
      <c r="A225" s="3">
        <v>44109</v>
      </c>
      <c r="B225">
        <v>763</v>
      </c>
      <c r="C225">
        <v>116</v>
      </c>
      <c r="D225">
        <v>551</v>
      </c>
      <c r="E225" s="11">
        <v>18804000</v>
      </c>
      <c r="F225" s="10">
        <f t="shared" si="3"/>
        <v>2.93</v>
      </c>
      <c r="G225">
        <v>628</v>
      </c>
      <c r="H225">
        <v>94</v>
      </c>
      <c r="I225">
        <v>14</v>
      </c>
      <c r="J225">
        <v>62</v>
      </c>
      <c r="K225">
        <v>70</v>
      </c>
      <c r="L225">
        <v>353</v>
      </c>
      <c r="M225">
        <v>52</v>
      </c>
      <c r="N225">
        <v>251</v>
      </c>
      <c r="O225">
        <v>287</v>
      </c>
      <c r="P225">
        <v>84</v>
      </c>
      <c r="Q225">
        <v>24</v>
      </c>
      <c r="R225">
        <v>70</v>
      </c>
      <c r="S225">
        <v>80</v>
      </c>
      <c r="T225">
        <v>195</v>
      </c>
      <c r="U225">
        <v>19</v>
      </c>
      <c r="V225">
        <v>137</v>
      </c>
      <c r="W225">
        <v>154</v>
      </c>
      <c r="X225">
        <v>37</v>
      </c>
      <c r="Y225">
        <v>7</v>
      </c>
      <c r="Z225">
        <v>31</v>
      </c>
      <c r="AA225">
        <v>37</v>
      </c>
      <c r="AB225">
        <v>0</v>
      </c>
    </row>
    <row r="226" spans="1:28">
      <c r="A226" s="3">
        <v>44110</v>
      </c>
      <c r="B226">
        <v>571</v>
      </c>
      <c r="C226">
        <v>71</v>
      </c>
      <c r="D226">
        <v>534</v>
      </c>
      <c r="E226" s="11">
        <v>18804000</v>
      </c>
      <c r="F226" s="10">
        <f t="shared" si="3"/>
        <v>2.84</v>
      </c>
      <c r="G226">
        <v>611</v>
      </c>
      <c r="H226">
        <v>67</v>
      </c>
      <c r="I226">
        <v>11</v>
      </c>
      <c r="J226">
        <v>62</v>
      </c>
      <c r="K226">
        <v>71</v>
      </c>
      <c r="L226">
        <v>251</v>
      </c>
      <c r="M226">
        <v>30</v>
      </c>
      <c r="N226">
        <v>239</v>
      </c>
      <c r="O226">
        <v>274</v>
      </c>
      <c r="P226">
        <v>79</v>
      </c>
      <c r="Q226">
        <v>7</v>
      </c>
      <c r="R226">
        <v>70</v>
      </c>
      <c r="S226">
        <v>79</v>
      </c>
      <c r="T226">
        <v>145</v>
      </c>
      <c r="U226">
        <v>19</v>
      </c>
      <c r="V226">
        <v>133</v>
      </c>
      <c r="W226">
        <v>151</v>
      </c>
      <c r="X226">
        <v>29</v>
      </c>
      <c r="Y226">
        <v>4</v>
      </c>
      <c r="Z226">
        <v>30</v>
      </c>
      <c r="AA226">
        <v>36</v>
      </c>
      <c r="AB226">
        <v>0</v>
      </c>
    </row>
    <row r="227" spans="1:28">
      <c r="A227" s="3">
        <v>44111</v>
      </c>
      <c r="B227">
        <v>542</v>
      </c>
      <c r="C227">
        <v>84</v>
      </c>
      <c r="D227">
        <v>528</v>
      </c>
      <c r="E227" s="11">
        <v>18804000</v>
      </c>
      <c r="F227" s="10">
        <f t="shared" si="3"/>
        <v>2.81</v>
      </c>
      <c r="G227">
        <v>605</v>
      </c>
      <c r="H227">
        <v>75</v>
      </c>
      <c r="I227">
        <v>12</v>
      </c>
      <c r="J227">
        <v>66</v>
      </c>
      <c r="K227">
        <v>74</v>
      </c>
      <c r="L227">
        <v>223</v>
      </c>
      <c r="M227">
        <v>31</v>
      </c>
      <c r="N227">
        <v>232</v>
      </c>
      <c r="O227">
        <v>266</v>
      </c>
      <c r="P227">
        <v>75</v>
      </c>
      <c r="Q227">
        <v>8</v>
      </c>
      <c r="R227">
        <v>68</v>
      </c>
      <c r="S227">
        <v>77</v>
      </c>
      <c r="T227">
        <v>132</v>
      </c>
      <c r="U227">
        <v>23</v>
      </c>
      <c r="V227">
        <v>132</v>
      </c>
      <c r="W227">
        <v>151</v>
      </c>
      <c r="X227">
        <v>37</v>
      </c>
      <c r="Y227">
        <v>10</v>
      </c>
      <c r="Z227">
        <v>30</v>
      </c>
      <c r="AA227">
        <v>37</v>
      </c>
      <c r="AB227">
        <v>0</v>
      </c>
    </row>
    <row r="228" spans="1:28">
      <c r="A228" s="3">
        <v>44112</v>
      </c>
      <c r="B228">
        <v>523</v>
      </c>
      <c r="C228">
        <v>76</v>
      </c>
      <c r="D228">
        <v>515</v>
      </c>
      <c r="E228" s="11">
        <v>18804000</v>
      </c>
      <c r="F228" s="10">
        <f t="shared" si="3"/>
        <v>2.74</v>
      </c>
      <c r="G228">
        <v>592</v>
      </c>
      <c r="H228">
        <v>83</v>
      </c>
      <c r="I228">
        <v>8</v>
      </c>
      <c r="J228">
        <v>67</v>
      </c>
      <c r="K228">
        <v>76</v>
      </c>
      <c r="L228">
        <v>216</v>
      </c>
      <c r="M228">
        <v>40</v>
      </c>
      <c r="N228">
        <v>222</v>
      </c>
      <c r="O228">
        <v>254</v>
      </c>
      <c r="P228">
        <v>79</v>
      </c>
      <c r="Q228">
        <v>6</v>
      </c>
      <c r="R228">
        <v>67</v>
      </c>
      <c r="S228">
        <v>75</v>
      </c>
      <c r="T228">
        <v>112</v>
      </c>
      <c r="U228">
        <v>19</v>
      </c>
      <c r="V228">
        <v>129</v>
      </c>
      <c r="W228">
        <v>148</v>
      </c>
      <c r="X228">
        <v>33</v>
      </c>
      <c r="Y228">
        <v>3</v>
      </c>
      <c r="Z228">
        <v>31</v>
      </c>
      <c r="AA228">
        <v>38</v>
      </c>
      <c r="AB228">
        <v>0</v>
      </c>
    </row>
    <row r="229" spans="1:28">
      <c r="A229" s="3">
        <v>44113</v>
      </c>
      <c r="B229">
        <v>524</v>
      </c>
      <c r="C229">
        <v>92</v>
      </c>
      <c r="D229">
        <v>505</v>
      </c>
      <c r="E229" s="11">
        <v>18804000</v>
      </c>
      <c r="F229" s="10">
        <f t="shared" si="3"/>
        <v>2.69</v>
      </c>
      <c r="G229">
        <v>583</v>
      </c>
      <c r="H229">
        <v>92</v>
      </c>
      <c r="I229">
        <v>6</v>
      </c>
      <c r="J229">
        <v>68</v>
      </c>
      <c r="K229">
        <v>78</v>
      </c>
      <c r="L229">
        <v>184</v>
      </c>
      <c r="M229">
        <v>37</v>
      </c>
      <c r="N229">
        <v>210</v>
      </c>
      <c r="O229">
        <v>243</v>
      </c>
      <c r="P229">
        <v>74</v>
      </c>
      <c r="Q229">
        <v>7</v>
      </c>
      <c r="R229">
        <v>67</v>
      </c>
      <c r="S229">
        <v>75</v>
      </c>
      <c r="T229">
        <v>143</v>
      </c>
      <c r="U229">
        <v>30</v>
      </c>
      <c r="V229">
        <v>130</v>
      </c>
      <c r="W229">
        <v>150</v>
      </c>
      <c r="X229">
        <v>31</v>
      </c>
      <c r="Y229">
        <v>12</v>
      </c>
      <c r="Z229">
        <v>30</v>
      </c>
      <c r="AA229">
        <v>38</v>
      </c>
      <c r="AB229">
        <v>0</v>
      </c>
    </row>
    <row r="230" spans="1:28">
      <c r="A230" s="3">
        <v>44114</v>
      </c>
      <c r="B230">
        <v>313</v>
      </c>
      <c r="C230">
        <v>43</v>
      </c>
      <c r="D230">
        <v>510</v>
      </c>
      <c r="E230" s="11">
        <v>18804000</v>
      </c>
      <c r="F230" s="10">
        <f t="shared" si="3"/>
        <v>2.71</v>
      </c>
      <c r="G230">
        <v>588</v>
      </c>
      <c r="H230">
        <v>36</v>
      </c>
      <c r="I230">
        <v>7</v>
      </c>
      <c r="J230">
        <v>69</v>
      </c>
      <c r="K230">
        <v>78</v>
      </c>
      <c r="L230">
        <v>95</v>
      </c>
      <c r="M230">
        <v>10</v>
      </c>
      <c r="N230">
        <v>212</v>
      </c>
      <c r="O230">
        <v>244</v>
      </c>
      <c r="P230">
        <v>46</v>
      </c>
      <c r="Q230">
        <v>6</v>
      </c>
      <c r="R230">
        <v>67</v>
      </c>
      <c r="S230">
        <v>75</v>
      </c>
      <c r="T230">
        <v>99</v>
      </c>
      <c r="U230">
        <v>14</v>
      </c>
      <c r="V230">
        <v>130</v>
      </c>
      <c r="W230">
        <v>150</v>
      </c>
      <c r="X230">
        <v>36</v>
      </c>
      <c r="Y230">
        <v>6</v>
      </c>
      <c r="Z230">
        <v>33</v>
      </c>
      <c r="AA230">
        <v>40</v>
      </c>
      <c r="AB230">
        <v>0</v>
      </c>
    </row>
    <row r="231" spans="1:28">
      <c r="A231" s="3">
        <v>44115</v>
      </c>
      <c r="B231">
        <v>281</v>
      </c>
      <c r="C231">
        <v>50</v>
      </c>
      <c r="D231">
        <v>502</v>
      </c>
      <c r="E231" s="11">
        <v>18804000</v>
      </c>
      <c r="F231" s="10">
        <f t="shared" si="3"/>
        <v>2.67</v>
      </c>
      <c r="G231">
        <v>578</v>
      </c>
      <c r="H231">
        <v>38</v>
      </c>
      <c r="I231">
        <v>8</v>
      </c>
      <c r="J231">
        <v>69</v>
      </c>
      <c r="K231">
        <v>79</v>
      </c>
      <c r="L231">
        <v>115</v>
      </c>
      <c r="M231">
        <v>17</v>
      </c>
      <c r="N231">
        <v>205</v>
      </c>
      <c r="O231">
        <v>236</v>
      </c>
      <c r="P231">
        <v>29</v>
      </c>
      <c r="Q231">
        <v>8</v>
      </c>
      <c r="R231">
        <v>67</v>
      </c>
      <c r="S231">
        <v>76</v>
      </c>
      <c r="T231">
        <v>85</v>
      </c>
      <c r="U231">
        <v>11</v>
      </c>
      <c r="V231">
        <v>130</v>
      </c>
      <c r="W231">
        <v>149</v>
      </c>
      <c r="X231">
        <v>14</v>
      </c>
      <c r="Y231">
        <v>6</v>
      </c>
      <c r="Z231">
        <v>31</v>
      </c>
      <c r="AA231">
        <v>38</v>
      </c>
      <c r="AB231">
        <v>0</v>
      </c>
    </row>
    <row r="232" spans="1:28">
      <c r="A232" s="3">
        <v>44116</v>
      </c>
      <c r="B232">
        <v>515</v>
      </c>
      <c r="C232">
        <v>69</v>
      </c>
      <c r="D232">
        <v>467</v>
      </c>
      <c r="E232" s="11">
        <v>18804000</v>
      </c>
      <c r="F232" s="10">
        <f t="shared" si="3"/>
        <v>2.48</v>
      </c>
      <c r="G232">
        <v>536</v>
      </c>
      <c r="H232">
        <v>53</v>
      </c>
      <c r="I232">
        <v>16</v>
      </c>
      <c r="J232">
        <v>63</v>
      </c>
      <c r="K232">
        <v>73</v>
      </c>
      <c r="L232">
        <v>223</v>
      </c>
      <c r="M232">
        <v>28</v>
      </c>
      <c r="N232">
        <v>187</v>
      </c>
      <c r="O232">
        <v>214</v>
      </c>
      <c r="P232">
        <v>85</v>
      </c>
      <c r="Q232">
        <v>7</v>
      </c>
      <c r="R232">
        <v>67</v>
      </c>
      <c r="S232">
        <v>74</v>
      </c>
      <c r="T232">
        <v>116</v>
      </c>
      <c r="U232">
        <v>16</v>
      </c>
      <c r="V232">
        <v>119</v>
      </c>
      <c r="W232">
        <v>138</v>
      </c>
      <c r="X232">
        <v>37</v>
      </c>
      <c r="Y232">
        <v>2</v>
      </c>
      <c r="Z232">
        <v>31</v>
      </c>
      <c r="AA232">
        <v>37</v>
      </c>
      <c r="AB232">
        <v>0</v>
      </c>
    </row>
    <row r="233" spans="1:28">
      <c r="A233" s="3">
        <v>44117</v>
      </c>
      <c r="B233">
        <v>589</v>
      </c>
      <c r="C233">
        <v>111</v>
      </c>
      <c r="D233">
        <v>470</v>
      </c>
      <c r="E233" s="11">
        <v>18804000</v>
      </c>
      <c r="F233" s="10">
        <f t="shared" si="3"/>
        <v>2.5</v>
      </c>
      <c r="G233">
        <v>545</v>
      </c>
      <c r="H233">
        <v>91</v>
      </c>
      <c r="I233">
        <v>29</v>
      </c>
      <c r="J233">
        <v>67</v>
      </c>
      <c r="K233">
        <v>79</v>
      </c>
      <c r="L233">
        <v>225</v>
      </c>
      <c r="M233">
        <v>24</v>
      </c>
      <c r="N233">
        <v>183</v>
      </c>
      <c r="O233">
        <v>210</v>
      </c>
      <c r="P233">
        <v>100</v>
      </c>
      <c r="Q233">
        <v>23</v>
      </c>
      <c r="R233">
        <v>70</v>
      </c>
      <c r="S233">
        <v>79</v>
      </c>
      <c r="T233">
        <v>128</v>
      </c>
      <c r="U233">
        <v>27</v>
      </c>
      <c r="V233">
        <v>116</v>
      </c>
      <c r="W233">
        <v>136</v>
      </c>
      <c r="X233">
        <v>45</v>
      </c>
      <c r="Y233">
        <v>8</v>
      </c>
      <c r="Z233">
        <v>33</v>
      </c>
      <c r="AA233">
        <v>40</v>
      </c>
      <c r="AB233">
        <v>0</v>
      </c>
    </row>
    <row r="234" spans="1:28">
      <c r="A234" s="3">
        <v>44118</v>
      </c>
      <c r="B234">
        <v>581</v>
      </c>
      <c r="C234">
        <v>139</v>
      </c>
      <c r="D234">
        <v>475</v>
      </c>
      <c r="E234" s="11">
        <v>18804000</v>
      </c>
      <c r="F234" s="10">
        <f t="shared" si="3"/>
        <v>2.5299999999999998</v>
      </c>
      <c r="G234">
        <v>558</v>
      </c>
      <c r="H234">
        <v>89</v>
      </c>
      <c r="I234">
        <v>21</v>
      </c>
      <c r="J234">
        <v>69</v>
      </c>
      <c r="K234">
        <v>82</v>
      </c>
      <c r="L234">
        <v>213</v>
      </c>
      <c r="M234">
        <v>52</v>
      </c>
      <c r="N234">
        <v>182</v>
      </c>
      <c r="O234">
        <v>211</v>
      </c>
      <c r="P234">
        <v>86</v>
      </c>
      <c r="Q234">
        <v>23</v>
      </c>
      <c r="R234">
        <v>71</v>
      </c>
      <c r="S234">
        <v>83</v>
      </c>
      <c r="T234">
        <v>159</v>
      </c>
      <c r="U234">
        <v>34</v>
      </c>
      <c r="V234">
        <v>120</v>
      </c>
      <c r="W234">
        <v>142</v>
      </c>
      <c r="X234">
        <v>33</v>
      </c>
      <c r="Y234">
        <v>8</v>
      </c>
      <c r="Z234">
        <v>33</v>
      </c>
      <c r="AA234">
        <v>39</v>
      </c>
      <c r="AB234">
        <v>0</v>
      </c>
    </row>
    <row r="235" spans="1:28">
      <c r="A235" s="3">
        <v>44119</v>
      </c>
      <c r="B235">
        <v>600</v>
      </c>
      <c r="C235">
        <v>133</v>
      </c>
      <c r="D235">
        <v>486</v>
      </c>
      <c r="E235" s="11">
        <v>18804000</v>
      </c>
      <c r="F235" s="10">
        <f t="shared" si="3"/>
        <v>2.58</v>
      </c>
      <c r="G235">
        <v>577</v>
      </c>
      <c r="H235">
        <v>91</v>
      </c>
      <c r="I235">
        <v>29</v>
      </c>
      <c r="J235">
        <v>70</v>
      </c>
      <c r="K235">
        <v>87</v>
      </c>
      <c r="L235">
        <v>237</v>
      </c>
      <c r="M235">
        <v>42</v>
      </c>
      <c r="N235">
        <v>185</v>
      </c>
      <c r="O235">
        <v>215</v>
      </c>
      <c r="P235">
        <v>90</v>
      </c>
      <c r="Q235">
        <v>27</v>
      </c>
      <c r="R235">
        <v>73</v>
      </c>
      <c r="S235">
        <v>87</v>
      </c>
      <c r="T235">
        <v>142</v>
      </c>
      <c r="U235">
        <v>28</v>
      </c>
      <c r="V235">
        <v>125</v>
      </c>
      <c r="W235">
        <v>147</v>
      </c>
      <c r="X235">
        <v>40</v>
      </c>
      <c r="Y235">
        <v>7</v>
      </c>
      <c r="Z235">
        <v>34</v>
      </c>
      <c r="AA235">
        <v>41</v>
      </c>
      <c r="AB235">
        <v>0</v>
      </c>
    </row>
    <row r="236" spans="1:28">
      <c r="A236" s="3">
        <v>44120</v>
      </c>
      <c r="B236">
        <v>503</v>
      </c>
      <c r="C236">
        <v>128</v>
      </c>
      <c r="D236">
        <v>483</v>
      </c>
      <c r="E236" s="11">
        <v>18804000</v>
      </c>
      <c r="F236" s="10">
        <f t="shared" si="3"/>
        <v>2.57</v>
      </c>
      <c r="G236">
        <v>579</v>
      </c>
      <c r="H236">
        <v>78</v>
      </c>
      <c r="I236">
        <v>20</v>
      </c>
      <c r="J236">
        <v>68</v>
      </c>
      <c r="K236">
        <v>87</v>
      </c>
      <c r="L236">
        <v>163</v>
      </c>
      <c r="M236">
        <v>41</v>
      </c>
      <c r="N236">
        <v>182</v>
      </c>
      <c r="O236">
        <v>212</v>
      </c>
      <c r="P236">
        <v>91</v>
      </c>
      <c r="Q236">
        <v>28</v>
      </c>
      <c r="R236">
        <v>75</v>
      </c>
      <c r="S236">
        <v>93</v>
      </c>
      <c r="T236">
        <v>132</v>
      </c>
      <c r="U236">
        <v>27</v>
      </c>
      <c r="V236">
        <v>123</v>
      </c>
      <c r="W236">
        <v>145</v>
      </c>
      <c r="X236">
        <v>38</v>
      </c>
      <c r="Y236">
        <v>12</v>
      </c>
      <c r="Z236">
        <v>35</v>
      </c>
      <c r="AA236">
        <v>42</v>
      </c>
      <c r="AB236">
        <v>0</v>
      </c>
    </row>
    <row r="237" spans="1:28">
      <c r="A237" s="3">
        <v>44121</v>
      </c>
      <c r="B237">
        <v>366</v>
      </c>
      <c r="C237">
        <v>107</v>
      </c>
      <c r="D237">
        <v>491</v>
      </c>
      <c r="E237" s="11">
        <v>18804000</v>
      </c>
      <c r="F237" s="10">
        <f t="shared" si="3"/>
        <v>2.61</v>
      </c>
      <c r="G237">
        <v>596</v>
      </c>
      <c r="H237">
        <v>64</v>
      </c>
      <c r="I237">
        <v>14</v>
      </c>
      <c r="J237">
        <v>72</v>
      </c>
      <c r="K237">
        <v>92</v>
      </c>
      <c r="L237">
        <v>91</v>
      </c>
      <c r="M237">
        <v>43</v>
      </c>
      <c r="N237">
        <v>181</v>
      </c>
      <c r="O237">
        <v>216</v>
      </c>
      <c r="P237">
        <v>61</v>
      </c>
      <c r="Q237">
        <v>9</v>
      </c>
      <c r="R237">
        <v>77</v>
      </c>
      <c r="S237">
        <v>95</v>
      </c>
      <c r="T237">
        <v>110</v>
      </c>
      <c r="U237">
        <v>33</v>
      </c>
      <c r="V237">
        <v>125</v>
      </c>
      <c r="W237">
        <v>150</v>
      </c>
      <c r="X237">
        <v>39</v>
      </c>
      <c r="Y237">
        <v>8</v>
      </c>
      <c r="Z237">
        <v>35</v>
      </c>
      <c r="AA237">
        <v>42</v>
      </c>
      <c r="AB237">
        <v>0</v>
      </c>
    </row>
    <row r="238" spans="1:28">
      <c r="A238" s="3">
        <v>44122</v>
      </c>
      <c r="B238">
        <v>411</v>
      </c>
      <c r="C238">
        <v>117</v>
      </c>
      <c r="D238">
        <v>509</v>
      </c>
      <c r="E238" s="11">
        <v>18804000</v>
      </c>
      <c r="F238" s="10">
        <f t="shared" si="3"/>
        <v>2.71</v>
      </c>
      <c r="G238">
        <v>624</v>
      </c>
      <c r="H238">
        <v>45</v>
      </c>
      <c r="I238">
        <v>11</v>
      </c>
      <c r="J238">
        <v>73</v>
      </c>
      <c r="K238">
        <v>93</v>
      </c>
      <c r="L238">
        <v>170</v>
      </c>
      <c r="M238">
        <v>43</v>
      </c>
      <c r="N238">
        <v>189</v>
      </c>
      <c r="O238">
        <v>228</v>
      </c>
      <c r="P238">
        <v>40</v>
      </c>
      <c r="Q238">
        <v>19</v>
      </c>
      <c r="R238">
        <v>79</v>
      </c>
      <c r="S238">
        <v>98</v>
      </c>
      <c r="T238">
        <v>123</v>
      </c>
      <c r="U238">
        <v>26</v>
      </c>
      <c r="V238">
        <v>130</v>
      </c>
      <c r="W238">
        <v>157</v>
      </c>
      <c r="X238">
        <v>33</v>
      </c>
      <c r="Y238">
        <v>18</v>
      </c>
      <c r="Z238">
        <v>38</v>
      </c>
      <c r="AA238">
        <v>47</v>
      </c>
      <c r="AB238">
        <v>0</v>
      </c>
    </row>
    <row r="239" spans="1:28">
      <c r="A239" s="3">
        <v>44123</v>
      </c>
      <c r="B239">
        <v>626</v>
      </c>
      <c r="C239">
        <v>168</v>
      </c>
      <c r="D239">
        <v>525</v>
      </c>
      <c r="E239" s="11">
        <v>18804000</v>
      </c>
      <c r="F239" s="10">
        <f t="shared" si="3"/>
        <v>2.79</v>
      </c>
      <c r="G239">
        <v>654</v>
      </c>
      <c r="H239">
        <v>108</v>
      </c>
      <c r="I239">
        <v>26</v>
      </c>
      <c r="J239">
        <v>81</v>
      </c>
      <c r="K239">
        <v>102</v>
      </c>
      <c r="L239">
        <v>204</v>
      </c>
      <c r="M239">
        <v>52</v>
      </c>
      <c r="N239">
        <v>186</v>
      </c>
      <c r="O239">
        <v>229</v>
      </c>
      <c r="P239">
        <v>101</v>
      </c>
      <c r="Q239">
        <v>26</v>
      </c>
      <c r="R239">
        <v>81</v>
      </c>
      <c r="S239">
        <v>103</v>
      </c>
      <c r="T239">
        <v>178</v>
      </c>
      <c r="U239">
        <v>50</v>
      </c>
      <c r="V239">
        <v>139</v>
      </c>
      <c r="W239">
        <v>171</v>
      </c>
      <c r="X239">
        <v>35</v>
      </c>
      <c r="Y239">
        <v>14</v>
      </c>
      <c r="Z239">
        <v>38</v>
      </c>
      <c r="AA239">
        <v>48</v>
      </c>
      <c r="AB239">
        <v>0</v>
      </c>
    </row>
    <row r="240" spans="1:28">
      <c r="A240" s="3">
        <v>44124</v>
      </c>
      <c r="B240">
        <v>601</v>
      </c>
      <c r="C240">
        <v>161</v>
      </c>
      <c r="D240">
        <v>527</v>
      </c>
      <c r="E240" s="11">
        <v>18804000</v>
      </c>
      <c r="F240" s="10">
        <f t="shared" si="3"/>
        <v>2.8</v>
      </c>
      <c r="G240">
        <v>663</v>
      </c>
      <c r="H240">
        <v>91</v>
      </c>
      <c r="I240">
        <v>23</v>
      </c>
      <c r="J240">
        <v>81</v>
      </c>
      <c r="K240">
        <v>101</v>
      </c>
      <c r="L240">
        <v>214</v>
      </c>
      <c r="M240">
        <v>48</v>
      </c>
      <c r="N240">
        <v>185</v>
      </c>
      <c r="O240">
        <v>230</v>
      </c>
      <c r="P240">
        <v>104</v>
      </c>
      <c r="Q240">
        <v>27</v>
      </c>
      <c r="R240">
        <v>82</v>
      </c>
      <c r="S240">
        <v>105</v>
      </c>
      <c r="T240">
        <v>154</v>
      </c>
      <c r="U240">
        <v>47</v>
      </c>
      <c r="V240">
        <v>143</v>
      </c>
      <c r="W240">
        <v>178</v>
      </c>
      <c r="X240">
        <v>38</v>
      </c>
      <c r="Y240">
        <v>15</v>
      </c>
      <c r="Z240">
        <v>37</v>
      </c>
      <c r="AA240">
        <v>48</v>
      </c>
      <c r="AB240">
        <v>0</v>
      </c>
    </row>
    <row r="241" spans="1:28">
      <c r="A241" s="3">
        <v>44125</v>
      </c>
      <c r="B241">
        <v>653</v>
      </c>
      <c r="C241">
        <v>166</v>
      </c>
      <c r="D241">
        <v>537</v>
      </c>
      <c r="E241" s="11">
        <v>18804000</v>
      </c>
      <c r="F241" s="10">
        <f t="shared" si="3"/>
        <v>2.86</v>
      </c>
      <c r="G241">
        <v>677</v>
      </c>
      <c r="H241">
        <v>96</v>
      </c>
      <c r="I241">
        <v>26</v>
      </c>
      <c r="J241">
        <v>82</v>
      </c>
      <c r="K241">
        <v>103</v>
      </c>
      <c r="L241">
        <v>203</v>
      </c>
      <c r="M241">
        <v>51</v>
      </c>
      <c r="N241">
        <v>183</v>
      </c>
      <c r="O241">
        <v>229</v>
      </c>
      <c r="P241">
        <v>118</v>
      </c>
      <c r="Q241">
        <v>28</v>
      </c>
      <c r="R241">
        <v>86</v>
      </c>
      <c r="S241">
        <v>110</v>
      </c>
      <c r="T241">
        <v>187</v>
      </c>
      <c r="U241">
        <v>50</v>
      </c>
      <c r="V241">
        <v>147</v>
      </c>
      <c r="W241">
        <v>184</v>
      </c>
      <c r="X241">
        <v>49</v>
      </c>
      <c r="Y241">
        <v>11</v>
      </c>
      <c r="Z241">
        <v>39</v>
      </c>
      <c r="AA241">
        <v>51</v>
      </c>
      <c r="AB241">
        <v>0</v>
      </c>
    </row>
    <row r="242" spans="1:28">
      <c r="A242" s="3">
        <v>44126</v>
      </c>
      <c r="B242">
        <v>758</v>
      </c>
      <c r="C242">
        <v>180</v>
      </c>
      <c r="D242">
        <v>560</v>
      </c>
      <c r="E242" s="11">
        <v>18804000</v>
      </c>
      <c r="F242" s="10">
        <f t="shared" si="3"/>
        <v>2.98</v>
      </c>
      <c r="G242">
        <v>706</v>
      </c>
      <c r="H242">
        <v>122</v>
      </c>
      <c r="I242">
        <v>13</v>
      </c>
      <c r="J242">
        <v>86</v>
      </c>
      <c r="K242">
        <v>105</v>
      </c>
      <c r="L242">
        <v>242</v>
      </c>
      <c r="M242">
        <v>59</v>
      </c>
      <c r="N242">
        <v>184</v>
      </c>
      <c r="O242">
        <v>232</v>
      </c>
      <c r="P242">
        <v>136</v>
      </c>
      <c r="Q242">
        <v>28</v>
      </c>
      <c r="R242">
        <v>93</v>
      </c>
      <c r="S242">
        <v>117</v>
      </c>
      <c r="T242">
        <v>182</v>
      </c>
      <c r="U242">
        <v>54</v>
      </c>
      <c r="V242">
        <v>152</v>
      </c>
      <c r="W242">
        <v>193</v>
      </c>
      <c r="X242">
        <v>76</v>
      </c>
      <c r="Y242">
        <v>26</v>
      </c>
      <c r="Z242">
        <v>44</v>
      </c>
      <c r="AA242">
        <v>59</v>
      </c>
      <c r="AB242">
        <v>0</v>
      </c>
    </row>
    <row r="243" spans="1:28">
      <c r="A243" s="3">
        <v>44127</v>
      </c>
      <c r="B243">
        <v>602</v>
      </c>
      <c r="C243">
        <v>174</v>
      </c>
      <c r="D243">
        <v>574</v>
      </c>
      <c r="E243" s="11">
        <v>18804000</v>
      </c>
      <c r="F243" s="10">
        <f t="shared" si="3"/>
        <v>3.05</v>
      </c>
      <c r="G243">
        <v>727</v>
      </c>
      <c r="H243">
        <v>115</v>
      </c>
      <c r="I243">
        <v>26</v>
      </c>
      <c r="J243">
        <v>92</v>
      </c>
      <c r="K243">
        <v>111</v>
      </c>
      <c r="L243">
        <v>199</v>
      </c>
      <c r="M243">
        <v>48</v>
      </c>
      <c r="N243">
        <v>189</v>
      </c>
      <c r="O243">
        <v>238</v>
      </c>
      <c r="P243">
        <v>79</v>
      </c>
      <c r="Q243">
        <v>34</v>
      </c>
      <c r="R243">
        <v>91</v>
      </c>
      <c r="S243">
        <v>116</v>
      </c>
      <c r="T243">
        <v>161</v>
      </c>
      <c r="U243">
        <v>53</v>
      </c>
      <c r="V243">
        <v>156</v>
      </c>
      <c r="W243">
        <v>201</v>
      </c>
      <c r="X243">
        <v>48</v>
      </c>
      <c r="Y243">
        <v>13</v>
      </c>
      <c r="Z243">
        <v>45</v>
      </c>
      <c r="AA243">
        <v>60</v>
      </c>
      <c r="AB243">
        <v>0</v>
      </c>
    </row>
    <row r="244" spans="1:28">
      <c r="A244" s="3">
        <v>44128</v>
      </c>
      <c r="B244">
        <v>385</v>
      </c>
      <c r="C244">
        <v>135</v>
      </c>
      <c r="D244">
        <v>577</v>
      </c>
      <c r="E244" s="11">
        <v>18804000</v>
      </c>
      <c r="F244" s="10">
        <f t="shared" si="3"/>
        <v>3.07</v>
      </c>
      <c r="G244">
        <v>734</v>
      </c>
      <c r="H244">
        <v>73</v>
      </c>
      <c r="I244">
        <v>24</v>
      </c>
      <c r="J244">
        <v>93</v>
      </c>
      <c r="K244">
        <v>114</v>
      </c>
      <c r="L244">
        <v>119</v>
      </c>
      <c r="M244">
        <v>39</v>
      </c>
      <c r="N244">
        <v>193</v>
      </c>
      <c r="O244">
        <v>242</v>
      </c>
      <c r="P244">
        <v>58</v>
      </c>
      <c r="Q244">
        <v>20</v>
      </c>
      <c r="R244">
        <v>91</v>
      </c>
      <c r="S244">
        <v>117</v>
      </c>
      <c r="T244">
        <v>103</v>
      </c>
      <c r="U244">
        <v>37</v>
      </c>
      <c r="V244">
        <v>155</v>
      </c>
      <c r="W244">
        <v>201</v>
      </c>
      <c r="X244">
        <v>32</v>
      </c>
      <c r="Y244">
        <v>15</v>
      </c>
      <c r="Z244">
        <v>44</v>
      </c>
      <c r="AA244">
        <v>60</v>
      </c>
      <c r="AB244">
        <v>0</v>
      </c>
    </row>
    <row r="245" spans="1:28">
      <c r="A245" s="3">
        <v>44129</v>
      </c>
      <c r="B245">
        <v>362</v>
      </c>
      <c r="C245">
        <v>151</v>
      </c>
      <c r="D245">
        <v>570</v>
      </c>
      <c r="E245" s="11">
        <v>18804000</v>
      </c>
      <c r="F245" s="10">
        <f t="shared" si="3"/>
        <v>3.03</v>
      </c>
      <c r="G245">
        <v>732</v>
      </c>
      <c r="H245">
        <v>66</v>
      </c>
      <c r="I245">
        <v>25</v>
      </c>
      <c r="J245">
        <v>96</v>
      </c>
      <c r="K245">
        <v>119</v>
      </c>
      <c r="L245">
        <v>129</v>
      </c>
      <c r="M245">
        <v>45</v>
      </c>
      <c r="N245">
        <v>187</v>
      </c>
      <c r="O245">
        <v>236</v>
      </c>
      <c r="P245">
        <v>48</v>
      </c>
      <c r="Q245">
        <v>28</v>
      </c>
      <c r="R245">
        <v>92</v>
      </c>
      <c r="S245">
        <v>119</v>
      </c>
      <c r="T245">
        <v>87</v>
      </c>
      <c r="U245">
        <v>33</v>
      </c>
      <c r="V245">
        <v>150</v>
      </c>
      <c r="W245">
        <v>197</v>
      </c>
      <c r="X245">
        <v>32</v>
      </c>
      <c r="Y245">
        <v>20</v>
      </c>
      <c r="Z245">
        <v>44</v>
      </c>
      <c r="AA245">
        <v>61</v>
      </c>
      <c r="AB245">
        <v>0</v>
      </c>
    </row>
    <row r="246" spans="1:28">
      <c r="A246" s="3">
        <v>44130</v>
      </c>
      <c r="B246">
        <v>695</v>
      </c>
      <c r="C246">
        <v>218</v>
      </c>
      <c r="D246">
        <v>579</v>
      </c>
      <c r="E246" s="11">
        <v>18804000</v>
      </c>
      <c r="F246" s="10">
        <f t="shared" si="3"/>
        <v>3.08</v>
      </c>
      <c r="G246">
        <v>749</v>
      </c>
      <c r="H246">
        <v>132</v>
      </c>
      <c r="I246">
        <v>34</v>
      </c>
      <c r="J246">
        <v>99</v>
      </c>
      <c r="K246">
        <v>124</v>
      </c>
      <c r="L246">
        <v>221</v>
      </c>
      <c r="M246">
        <v>49</v>
      </c>
      <c r="N246">
        <v>190</v>
      </c>
      <c r="O246">
        <v>238</v>
      </c>
      <c r="P246">
        <v>118</v>
      </c>
      <c r="Q246">
        <v>44</v>
      </c>
      <c r="R246">
        <v>94</v>
      </c>
      <c r="S246">
        <v>124</v>
      </c>
      <c r="T246">
        <v>154</v>
      </c>
      <c r="U246">
        <v>58</v>
      </c>
      <c r="V246">
        <v>147</v>
      </c>
      <c r="W246">
        <v>194</v>
      </c>
      <c r="X246">
        <v>69</v>
      </c>
      <c r="Y246">
        <v>33</v>
      </c>
      <c r="Z246">
        <v>49</v>
      </c>
      <c r="AA246">
        <v>68</v>
      </c>
      <c r="AB246">
        <v>0</v>
      </c>
    </row>
    <row r="247" spans="1:28">
      <c r="A247" s="3">
        <v>44131</v>
      </c>
      <c r="B247">
        <v>740</v>
      </c>
      <c r="C247">
        <v>232</v>
      </c>
      <c r="D247">
        <v>599</v>
      </c>
      <c r="E247" s="11">
        <v>18804000</v>
      </c>
      <c r="F247" s="10">
        <f t="shared" si="3"/>
        <v>3.19</v>
      </c>
      <c r="G247">
        <v>779</v>
      </c>
      <c r="H247">
        <v>119</v>
      </c>
      <c r="I247">
        <v>33</v>
      </c>
      <c r="J247">
        <v>103</v>
      </c>
      <c r="K247">
        <v>129</v>
      </c>
      <c r="L247">
        <v>237</v>
      </c>
      <c r="M247">
        <v>77</v>
      </c>
      <c r="N247">
        <v>193</v>
      </c>
      <c r="O247">
        <v>245</v>
      </c>
      <c r="P247">
        <v>127</v>
      </c>
      <c r="Q247">
        <v>45</v>
      </c>
      <c r="R247">
        <v>98</v>
      </c>
      <c r="S247">
        <v>130</v>
      </c>
      <c r="T247">
        <v>180</v>
      </c>
      <c r="U247">
        <v>50</v>
      </c>
      <c r="V247">
        <v>151</v>
      </c>
      <c r="W247">
        <v>198</v>
      </c>
      <c r="X247">
        <v>76</v>
      </c>
      <c r="Y247">
        <v>27</v>
      </c>
      <c r="Z247">
        <v>55</v>
      </c>
      <c r="AA247">
        <v>75</v>
      </c>
      <c r="AB247">
        <v>0</v>
      </c>
    </row>
    <row r="248" spans="1:28">
      <c r="A248" s="3">
        <v>44132</v>
      </c>
      <c r="B248">
        <v>784</v>
      </c>
      <c r="C248">
        <v>223</v>
      </c>
      <c r="D248">
        <v>618</v>
      </c>
      <c r="E248" s="11">
        <v>18804000</v>
      </c>
      <c r="F248" s="10">
        <f t="shared" si="3"/>
        <v>3.29</v>
      </c>
      <c r="G248">
        <v>806</v>
      </c>
      <c r="H248">
        <v>125</v>
      </c>
      <c r="I248">
        <v>28</v>
      </c>
      <c r="J248">
        <v>107</v>
      </c>
      <c r="K248">
        <v>134</v>
      </c>
      <c r="L248">
        <v>231</v>
      </c>
      <c r="M248">
        <v>60</v>
      </c>
      <c r="N248">
        <v>197</v>
      </c>
      <c r="O248">
        <v>251</v>
      </c>
      <c r="P248">
        <v>135</v>
      </c>
      <c r="Q248">
        <v>46</v>
      </c>
      <c r="R248">
        <v>100</v>
      </c>
      <c r="S248">
        <v>135</v>
      </c>
      <c r="T248">
        <v>203</v>
      </c>
      <c r="U248">
        <v>60</v>
      </c>
      <c r="V248">
        <v>153</v>
      </c>
      <c r="W248">
        <v>202</v>
      </c>
      <c r="X248">
        <v>90</v>
      </c>
      <c r="Y248">
        <v>29</v>
      </c>
      <c r="Z248">
        <v>60</v>
      </c>
      <c r="AA248">
        <v>84</v>
      </c>
      <c r="AB248">
        <v>0</v>
      </c>
    </row>
    <row r="249" spans="1:28">
      <c r="A249" s="3">
        <v>44133</v>
      </c>
      <c r="B249">
        <v>619</v>
      </c>
      <c r="C249">
        <v>227</v>
      </c>
      <c r="D249">
        <v>598</v>
      </c>
      <c r="E249" s="11">
        <v>18804000</v>
      </c>
      <c r="F249" s="10">
        <f t="shared" si="3"/>
        <v>3.18</v>
      </c>
      <c r="G249">
        <v>792</v>
      </c>
      <c r="H249">
        <v>100</v>
      </c>
      <c r="I249">
        <v>36</v>
      </c>
      <c r="J249">
        <v>104</v>
      </c>
      <c r="K249">
        <v>134</v>
      </c>
      <c r="L249">
        <v>192</v>
      </c>
      <c r="M249">
        <v>49</v>
      </c>
      <c r="N249">
        <v>190</v>
      </c>
      <c r="O249">
        <v>242</v>
      </c>
      <c r="P249">
        <v>115</v>
      </c>
      <c r="Q249">
        <v>45</v>
      </c>
      <c r="R249">
        <v>97</v>
      </c>
      <c r="S249">
        <v>135</v>
      </c>
      <c r="T249">
        <v>156</v>
      </c>
      <c r="U249">
        <v>63</v>
      </c>
      <c r="V249">
        <v>149</v>
      </c>
      <c r="W249">
        <v>200</v>
      </c>
      <c r="X249">
        <v>56</v>
      </c>
      <c r="Y249">
        <v>34</v>
      </c>
      <c r="Z249">
        <v>58</v>
      </c>
      <c r="AA249">
        <v>82</v>
      </c>
      <c r="AB249">
        <v>0</v>
      </c>
    </row>
    <row r="250" spans="1:28">
      <c r="A250" s="3">
        <v>44134</v>
      </c>
      <c r="B250">
        <v>653</v>
      </c>
      <c r="C250">
        <v>221</v>
      </c>
      <c r="D250">
        <v>605</v>
      </c>
      <c r="E250" s="11">
        <v>18804000</v>
      </c>
      <c r="F250" s="10">
        <f t="shared" si="3"/>
        <v>3.22</v>
      </c>
      <c r="G250">
        <v>806</v>
      </c>
      <c r="H250">
        <v>115</v>
      </c>
      <c r="I250">
        <v>40</v>
      </c>
      <c r="J250">
        <v>104</v>
      </c>
      <c r="K250">
        <v>136</v>
      </c>
      <c r="L250">
        <v>191</v>
      </c>
      <c r="M250">
        <v>55</v>
      </c>
      <c r="N250">
        <v>189</v>
      </c>
      <c r="O250">
        <v>242</v>
      </c>
      <c r="P250">
        <v>102</v>
      </c>
      <c r="Q250">
        <v>47</v>
      </c>
      <c r="R250">
        <v>100</v>
      </c>
      <c r="S250">
        <v>140</v>
      </c>
      <c r="T250">
        <v>168</v>
      </c>
      <c r="U250">
        <v>54</v>
      </c>
      <c r="V250">
        <v>150</v>
      </c>
      <c r="W250">
        <v>201</v>
      </c>
      <c r="X250">
        <v>77</v>
      </c>
      <c r="Y250">
        <v>25</v>
      </c>
      <c r="Z250">
        <v>62</v>
      </c>
      <c r="AA250">
        <v>88</v>
      </c>
      <c r="AB250">
        <v>0</v>
      </c>
    </row>
    <row r="251" spans="1:28">
      <c r="A251" s="3">
        <v>44135</v>
      </c>
      <c r="B251">
        <v>404</v>
      </c>
      <c r="C251">
        <v>140</v>
      </c>
      <c r="D251">
        <v>608</v>
      </c>
      <c r="E251" s="11">
        <v>18804000</v>
      </c>
      <c r="F251" s="10">
        <f t="shared" si="3"/>
        <v>3.23</v>
      </c>
      <c r="G251">
        <v>810</v>
      </c>
      <c r="H251">
        <v>65</v>
      </c>
      <c r="I251">
        <v>34</v>
      </c>
      <c r="J251">
        <v>103</v>
      </c>
      <c r="K251">
        <v>136</v>
      </c>
      <c r="L251">
        <v>118</v>
      </c>
      <c r="M251">
        <v>32</v>
      </c>
      <c r="N251">
        <v>188</v>
      </c>
      <c r="O251">
        <v>241</v>
      </c>
      <c r="P251">
        <v>52</v>
      </c>
      <c r="Q251">
        <v>28</v>
      </c>
      <c r="R251">
        <v>100</v>
      </c>
      <c r="S251">
        <v>140</v>
      </c>
      <c r="T251">
        <v>117</v>
      </c>
      <c r="U251">
        <v>30</v>
      </c>
      <c r="V251">
        <v>152</v>
      </c>
      <c r="W251">
        <v>202</v>
      </c>
      <c r="X251">
        <v>52</v>
      </c>
      <c r="Y251">
        <v>16</v>
      </c>
      <c r="Z251">
        <v>65</v>
      </c>
      <c r="AA251">
        <v>91</v>
      </c>
      <c r="AB251">
        <v>0</v>
      </c>
    </row>
    <row r="252" spans="1:28">
      <c r="A252" s="3">
        <v>44136</v>
      </c>
      <c r="B252">
        <v>500</v>
      </c>
      <c r="C252">
        <v>235</v>
      </c>
      <c r="D252">
        <v>628</v>
      </c>
      <c r="E252" s="11">
        <v>18804000</v>
      </c>
      <c r="F252" s="10">
        <f t="shared" si="3"/>
        <v>3.34</v>
      </c>
      <c r="G252">
        <v>842</v>
      </c>
      <c r="H252">
        <v>57</v>
      </c>
      <c r="I252">
        <v>55</v>
      </c>
      <c r="J252">
        <v>102</v>
      </c>
      <c r="K252">
        <v>139</v>
      </c>
      <c r="L252">
        <v>230</v>
      </c>
      <c r="M252">
        <v>64</v>
      </c>
      <c r="N252">
        <v>203</v>
      </c>
      <c r="O252">
        <v>258</v>
      </c>
      <c r="P252">
        <v>66</v>
      </c>
      <c r="Q252">
        <v>43</v>
      </c>
      <c r="R252">
        <v>102</v>
      </c>
      <c r="S252">
        <v>145</v>
      </c>
      <c r="T252">
        <v>102</v>
      </c>
      <c r="U252">
        <v>52</v>
      </c>
      <c r="V252">
        <v>154</v>
      </c>
      <c r="W252">
        <v>207</v>
      </c>
      <c r="X252">
        <v>45</v>
      </c>
      <c r="Y252">
        <v>21</v>
      </c>
      <c r="Z252">
        <v>66</v>
      </c>
      <c r="AA252">
        <v>93</v>
      </c>
      <c r="AB252">
        <v>0</v>
      </c>
    </row>
    <row r="253" spans="1:28">
      <c r="A253" s="3">
        <v>44137</v>
      </c>
      <c r="B253">
        <v>952</v>
      </c>
      <c r="C253">
        <v>330</v>
      </c>
      <c r="D253">
        <v>665</v>
      </c>
      <c r="E253" s="11">
        <v>18804000</v>
      </c>
      <c r="F253" s="10">
        <f t="shared" si="3"/>
        <v>3.54</v>
      </c>
      <c r="G253">
        <v>894</v>
      </c>
      <c r="H253">
        <v>159</v>
      </c>
      <c r="I253">
        <v>65</v>
      </c>
      <c r="J253">
        <v>106</v>
      </c>
      <c r="K253">
        <v>147</v>
      </c>
      <c r="L253">
        <v>336</v>
      </c>
      <c r="M253">
        <v>77</v>
      </c>
      <c r="N253">
        <v>219</v>
      </c>
      <c r="O253">
        <v>278</v>
      </c>
      <c r="P253">
        <v>144</v>
      </c>
      <c r="Q253">
        <v>52</v>
      </c>
      <c r="R253">
        <v>106</v>
      </c>
      <c r="S253">
        <v>150</v>
      </c>
      <c r="T253">
        <v>220</v>
      </c>
      <c r="U253">
        <v>92</v>
      </c>
      <c r="V253">
        <v>164</v>
      </c>
      <c r="W253">
        <v>221</v>
      </c>
      <c r="X253">
        <v>93</v>
      </c>
      <c r="Y253">
        <v>44</v>
      </c>
      <c r="Z253">
        <v>70</v>
      </c>
      <c r="AA253">
        <v>98</v>
      </c>
      <c r="AB253">
        <v>0</v>
      </c>
    </row>
    <row r="254" spans="1:28">
      <c r="A254" s="3">
        <v>44138</v>
      </c>
      <c r="B254">
        <v>903</v>
      </c>
      <c r="C254">
        <v>300</v>
      </c>
      <c r="D254">
        <v>688</v>
      </c>
      <c r="E254" s="11">
        <v>18804000</v>
      </c>
      <c r="F254" s="10">
        <f t="shared" si="3"/>
        <v>3.66</v>
      </c>
      <c r="G254">
        <v>927</v>
      </c>
      <c r="H254">
        <v>153</v>
      </c>
      <c r="I254">
        <v>39</v>
      </c>
      <c r="J254">
        <v>111</v>
      </c>
      <c r="K254">
        <v>153</v>
      </c>
      <c r="L254">
        <v>319</v>
      </c>
      <c r="M254">
        <v>77</v>
      </c>
      <c r="N254">
        <v>231</v>
      </c>
      <c r="O254">
        <v>290</v>
      </c>
      <c r="P254">
        <v>158</v>
      </c>
      <c r="Q254">
        <v>50</v>
      </c>
      <c r="R254">
        <v>110</v>
      </c>
      <c r="S254">
        <v>155</v>
      </c>
      <c r="T254">
        <v>181</v>
      </c>
      <c r="U254">
        <v>90</v>
      </c>
      <c r="V254">
        <v>164</v>
      </c>
      <c r="W254">
        <v>227</v>
      </c>
      <c r="X254">
        <v>92</v>
      </c>
      <c r="Y254">
        <v>44</v>
      </c>
      <c r="Z254">
        <v>72</v>
      </c>
      <c r="AA254">
        <v>103</v>
      </c>
      <c r="AB254">
        <v>0</v>
      </c>
    </row>
    <row r="255" spans="1:28">
      <c r="A255" s="3">
        <v>44139</v>
      </c>
      <c r="B255">
        <v>1111</v>
      </c>
      <c r="C255">
        <v>376</v>
      </c>
      <c r="D255">
        <v>735</v>
      </c>
      <c r="E255" s="11">
        <v>18804000</v>
      </c>
      <c r="F255" s="10">
        <f t="shared" si="3"/>
        <v>3.91</v>
      </c>
      <c r="G255">
        <v>996</v>
      </c>
      <c r="H255">
        <v>187</v>
      </c>
      <c r="I255">
        <v>64</v>
      </c>
      <c r="J255">
        <v>119</v>
      </c>
      <c r="K255">
        <v>167</v>
      </c>
      <c r="L255">
        <v>311</v>
      </c>
      <c r="M255">
        <v>90</v>
      </c>
      <c r="N255">
        <v>242</v>
      </c>
      <c r="O255">
        <v>306</v>
      </c>
      <c r="P255">
        <v>199</v>
      </c>
      <c r="Q255">
        <v>73</v>
      </c>
      <c r="R255">
        <v>119</v>
      </c>
      <c r="S255">
        <v>168</v>
      </c>
      <c r="T255">
        <v>277</v>
      </c>
      <c r="U255">
        <v>104</v>
      </c>
      <c r="V255">
        <v>174</v>
      </c>
      <c r="W255">
        <v>244</v>
      </c>
      <c r="X255">
        <v>137</v>
      </c>
      <c r="Y255">
        <v>45</v>
      </c>
      <c r="Z255">
        <v>79</v>
      </c>
      <c r="AA255">
        <v>112</v>
      </c>
      <c r="AB255">
        <v>0</v>
      </c>
    </row>
    <row r="256" spans="1:28">
      <c r="A256" s="3">
        <v>44140</v>
      </c>
      <c r="B256">
        <v>1140</v>
      </c>
      <c r="C256">
        <v>396</v>
      </c>
      <c r="D256">
        <v>809</v>
      </c>
      <c r="E256" s="11">
        <v>18804000</v>
      </c>
      <c r="F256" s="10">
        <f t="shared" si="3"/>
        <v>4.3</v>
      </c>
      <c r="G256">
        <v>1094</v>
      </c>
      <c r="H256">
        <v>198</v>
      </c>
      <c r="I256">
        <v>55</v>
      </c>
      <c r="J256">
        <v>133</v>
      </c>
      <c r="K256">
        <v>184</v>
      </c>
      <c r="L256">
        <v>312</v>
      </c>
      <c r="M256">
        <v>117</v>
      </c>
      <c r="N256">
        <v>260</v>
      </c>
      <c r="O256">
        <v>333</v>
      </c>
      <c r="P256">
        <v>213</v>
      </c>
      <c r="Q256">
        <v>76</v>
      </c>
      <c r="R256">
        <v>133</v>
      </c>
      <c r="S256">
        <v>186</v>
      </c>
      <c r="T256">
        <v>306</v>
      </c>
      <c r="U256">
        <v>100</v>
      </c>
      <c r="V256">
        <v>196</v>
      </c>
      <c r="W256">
        <v>270</v>
      </c>
      <c r="X256">
        <v>111</v>
      </c>
      <c r="Y256">
        <v>48</v>
      </c>
      <c r="Z256">
        <v>87</v>
      </c>
      <c r="AA256">
        <v>121</v>
      </c>
      <c r="AB256">
        <v>0</v>
      </c>
    </row>
    <row r="257" spans="1:28">
      <c r="A257" s="3">
        <v>44141</v>
      </c>
      <c r="B257">
        <v>1035</v>
      </c>
      <c r="C257">
        <v>422</v>
      </c>
      <c r="D257">
        <v>864</v>
      </c>
      <c r="E257" s="11">
        <v>18804000</v>
      </c>
      <c r="F257" s="10">
        <f t="shared" si="3"/>
        <v>4.59</v>
      </c>
      <c r="G257">
        <v>1178</v>
      </c>
      <c r="H257">
        <v>191</v>
      </c>
      <c r="I257">
        <v>66</v>
      </c>
      <c r="J257">
        <v>144</v>
      </c>
      <c r="K257">
        <v>198</v>
      </c>
      <c r="L257">
        <v>238</v>
      </c>
      <c r="M257">
        <v>128</v>
      </c>
      <c r="N257">
        <v>266</v>
      </c>
      <c r="O257">
        <v>350</v>
      </c>
      <c r="P257">
        <v>179</v>
      </c>
      <c r="Q257">
        <v>70</v>
      </c>
      <c r="R257">
        <v>144</v>
      </c>
      <c r="S257">
        <v>200</v>
      </c>
      <c r="T257">
        <v>297</v>
      </c>
      <c r="U257">
        <v>103</v>
      </c>
      <c r="V257">
        <v>214</v>
      </c>
      <c r="W257">
        <v>296</v>
      </c>
      <c r="X257">
        <v>130</v>
      </c>
      <c r="Y257">
        <v>55</v>
      </c>
      <c r="Z257">
        <v>94</v>
      </c>
      <c r="AA257">
        <v>133</v>
      </c>
      <c r="AB257">
        <v>0</v>
      </c>
    </row>
    <row r="258" spans="1:28">
      <c r="A258" s="3">
        <v>44142</v>
      </c>
      <c r="B258">
        <v>843</v>
      </c>
      <c r="C258">
        <v>356</v>
      </c>
      <c r="D258">
        <v>926</v>
      </c>
      <c r="E258" s="11">
        <v>18804000</v>
      </c>
      <c r="F258" s="10">
        <f t="shared" si="3"/>
        <v>4.92</v>
      </c>
      <c r="G258">
        <v>1271</v>
      </c>
      <c r="H258">
        <v>134</v>
      </c>
      <c r="I258">
        <v>52</v>
      </c>
      <c r="J258">
        <v>154</v>
      </c>
      <c r="K258">
        <v>211</v>
      </c>
      <c r="L258">
        <v>223</v>
      </c>
      <c r="M258">
        <v>87</v>
      </c>
      <c r="N258">
        <v>281</v>
      </c>
      <c r="O258">
        <v>373</v>
      </c>
      <c r="P258">
        <v>147</v>
      </c>
      <c r="Q258">
        <v>76</v>
      </c>
      <c r="R258">
        <v>158</v>
      </c>
      <c r="S258">
        <v>221</v>
      </c>
      <c r="T258">
        <v>250</v>
      </c>
      <c r="U258">
        <v>87</v>
      </c>
      <c r="V258">
        <v>233</v>
      </c>
      <c r="W258">
        <v>323</v>
      </c>
      <c r="X258">
        <v>89</v>
      </c>
      <c r="Y258">
        <v>54</v>
      </c>
      <c r="Z258">
        <v>100</v>
      </c>
      <c r="AA258">
        <v>144</v>
      </c>
      <c r="AB258">
        <v>0</v>
      </c>
    </row>
    <row r="259" spans="1:28">
      <c r="A259" s="3">
        <v>44143</v>
      </c>
      <c r="B259">
        <v>789</v>
      </c>
      <c r="C259">
        <v>370</v>
      </c>
      <c r="D259">
        <v>968</v>
      </c>
      <c r="E259" s="11">
        <v>18804000</v>
      </c>
      <c r="F259" s="10">
        <f t="shared" si="3"/>
        <v>5.15</v>
      </c>
      <c r="G259">
        <v>1332</v>
      </c>
      <c r="H259">
        <v>106</v>
      </c>
      <c r="I259">
        <v>67</v>
      </c>
      <c r="J259">
        <v>161</v>
      </c>
      <c r="K259">
        <v>219</v>
      </c>
      <c r="L259">
        <v>224</v>
      </c>
      <c r="M259">
        <v>90</v>
      </c>
      <c r="N259">
        <v>280</v>
      </c>
      <c r="O259">
        <v>376</v>
      </c>
      <c r="P259">
        <v>134</v>
      </c>
      <c r="Q259">
        <v>75</v>
      </c>
      <c r="R259">
        <v>168</v>
      </c>
      <c r="S259">
        <v>235</v>
      </c>
      <c r="T259">
        <v>226</v>
      </c>
      <c r="U259">
        <v>77</v>
      </c>
      <c r="V259">
        <v>251</v>
      </c>
      <c r="W259">
        <v>344</v>
      </c>
      <c r="X259">
        <v>99</v>
      </c>
      <c r="Y259">
        <v>61</v>
      </c>
      <c r="Z259">
        <v>107</v>
      </c>
      <c r="AA259">
        <v>157</v>
      </c>
      <c r="AB259">
        <v>0</v>
      </c>
    </row>
    <row r="260" spans="1:28">
      <c r="A260" s="3">
        <v>44144</v>
      </c>
      <c r="B260">
        <v>1544</v>
      </c>
      <c r="C260">
        <v>542</v>
      </c>
      <c r="D260">
        <v>1052</v>
      </c>
      <c r="E260" s="11">
        <v>18804000</v>
      </c>
      <c r="F260" s="10">
        <f t="shared" si="3"/>
        <v>5.59</v>
      </c>
      <c r="G260">
        <v>1447</v>
      </c>
      <c r="H260">
        <v>240</v>
      </c>
      <c r="I260">
        <v>71</v>
      </c>
      <c r="J260">
        <v>173</v>
      </c>
      <c r="K260">
        <v>232</v>
      </c>
      <c r="L260">
        <v>416</v>
      </c>
      <c r="M260">
        <v>148</v>
      </c>
      <c r="N260">
        <v>292</v>
      </c>
      <c r="O260">
        <v>397</v>
      </c>
      <c r="P260">
        <v>268</v>
      </c>
      <c r="Q260">
        <v>112</v>
      </c>
      <c r="R260">
        <v>185</v>
      </c>
      <c r="S260">
        <v>261</v>
      </c>
      <c r="T260">
        <v>417</v>
      </c>
      <c r="U260">
        <v>146</v>
      </c>
      <c r="V260">
        <v>279</v>
      </c>
      <c r="W260">
        <v>380</v>
      </c>
      <c r="X260">
        <v>203</v>
      </c>
      <c r="Y260">
        <v>65</v>
      </c>
      <c r="Z260">
        <v>123</v>
      </c>
      <c r="AA260">
        <v>176</v>
      </c>
      <c r="AB260">
        <v>0</v>
      </c>
    </row>
    <row r="261" spans="1:28">
      <c r="A261" s="3">
        <v>44145</v>
      </c>
      <c r="B261">
        <v>1594</v>
      </c>
      <c r="C261">
        <v>502</v>
      </c>
      <c r="D261">
        <v>1151</v>
      </c>
      <c r="E261" s="11">
        <v>18804000</v>
      </c>
      <c r="F261" s="10">
        <f t="shared" si="3"/>
        <v>6.12</v>
      </c>
      <c r="G261">
        <v>1574</v>
      </c>
      <c r="H261">
        <v>274</v>
      </c>
      <c r="I261">
        <v>70</v>
      </c>
      <c r="J261">
        <v>190</v>
      </c>
      <c r="K261">
        <v>254</v>
      </c>
      <c r="L261">
        <v>458</v>
      </c>
      <c r="M261">
        <v>128</v>
      </c>
      <c r="N261">
        <v>312</v>
      </c>
      <c r="O261">
        <v>424</v>
      </c>
      <c r="P261">
        <v>309</v>
      </c>
      <c r="Q261">
        <v>84</v>
      </c>
      <c r="R261">
        <v>207</v>
      </c>
      <c r="S261">
        <v>288</v>
      </c>
      <c r="T261">
        <v>407</v>
      </c>
      <c r="U261">
        <v>130</v>
      </c>
      <c r="V261">
        <v>311</v>
      </c>
      <c r="W261">
        <v>418</v>
      </c>
      <c r="X261">
        <v>146</v>
      </c>
      <c r="Y261">
        <v>90</v>
      </c>
      <c r="Z261">
        <v>131</v>
      </c>
      <c r="AA261">
        <v>190</v>
      </c>
      <c r="AB261">
        <v>0</v>
      </c>
    </row>
    <row r="262" spans="1:28">
      <c r="A262" s="3">
        <v>44146</v>
      </c>
      <c r="B262">
        <v>1538</v>
      </c>
      <c r="C262">
        <v>470</v>
      </c>
      <c r="D262">
        <v>1212</v>
      </c>
      <c r="E262" s="11">
        <v>18804000</v>
      </c>
      <c r="F262" s="10">
        <f t="shared" si="3"/>
        <v>6.45</v>
      </c>
      <c r="G262">
        <v>1649</v>
      </c>
      <c r="H262">
        <v>239</v>
      </c>
      <c r="I262">
        <v>78</v>
      </c>
      <c r="J262">
        <v>197</v>
      </c>
      <c r="K262">
        <v>263</v>
      </c>
      <c r="L262">
        <v>393</v>
      </c>
      <c r="M262">
        <v>119</v>
      </c>
      <c r="N262">
        <v>323</v>
      </c>
      <c r="O262">
        <v>440</v>
      </c>
      <c r="P262">
        <v>290</v>
      </c>
      <c r="Q262">
        <v>107</v>
      </c>
      <c r="R262">
        <v>220</v>
      </c>
      <c r="S262">
        <v>306</v>
      </c>
      <c r="T262">
        <v>447</v>
      </c>
      <c r="U262">
        <v>116</v>
      </c>
      <c r="V262">
        <v>336</v>
      </c>
      <c r="W262">
        <v>444</v>
      </c>
      <c r="X262">
        <v>169</v>
      </c>
      <c r="Y262">
        <v>50</v>
      </c>
      <c r="Z262">
        <v>135</v>
      </c>
      <c r="AA262">
        <v>196</v>
      </c>
      <c r="AB262">
        <v>0</v>
      </c>
    </row>
    <row r="263" spans="1:28">
      <c r="A263" s="3">
        <v>44147</v>
      </c>
      <c r="B263">
        <v>1501</v>
      </c>
      <c r="C263">
        <v>503</v>
      </c>
      <c r="D263">
        <v>1263</v>
      </c>
      <c r="E263" s="11">
        <v>18804000</v>
      </c>
      <c r="F263" s="10">
        <f t="shared" ref="F263:F326" si="4">ROUND((D263/E263)*100000,2)</f>
        <v>6.72</v>
      </c>
      <c r="G263">
        <v>1716</v>
      </c>
      <c r="H263">
        <v>247</v>
      </c>
      <c r="I263">
        <v>89</v>
      </c>
      <c r="J263">
        <v>204</v>
      </c>
      <c r="K263">
        <v>275</v>
      </c>
      <c r="L263">
        <v>384</v>
      </c>
      <c r="M263">
        <v>127</v>
      </c>
      <c r="N263">
        <v>334</v>
      </c>
      <c r="O263">
        <v>452</v>
      </c>
      <c r="P263">
        <v>300</v>
      </c>
      <c r="Q263">
        <v>106</v>
      </c>
      <c r="R263">
        <v>232</v>
      </c>
      <c r="S263">
        <v>322</v>
      </c>
      <c r="T263">
        <v>406</v>
      </c>
      <c r="U263">
        <v>121</v>
      </c>
      <c r="V263">
        <v>350</v>
      </c>
      <c r="W263">
        <v>461</v>
      </c>
      <c r="X263">
        <v>164</v>
      </c>
      <c r="Y263">
        <v>60</v>
      </c>
      <c r="Z263">
        <v>143</v>
      </c>
      <c r="AA263">
        <v>205</v>
      </c>
      <c r="AB263">
        <v>0</v>
      </c>
    </row>
    <row r="264" spans="1:28">
      <c r="A264" s="3">
        <v>44148</v>
      </c>
      <c r="B264">
        <v>1495</v>
      </c>
      <c r="C264">
        <v>512</v>
      </c>
      <c r="D264">
        <v>1329</v>
      </c>
      <c r="E264" s="11">
        <v>18804000</v>
      </c>
      <c r="F264" s="10">
        <f t="shared" si="4"/>
        <v>7.07</v>
      </c>
      <c r="G264">
        <v>1794</v>
      </c>
      <c r="H264">
        <v>272</v>
      </c>
      <c r="I264">
        <v>83</v>
      </c>
      <c r="J264">
        <v>216</v>
      </c>
      <c r="K264">
        <v>289</v>
      </c>
      <c r="L264">
        <v>357</v>
      </c>
      <c r="M264">
        <v>109</v>
      </c>
      <c r="N264">
        <v>351</v>
      </c>
      <c r="O264">
        <v>466</v>
      </c>
      <c r="P264">
        <v>263</v>
      </c>
      <c r="Q264">
        <v>102</v>
      </c>
      <c r="R264">
        <v>244</v>
      </c>
      <c r="S264">
        <v>339</v>
      </c>
      <c r="T264">
        <v>430</v>
      </c>
      <c r="U264">
        <v>159</v>
      </c>
      <c r="V264">
        <v>369</v>
      </c>
      <c r="W264">
        <v>488</v>
      </c>
      <c r="X264">
        <v>173</v>
      </c>
      <c r="Y264">
        <v>59</v>
      </c>
      <c r="Z264">
        <v>149</v>
      </c>
      <c r="AA264">
        <v>212</v>
      </c>
      <c r="AB264">
        <v>0</v>
      </c>
    </row>
    <row r="265" spans="1:28">
      <c r="A265" s="3">
        <v>44149</v>
      </c>
      <c r="B265">
        <v>1026</v>
      </c>
      <c r="C265">
        <v>428</v>
      </c>
      <c r="D265">
        <v>1355</v>
      </c>
      <c r="E265" s="11">
        <v>18804000</v>
      </c>
      <c r="F265" s="10">
        <f t="shared" si="4"/>
        <v>7.21</v>
      </c>
      <c r="G265">
        <v>1831</v>
      </c>
      <c r="H265">
        <v>193</v>
      </c>
      <c r="I265">
        <v>85</v>
      </c>
      <c r="J265">
        <v>224</v>
      </c>
      <c r="K265">
        <v>302</v>
      </c>
      <c r="L265">
        <v>238</v>
      </c>
      <c r="M265">
        <v>92</v>
      </c>
      <c r="N265">
        <v>353</v>
      </c>
      <c r="O265">
        <v>469</v>
      </c>
      <c r="P265">
        <v>160</v>
      </c>
      <c r="Q265">
        <v>68</v>
      </c>
      <c r="R265">
        <v>246</v>
      </c>
      <c r="S265">
        <v>340</v>
      </c>
      <c r="T265">
        <v>324</v>
      </c>
      <c r="U265">
        <v>132</v>
      </c>
      <c r="V265">
        <v>380</v>
      </c>
      <c r="W265">
        <v>505</v>
      </c>
      <c r="X265">
        <v>111</v>
      </c>
      <c r="Y265">
        <v>51</v>
      </c>
      <c r="Z265">
        <v>152</v>
      </c>
      <c r="AA265">
        <v>214</v>
      </c>
      <c r="AB265">
        <v>0</v>
      </c>
    </row>
    <row r="266" spans="1:28">
      <c r="A266" s="3">
        <v>44150</v>
      </c>
      <c r="B266">
        <v>896</v>
      </c>
      <c r="C266">
        <v>421</v>
      </c>
      <c r="D266">
        <v>1371</v>
      </c>
      <c r="E266" s="11">
        <v>18804000</v>
      </c>
      <c r="F266" s="10">
        <f t="shared" si="4"/>
        <v>7.29</v>
      </c>
      <c r="G266">
        <v>1853</v>
      </c>
      <c r="H266">
        <v>135</v>
      </c>
      <c r="I266">
        <v>70</v>
      </c>
      <c r="J266">
        <v>229</v>
      </c>
      <c r="K266">
        <v>307</v>
      </c>
      <c r="L266">
        <v>232</v>
      </c>
      <c r="M266">
        <v>112</v>
      </c>
      <c r="N266">
        <v>354</v>
      </c>
      <c r="O266">
        <v>473</v>
      </c>
      <c r="P266">
        <v>134</v>
      </c>
      <c r="Q266">
        <v>71</v>
      </c>
      <c r="R266">
        <v>246</v>
      </c>
      <c r="S266">
        <v>339</v>
      </c>
      <c r="T266">
        <v>243</v>
      </c>
      <c r="U266">
        <v>122</v>
      </c>
      <c r="V266">
        <v>382</v>
      </c>
      <c r="W266">
        <v>514</v>
      </c>
      <c r="X266">
        <v>152</v>
      </c>
      <c r="Y266">
        <v>46</v>
      </c>
      <c r="Z266">
        <v>160</v>
      </c>
      <c r="AA266">
        <v>220</v>
      </c>
      <c r="AB266">
        <v>0</v>
      </c>
    </row>
    <row r="267" spans="1:28">
      <c r="A267" s="3">
        <v>44151</v>
      </c>
      <c r="B267">
        <v>1832</v>
      </c>
      <c r="C267">
        <v>527</v>
      </c>
      <c r="D267">
        <v>1412</v>
      </c>
      <c r="E267" s="11">
        <v>18804000</v>
      </c>
      <c r="F267" s="10">
        <f t="shared" si="4"/>
        <v>7.51</v>
      </c>
      <c r="G267">
        <v>1892</v>
      </c>
      <c r="H267">
        <v>314</v>
      </c>
      <c r="I267">
        <v>76</v>
      </c>
      <c r="J267">
        <v>239</v>
      </c>
      <c r="K267">
        <v>318</v>
      </c>
      <c r="L267">
        <v>496</v>
      </c>
      <c r="M267">
        <v>147</v>
      </c>
      <c r="N267">
        <v>365</v>
      </c>
      <c r="O267">
        <v>485</v>
      </c>
      <c r="P267">
        <v>332</v>
      </c>
      <c r="Q267">
        <v>100</v>
      </c>
      <c r="R267">
        <v>255</v>
      </c>
      <c r="S267">
        <v>347</v>
      </c>
      <c r="T267">
        <v>503</v>
      </c>
      <c r="U267">
        <v>135</v>
      </c>
      <c r="V267">
        <v>394</v>
      </c>
      <c r="W267">
        <v>525</v>
      </c>
      <c r="X267">
        <v>187</v>
      </c>
      <c r="Y267">
        <v>69</v>
      </c>
      <c r="Z267">
        <v>157</v>
      </c>
      <c r="AA267">
        <v>218</v>
      </c>
      <c r="AB267">
        <v>0</v>
      </c>
    </row>
    <row r="268" spans="1:28">
      <c r="A268" s="3">
        <v>44152</v>
      </c>
      <c r="B268">
        <v>1728</v>
      </c>
      <c r="C268">
        <v>547</v>
      </c>
      <c r="D268">
        <v>1431</v>
      </c>
      <c r="E268" s="11">
        <v>18804000</v>
      </c>
      <c r="F268" s="10">
        <f t="shared" si="4"/>
        <v>7.61</v>
      </c>
      <c r="G268">
        <v>1918</v>
      </c>
      <c r="H268">
        <v>337</v>
      </c>
      <c r="I268">
        <v>83</v>
      </c>
      <c r="J268">
        <v>248</v>
      </c>
      <c r="K268">
        <v>329</v>
      </c>
      <c r="L268">
        <v>492</v>
      </c>
      <c r="M268">
        <v>150</v>
      </c>
      <c r="N268">
        <v>370</v>
      </c>
      <c r="O268">
        <v>493</v>
      </c>
      <c r="P268">
        <v>287</v>
      </c>
      <c r="Q268">
        <v>103</v>
      </c>
      <c r="R268">
        <v>252</v>
      </c>
      <c r="S268">
        <v>346</v>
      </c>
      <c r="T268">
        <v>422</v>
      </c>
      <c r="U268">
        <v>166</v>
      </c>
      <c r="V268">
        <v>396</v>
      </c>
      <c r="W268">
        <v>532</v>
      </c>
      <c r="X268">
        <v>190</v>
      </c>
      <c r="Y268">
        <v>45</v>
      </c>
      <c r="Z268">
        <v>164</v>
      </c>
      <c r="AA268">
        <v>218</v>
      </c>
      <c r="AB268">
        <v>0</v>
      </c>
    </row>
    <row r="269" spans="1:28">
      <c r="A269" s="3">
        <v>44153</v>
      </c>
      <c r="B269">
        <v>1752</v>
      </c>
      <c r="C269">
        <v>532</v>
      </c>
      <c r="D269">
        <v>1461</v>
      </c>
      <c r="E269" s="11">
        <v>18804000</v>
      </c>
      <c r="F269" s="10">
        <f t="shared" si="4"/>
        <v>7.77</v>
      </c>
      <c r="G269">
        <v>1957</v>
      </c>
      <c r="H269">
        <v>307</v>
      </c>
      <c r="I269">
        <v>93</v>
      </c>
      <c r="J269">
        <v>258</v>
      </c>
      <c r="K269">
        <v>341</v>
      </c>
      <c r="L269">
        <v>468</v>
      </c>
      <c r="M269">
        <v>155</v>
      </c>
      <c r="N269">
        <v>381</v>
      </c>
      <c r="O269">
        <v>508</v>
      </c>
      <c r="P269">
        <v>335</v>
      </c>
      <c r="Q269">
        <v>95</v>
      </c>
      <c r="R269">
        <v>259</v>
      </c>
      <c r="S269">
        <v>351</v>
      </c>
      <c r="T269">
        <v>444</v>
      </c>
      <c r="U269">
        <v>137</v>
      </c>
      <c r="V269">
        <v>396</v>
      </c>
      <c r="W269">
        <v>535</v>
      </c>
      <c r="X269">
        <v>198</v>
      </c>
      <c r="Y269">
        <v>52</v>
      </c>
      <c r="Z269">
        <v>168</v>
      </c>
      <c r="AA269">
        <v>222</v>
      </c>
      <c r="AB269">
        <v>0</v>
      </c>
    </row>
    <row r="270" spans="1:28">
      <c r="A270" s="3">
        <v>44154</v>
      </c>
      <c r="B270">
        <v>1856</v>
      </c>
      <c r="C270">
        <v>520</v>
      </c>
      <c r="D270">
        <v>1512</v>
      </c>
      <c r="E270" s="11">
        <v>18804000</v>
      </c>
      <c r="F270" s="10">
        <f t="shared" si="4"/>
        <v>8.0399999999999991</v>
      </c>
      <c r="G270">
        <v>2010</v>
      </c>
      <c r="H270">
        <v>362</v>
      </c>
      <c r="I270">
        <v>92</v>
      </c>
      <c r="J270">
        <v>274</v>
      </c>
      <c r="K270">
        <v>357</v>
      </c>
      <c r="L270">
        <v>491</v>
      </c>
      <c r="M270">
        <v>148</v>
      </c>
      <c r="N270">
        <v>396</v>
      </c>
      <c r="O270">
        <v>527</v>
      </c>
      <c r="P270">
        <v>346</v>
      </c>
      <c r="Q270">
        <v>90</v>
      </c>
      <c r="R270">
        <v>265</v>
      </c>
      <c r="S270">
        <v>355</v>
      </c>
      <c r="T270">
        <v>457</v>
      </c>
      <c r="U270">
        <v>141</v>
      </c>
      <c r="V270">
        <v>403</v>
      </c>
      <c r="W270">
        <v>545</v>
      </c>
      <c r="X270">
        <v>200</v>
      </c>
      <c r="Y270">
        <v>49</v>
      </c>
      <c r="Z270">
        <v>173</v>
      </c>
      <c r="AA270">
        <v>226</v>
      </c>
      <c r="AB270">
        <v>0</v>
      </c>
    </row>
    <row r="271" spans="1:28">
      <c r="A271" s="3">
        <v>44155</v>
      </c>
      <c r="B271">
        <v>1772</v>
      </c>
      <c r="C271">
        <v>505</v>
      </c>
      <c r="D271">
        <v>1552</v>
      </c>
      <c r="E271" s="11">
        <v>18804000</v>
      </c>
      <c r="F271" s="10">
        <f t="shared" si="4"/>
        <v>8.25</v>
      </c>
      <c r="G271">
        <v>2049</v>
      </c>
      <c r="H271">
        <v>327</v>
      </c>
      <c r="I271">
        <v>112</v>
      </c>
      <c r="J271">
        <v>282</v>
      </c>
      <c r="K271">
        <v>369</v>
      </c>
      <c r="L271">
        <v>434</v>
      </c>
      <c r="M271">
        <v>136</v>
      </c>
      <c r="N271">
        <v>407</v>
      </c>
      <c r="O271">
        <v>542</v>
      </c>
      <c r="P271">
        <v>328</v>
      </c>
      <c r="Q271">
        <v>85</v>
      </c>
      <c r="R271">
        <v>275</v>
      </c>
      <c r="S271">
        <v>362</v>
      </c>
      <c r="T271">
        <v>459</v>
      </c>
      <c r="U271">
        <v>134</v>
      </c>
      <c r="V271">
        <v>407</v>
      </c>
      <c r="W271">
        <v>546</v>
      </c>
      <c r="X271">
        <v>224</v>
      </c>
      <c r="Y271">
        <v>38</v>
      </c>
      <c r="Z271">
        <v>180</v>
      </c>
      <c r="AA271">
        <v>230</v>
      </c>
      <c r="AB271">
        <v>0</v>
      </c>
    </row>
    <row r="272" spans="1:28">
      <c r="A272" s="3">
        <v>44156</v>
      </c>
      <c r="B272">
        <v>1290</v>
      </c>
      <c r="C272">
        <v>354</v>
      </c>
      <c r="D272">
        <v>1589</v>
      </c>
      <c r="E272" s="11">
        <v>18804000</v>
      </c>
      <c r="F272" s="10">
        <f t="shared" si="4"/>
        <v>8.4499999999999993</v>
      </c>
      <c r="G272">
        <v>2076</v>
      </c>
      <c r="H272">
        <v>254</v>
      </c>
      <c r="I272">
        <v>91</v>
      </c>
      <c r="J272">
        <v>291</v>
      </c>
      <c r="K272">
        <v>379</v>
      </c>
      <c r="L272">
        <v>354</v>
      </c>
      <c r="M272">
        <v>80</v>
      </c>
      <c r="N272">
        <v>424</v>
      </c>
      <c r="O272">
        <v>556</v>
      </c>
      <c r="P272">
        <v>195</v>
      </c>
      <c r="Q272">
        <v>53</v>
      </c>
      <c r="R272">
        <v>280</v>
      </c>
      <c r="S272">
        <v>365</v>
      </c>
      <c r="T272">
        <v>326</v>
      </c>
      <c r="U272">
        <v>98</v>
      </c>
      <c r="V272">
        <v>408</v>
      </c>
      <c r="W272">
        <v>541</v>
      </c>
      <c r="X272">
        <v>161</v>
      </c>
      <c r="Y272">
        <v>32</v>
      </c>
      <c r="Z272">
        <v>187</v>
      </c>
      <c r="AA272">
        <v>235</v>
      </c>
      <c r="AB272">
        <v>0</v>
      </c>
    </row>
    <row r="273" spans="1:28">
      <c r="A273" s="3">
        <v>44157</v>
      </c>
      <c r="B273">
        <v>1147</v>
      </c>
      <c r="C273">
        <v>413</v>
      </c>
      <c r="D273">
        <v>1625</v>
      </c>
      <c r="E273" s="11">
        <v>18804000</v>
      </c>
      <c r="F273" s="10">
        <f t="shared" si="4"/>
        <v>8.64</v>
      </c>
      <c r="G273">
        <v>2111</v>
      </c>
      <c r="H273">
        <v>183</v>
      </c>
      <c r="I273">
        <v>78</v>
      </c>
      <c r="J273">
        <v>298</v>
      </c>
      <c r="K273">
        <v>387</v>
      </c>
      <c r="L273">
        <v>339</v>
      </c>
      <c r="M273">
        <v>115</v>
      </c>
      <c r="N273">
        <v>439</v>
      </c>
      <c r="O273">
        <v>572</v>
      </c>
      <c r="P273">
        <v>159</v>
      </c>
      <c r="Q273">
        <v>76</v>
      </c>
      <c r="R273">
        <v>283</v>
      </c>
      <c r="S273">
        <v>369</v>
      </c>
      <c r="T273">
        <v>287</v>
      </c>
      <c r="U273">
        <v>109</v>
      </c>
      <c r="V273">
        <v>414</v>
      </c>
      <c r="W273">
        <v>545</v>
      </c>
      <c r="X273">
        <v>178</v>
      </c>
      <c r="Y273">
        <v>35</v>
      </c>
      <c r="Z273">
        <v>191</v>
      </c>
      <c r="AA273">
        <v>237</v>
      </c>
      <c r="AB273">
        <v>0</v>
      </c>
    </row>
    <row r="274" spans="1:28">
      <c r="A274" s="3">
        <v>44158</v>
      </c>
      <c r="B274">
        <v>2315</v>
      </c>
      <c r="C274">
        <v>579</v>
      </c>
      <c r="D274">
        <v>1694</v>
      </c>
      <c r="E274" s="11">
        <v>18804000</v>
      </c>
      <c r="F274" s="10">
        <f t="shared" si="4"/>
        <v>9.01</v>
      </c>
      <c r="G274">
        <v>2187</v>
      </c>
      <c r="H274">
        <v>438</v>
      </c>
      <c r="I274">
        <v>107</v>
      </c>
      <c r="J274">
        <v>315</v>
      </c>
      <c r="K274">
        <v>409</v>
      </c>
      <c r="L274">
        <v>572</v>
      </c>
      <c r="M274">
        <v>164</v>
      </c>
      <c r="N274">
        <v>450</v>
      </c>
      <c r="O274">
        <v>585</v>
      </c>
      <c r="P274">
        <v>411</v>
      </c>
      <c r="Q274">
        <v>96</v>
      </c>
      <c r="R274">
        <v>294</v>
      </c>
      <c r="S274">
        <v>380</v>
      </c>
      <c r="T274">
        <v>605</v>
      </c>
      <c r="U274">
        <v>155</v>
      </c>
      <c r="V274">
        <v>429</v>
      </c>
      <c r="W274">
        <v>563</v>
      </c>
      <c r="X274">
        <v>289</v>
      </c>
      <c r="Y274">
        <v>57</v>
      </c>
      <c r="Z274">
        <v>206</v>
      </c>
      <c r="AA274">
        <v>250</v>
      </c>
      <c r="AB274">
        <v>0</v>
      </c>
    </row>
    <row r="275" spans="1:28">
      <c r="A275" s="3">
        <v>44159</v>
      </c>
      <c r="B275">
        <v>2071</v>
      </c>
      <c r="C275">
        <v>604</v>
      </c>
      <c r="D275">
        <v>1743</v>
      </c>
      <c r="E275" s="11">
        <v>18804000</v>
      </c>
      <c r="F275" s="10">
        <f t="shared" si="4"/>
        <v>9.27</v>
      </c>
      <c r="G275">
        <v>2244</v>
      </c>
      <c r="H275">
        <v>374</v>
      </c>
      <c r="I275">
        <v>110</v>
      </c>
      <c r="J275">
        <v>321</v>
      </c>
      <c r="K275">
        <v>418</v>
      </c>
      <c r="L275">
        <v>553</v>
      </c>
      <c r="M275">
        <v>165</v>
      </c>
      <c r="N275">
        <v>459</v>
      </c>
      <c r="O275">
        <v>596</v>
      </c>
      <c r="P275">
        <v>370</v>
      </c>
      <c r="Q275">
        <v>105</v>
      </c>
      <c r="R275">
        <v>306</v>
      </c>
      <c r="S275">
        <v>392</v>
      </c>
      <c r="T275">
        <v>536</v>
      </c>
      <c r="U275">
        <v>178</v>
      </c>
      <c r="V275">
        <v>445</v>
      </c>
      <c r="W275">
        <v>581</v>
      </c>
      <c r="X275">
        <v>238</v>
      </c>
      <c r="Y275">
        <v>46</v>
      </c>
      <c r="Z275">
        <v>213</v>
      </c>
      <c r="AA275">
        <v>257</v>
      </c>
      <c r="AB275">
        <v>0</v>
      </c>
    </row>
    <row r="276" spans="1:28">
      <c r="A276" s="3">
        <v>44160</v>
      </c>
      <c r="B276">
        <v>2368</v>
      </c>
      <c r="C276">
        <v>637</v>
      </c>
      <c r="D276">
        <v>1831</v>
      </c>
      <c r="E276" s="11">
        <v>18804000</v>
      </c>
      <c r="F276" s="10">
        <f t="shared" si="4"/>
        <v>9.74</v>
      </c>
      <c r="G276">
        <v>2347</v>
      </c>
      <c r="H276">
        <v>423</v>
      </c>
      <c r="I276">
        <v>101</v>
      </c>
      <c r="J276">
        <v>337</v>
      </c>
      <c r="K276">
        <v>436</v>
      </c>
      <c r="L276">
        <v>631</v>
      </c>
      <c r="M276">
        <v>152</v>
      </c>
      <c r="N276">
        <v>482</v>
      </c>
      <c r="O276">
        <v>619</v>
      </c>
      <c r="P276">
        <v>384</v>
      </c>
      <c r="Q276">
        <v>131</v>
      </c>
      <c r="R276">
        <v>313</v>
      </c>
      <c r="S276">
        <v>404</v>
      </c>
      <c r="T276">
        <v>635</v>
      </c>
      <c r="U276">
        <v>190</v>
      </c>
      <c r="V276">
        <v>472</v>
      </c>
      <c r="W276">
        <v>616</v>
      </c>
      <c r="X276">
        <v>295</v>
      </c>
      <c r="Y276">
        <v>63</v>
      </c>
      <c r="Z276">
        <v>226</v>
      </c>
      <c r="AA276">
        <v>272</v>
      </c>
      <c r="AB276">
        <v>0</v>
      </c>
    </row>
    <row r="277" spans="1:28">
      <c r="A277" s="3">
        <v>44161</v>
      </c>
      <c r="B277">
        <v>808</v>
      </c>
      <c r="C277">
        <v>378</v>
      </c>
      <c r="D277">
        <v>1682</v>
      </c>
      <c r="E277" s="11">
        <v>18804000</v>
      </c>
      <c r="F277" s="10">
        <f t="shared" si="4"/>
        <v>8.94</v>
      </c>
      <c r="G277">
        <v>2177</v>
      </c>
      <c r="H277">
        <v>137</v>
      </c>
      <c r="I277">
        <v>56</v>
      </c>
      <c r="J277">
        <v>305</v>
      </c>
      <c r="K277">
        <v>399</v>
      </c>
      <c r="L277">
        <v>242</v>
      </c>
      <c r="M277">
        <v>104</v>
      </c>
      <c r="N277">
        <v>446</v>
      </c>
      <c r="O277">
        <v>577</v>
      </c>
      <c r="P277">
        <v>137</v>
      </c>
      <c r="Q277">
        <v>74</v>
      </c>
      <c r="R277">
        <v>283</v>
      </c>
      <c r="S277">
        <v>372</v>
      </c>
      <c r="T277">
        <v>200</v>
      </c>
      <c r="U277">
        <v>113</v>
      </c>
      <c r="V277">
        <v>435</v>
      </c>
      <c r="W277">
        <v>575</v>
      </c>
      <c r="X277">
        <v>92</v>
      </c>
      <c r="Y277">
        <v>31</v>
      </c>
      <c r="Z277">
        <v>211</v>
      </c>
      <c r="AA277">
        <v>254</v>
      </c>
      <c r="AB277">
        <v>0</v>
      </c>
    </row>
    <row r="278" spans="1:28">
      <c r="A278" s="3">
        <v>44162</v>
      </c>
      <c r="B278">
        <v>2300</v>
      </c>
      <c r="C278">
        <v>763</v>
      </c>
      <c r="D278">
        <v>1757</v>
      </c>
      <c r="E278" s="11">
        <v>18804000</v>
      </c>
      <c r="F278" s="10">
        <f t="shared" si="4"/>
        <v>9.34</v>
      </c>
      <c r="G278">
        <v>2290</v>
      </c>
      <c r="H278">
        <v>386</v>
      </c>
      <c r="I278">
        <v>145</v>
      </c>
      <c r="J278">
        <v>314</v>
      </c>
      <c r="K278">
        <v>412</v>
      </c>
      <c r="L278">
        <v>604</v>
      </c>
      <c r="M278">
        <v>195</v>
      </c>
      <c r="N278">
        <v>471</v>
      </c>
      <c r="O278">
        <v>610</v>
      </c>
      <c r="P278">
        <v>386</v>
      </c>
      <c r="Q278">
        <v>147</v>
      </c>
      <c r="R278">
        <v>292</v>
      </c>
      <c r="S278">
        <v>389</v>
      </c>
      <c r="T278">
        <v>651</v>
      </c>
      <c r="U278">
        <v>202</v>
      </c>
      <c r="V278">
        <v>463</v>
      </c>
      <c r="W278">
        <v>612</v>
      </c>
      <c r="X278">
        <v>273</v>
      </c>
      <c r="Y278">
        <v>74</v>
      </c>
      <c r="Z278">
        <v>218</v>
      </c>
      <c r="AA278">
        <v>266</v>
      </c>
      <c r="AB278">
        <v>0</v>
      </c>
    </row>
    <row r="279" spans="1:28">
      <c r="A279" s="3">
        <v>44163</v>
      </c>
      <c r="B279">
        <v>1786</v>
      </c>
      <c r="C279">
        <v>584</v>
      </c>
      <c r="D279">
        <v>1828</v>
      </c>
      <c r="E279" s="11">
        <v>18804000</v>
      </c>
      <c r="F279" s="10">
        <f t="shared" si="4"/>
        <v>9.7200000000000006</v>
      </c>
      <c r="G279">
        <v>2393</v>
      </c>
      <c r="H279">
        <v>332</v>
      </c>
      <c r="I279">
        <v>126</v>
      </c>
      <c r="J279">
        <v>325</v>
      </c>
      <c r="K279">
        <v>428</v>
      </c>
      <c r="L279">
        <v>444</v>
      </c>
      <c r="M279">
        <v>151</v>
      </c>
      <c r="N279">
        <v>484</v>
      </c>
      <c r="O279">
        <v>633</v>
      </c>
      <c r="P279">
        <v>295</v>
      </c>
      <c r="Q279">
        <v>104</v>
      </c>
      <c r="R279">
        <v>306</v>
      </c>
      <c r="S279">
        <v>411</v>
      </c>
      <c r="T279">
        <v>500</v>
      </c>
      <c r="U279">
        <v>153</v>
      </c>
      <c r="V279">
        <v>488</v>
      </c>
      <c r="W279">
        <v>645</v>
      </c>
      <c r="X279">
        <v>215</v>
      </c>
      <c r="Y279">
        <v>50</v>
      </c>
      <c r="Z279">
        <v>226</v>
      </c>
      <c r="AA279">
        <v>277</v>
      </c>
      <c r="AB279">
        <v>0</v>
      </c>
    </row>
    <row r="280" spans="1:28">
      <c r="A280" s="3">
        <v>44164</v>
      </c>
      <c r="B280">
        <v>1729</v>
      </c>
      <c r="C280">
        <v>625</v>
      </c>
      <c r="D280">
        <v>1911</v>
      </c>
      <c r="E280" s="11">
        <v>18804000</v>
      </c>
      <c r="F280" s="10">
        <f t="shared" si="4"/>
        <v>10.16</v>
      </c>
      <c r="G280">
        <v>2507</v>
      </c>
      <c r="H280">
        <v>230</v>
      </c>
      <c r="I280">
        <v>118</v>
      </c>
      <c r="J280">
        <v>331</v>
      </c>
      <c r="K280">
        <v>440</v>
      </c>
      <c r="L280">
        <v>504</v>
      </c>
      <c r="M280">
        <v>178</v>
      </c>
      <c r="N280">
        <v>507</v>
      </c>
      <c r="O280">
        <v>666</v>
      </c>
      <c r="P280">
        <v>233</v>
      </c>
      <c r="Q280">
        <v>96</v>
      </c>
      <c r="R280">
        <v>317</v>
      </c>
      <c r="S280">
        <v>424</v>
      </c>
      <c r="T280">
        <v>484</v>
      </c>
      <c r="U280">
        <v>168</v>
      </c>
      <c r="V280">
        <v>516</v>
      </c>
      <c r="W280">
        <v>681</v>
      </c>
      <c r="X280">
        <v>278</v>
      </c>
      <c r="Y280">
        <v>65</v>
      </c>
      <c r="Z280">
        <v>240</v>
      </c>
      <c r="AA280">
        <v>295</v>
      </c>
      <c r="AB280">
        <v>0</v>
      </c>
    </row>
    <row r="281" spans="1:28">
      <c r="A281" s="3">
        <v>44165</v>
      </c>
      <c r="B281">
        <v>2802</v>
      </c>
      <c r="C281">
        <v>789</v>
      </c>
      <c r="D281">
        <v>1981</v>
      </c>
      <c r="E281" s="11">
        <v>18804000</v>
      </c>
      <c r="F281" s="10">
        <f t="shared" si="4"/>
        <v>10.53</v>
      </c>
      <c r="G281">
        <v>2606</v>
      </c>
      <c r="H281">
        <v>456</v>
      </c>
      <c r="I281">
        <v>141</v>
      </c>
      <c r="J281">
        <v>334</v>
      </c>
      <c r="K281">
        <v>448</v>
      </c>
      <c r="L281">
        <v>863</v>
      </c>
      <c r="M281">
        <v>200</v>
      </c>
      <c r="N281">
        <v>549</v>
      </c>
      <c r="O281">
        <v>712</v>
      </c>
      <c r="P281">
        <v>388</v>
      </c>
      <c r="Q281">
        <v>128</v>
      </c>
      <c r="R281">
        <v>313</v>
      </c>
      <c r="S281">
        <v>425</v>
      </c>
      <c r="T281">
        <v>717</v>
      </c>
      <c r="U281">
        <v>227</v>
      </c>
      <c r="V281">
        <v>532</v>
      </c>
      <c r="W281">
        <v>708</v>
      </c>
      <c r="X281">
        <v>378</v>
      </c>
      <c r="Y281">
        <v>93</v>
      </c>
      <c r="Z281">
        <v>253</v>
      </c>
      <c r="AA281">
        <v>313</v>
      </c>
      <c r="AB281">
        <v>0</v>
      </c>
    </row>
    <row r="282" spans="1:28">
      <c r="A282" s="3">
        <v>44166</v>
      </c>
      <c r="B282">
        <v>3142</v>
      </c>
      <c r="C282">
        <v>987</v>
      </c>
      <c r="D282">
        <v>2134</v>
      </c>
      <c r="E282" s="11">
        <v>18804000</v>
      </c>
      <c r="F282" s="10">
        <f t="shared" si="4"/>
        <v>11.35</v>
      </c>
      <c r="G282">
        <v>2814</v>
      </c>
      <c r="H282">
        <v>580</v>
      </c>
      <c r="I282">
        <v>171</v>
      </c>
      <c r="J282">
        <v>363</v>
      </c>
      <c r="K282">
        <v>486</v>
      </c>
      <c r="L282">
        <v>879</v>
      </c>
      <c r="M282">
        <v>245</v>
      </c>
      <c r="N282">
        <v>595</v>
      </c>
      <c r="O282">
        <v>770</v>
      </c>
      <c r="P282">
        <v>480</v>
      </c>
      <c r="Q282">
        <v>188</v>
      </c>
      <c r="R282">
        <v>329</v>
      </c>
      <c r="S282">
        <v>453</v>
      </c>
      <c r="T282">
        <v>841</v>
      </c>
      <c r="U282">
        <v>276</v>
      </c>
      <c r="V282">
        <v>575</v>
      </c>
      <c r="W282">
        <v>765</v>
      </c>
      <c r="X282">
        <v>362</v>
      </c>
      <c r="Y282">
        <v>107</v>
      </c>
      <c r="Z282">
        <v>270</v>
      </c>
      <c r="AA282">
        <v>339</v>
      </c>
      <c r="AB282">
        <v>0</v>
      </c>
    </row>
    <row r="283" spans="1:28">
      <c r="A283" s="3">
        <v>44167</v>
      </c>
      <c r="B283">
        <v>3006</v>
      </c>
      <c r="C283">
        <v>824</v>
      </c>
      <c r="D283">
        <v>2225</v>
      </c>
      <c r="E283" s="11">
        <v>18804000</v>
      </c>
      <c r="F283" s="10">
        <f t="shared" si="4"/>
        <v>11.83</v>
      </c>
      <c r="G283">
        <v>2932</v>
      </c>
      <c r="H283">
        <v>525</v>
      </c>
      <c r="I283">
        <v>139</v>
      </c>
      <c r="J283">
        <v>378</v>
      </c>
      <c r="K283">
        <v>506</v>
      </c>
      <c r="L283">
        <v>809</v>
      </c>
      <c r="M283">
        <v>216</v>
      </c>
      <c r="N283">
        <v>621</v>
      </c>
      <c r="O283">
        <v>805</v>
      </c>
      <c r="P283">
        <v>458</v>
      </c>
      <c r="Q283">
        <v>148</v>
      </c>
      <c r="R283">
        <v>340</v>
      </c>
      <c r="S283">
        <v>466</v>
      </c>
      <c r="T283">
        <v>832</v>
      </c>
      <c r="U283">
        <v>230</v>
      </c>
      <c r="V283">
        <v>604</v>
      </c>
      <c r="W283">
        <v>799</v>
      </c>
      <c r="X283">
        <v>382</v>
      </c>
      <c r="Y283">
        <v>90</v>
      </c>
      <c r="Z283">
        <v>283</v>
      </c>
      <c r="AA283">
        <v>356</v>
      </c>
      <c r="AB283">
        <v>0</v>
      </c>
    </row>
    <row r="284" spans="1:28">
      <c r="A284" s="3">
        <v>44168</v>
      </c>
      <c r="B284">
        <v>2883</v>
      </c>
      <c r="C284">
        <v>900</v>
      </c>
      <c r="D284">
        <v>2521</v>
      </c>
      <c r="E284" s="11">
        <v>18804000</v>
      </c>
      <c r="F284" s="10">
        <f t="shared" si="4"/>
        <v>13.41</v>
      </c>
      <c r="G284">
        <v>3303</v>
      </c>
      <c r="H284">
        <v>521</v>
      </c>
      <c r="I284">
        <v>157</v>
      </c>
      <c r="J284">
        <v>433</v>
      </c>
      <c r="K284">
        <v>575</v>
      </c>
      <c r="L284">
        <v>823</v>
      </c>
      <c r="M284">
        <v>223</v>
      </c>
      <c r="N284">
        <v>704</v>
      </c>
      <c r="O284">
        <v>905</v>
      </c>
      <c r="P284">
        <v>437</v>
      </c>
      <c r="Q284">
        <v>155</v>
      </c>
      <c r="R284">
        <v>382</v>
      </c>
      <c r="S284">
        <v>520</v>
      </c>
      <c r="T284">
        <v>766</v>
      </c>
      <c r="U284">
        <v>273</v>
      </c>
      <c r="V284">
        <v>684</v>
      </c>
      <c r="W284">
        <v>903</v>
      </c>
      <c r="X284">
        <v>336</v>
      </c>
      <c r="Y284">
        <v>92</v>
      </c>
      <c r="Z284">
        <v>318</v>
      </c>
      <c r="AA284">
        <v>399</v>
      </c>
      <c r="AB284">
        <v>0</v>
      </c>
    </row>
    <row r="285" spans="1:28">
      <c r="A285" s="3">
        <v>44169</v>
      </c>
      <c r="B285">
        <v>2810</v>
      </c>
      <c r="C285">
        <v>757</v>
      </c>
      <c r="D285">
        <v>2594</v>
      </c>
      <c r="E285" s="11">
        <v>18804000</v>
      </c>
      <c r="F285" s="10">
        <f t="shared" si="4"/>
        <v>13.79</v>
      </c>
      <c r="G285">
        <v>3375</v>
      </c>
      <c r="H285">
        <v>562</v>
      </c>
      <c r="I285">
        <v>142</v>
      </c>
      <c r="J285">
        <v>458</v>
      </c>
      <c r="K285">
        <v>600</v>
      </c>
      <c r="L285">
        <v>763</v>
      </c>
      <c r="M285">
        <v>195</v>
      </c>
      <c r="N285">
        <v>726</v>
      </c>
      <c r="O285">
        <v>928</v>
      </c>
      <c r="P285">
        <v>400</v>
      </c>
      <c r="Q285">
        <v>123</v>
      </c>
      <c r="R285">
        <v>384</v>
      </c>
      <c r="S285">
        <v>519</v>
      </c>
      <c r="T285">
        <v>757</v>
      </c>
      <c r="U285">
        <v>236</v>
      </c>
      <c r="V285">
        <v>700</v>
      </c>
      <c r="W285">
        <v>923</v>
      </c>
      <c r="X285">
        <v>328</v>
      </c>
      <c r="Y285">
        <v>61</v>
      </c>
      <c r="Z285">
        <v>326</v>
      </c>
      <c r="AA285">
        <v>405</v>
      </c>
      <c r="AB285">
        <v>0</v>
      </c>
    </row>
    <row r="286" spans="1:28">
      <c r="A286" s="3">
        <v>44170</v>
      </c>
      <c r="B286">
        <v>1880</v>
      </c>
      <c r="C286">
        <v>653</v>
      </c>
      <c r="D286">
        <v>2607</v>
      </c>
      <c r="E286" s="11">
        <v>18804000</v>
      </c>
      <c r="F286" s="10">
        <f t="shared" si="4"/>
        <v>13.86</v>
      </c>
      <c r="G286">
        <v>3398</v>
      </c>
      <c r="H286">
        <v>325</v>
      </c>
      <c r="I286">
        <v>111</v>
      </c>
      <c r="J286">
        <v>457</v>
      </c>
      <c r="K286">
        <v>597</v>
      </c>
      <c r="L286">
        <v>504</v>
      </c>
      <c r="M286">
        <v>183</v>
      </c>
      <c r="N286">
        <v>735</v>
      </c>
      <c r="O286">
        <v>941</v>
      </c>
      <c r="P286">
        <v>207</v>
      </c>
      <c r="Q286">
        <v>86</v>
      </c>
      <c r="R286">
        <v>372</v>
      </c>
      <c r="S286">
        <v>504</v>
      </c>
      <c r="T286">
        <v>597</v>
      </c>
      <c r="U286">
        <v>186</v>
      </c>
      <c r="V286">
        <v>713</v>
      </c>
      <c r="W286">
        <v>941</v>
      </c>
      <c r="X286">
        <v>247</v>
      </c>
      <c r="Y286">
        <v>87</v>
      </c>
      <c r="Z286">
        <v>330</v>
      </c>
      <c r="AA286">
        <v>415</v>
      </c>
      <c r="AB286">
        <v>0</v>
      </c>
    </row>
    <row r="287" spans="1:28">
      <c r="A287" s="3">
        <v>44171</v>
      </c>
      <c r="B287">
        <v>1753</v>
      </c>
      <c r="C287">
        <v>661</v>
      </c>
      <c r="D287">
        <v>2611</v>
      </c>
      <c r="E287" s="11">
        <v>18804000</v>
      </c>
      <c r="F287" s="10">
        <f t="shared" si="4"/>
        <v>13.89</v>
      </c>
      <c r="G287">
        <v>3407</v>
      </c>
      <c r="H287">
        <v>248</v>
      </c>
      <c r="I287">
        <v>113</v>
      </c>
      <c r="J287">
        <v>460</v>
      </c>
      <c r="K287">
        <v>599</v>
      </c>
      <c r="L287">
        <v>555</v>
      </c>
      <c r="M287">
        <v>186</v>
      </c>
      <c r="N287">
        <v>742</v>
      </c>
      <c r="O287">
        <v>949</v>
      </c>
      <c r="P287">
        <v>218</v>
      </c>
      <c r="Q287">
        <v>108</v>
      </c>
      <c r="R287">
        <v>370</v>
      </c>
      <c r="S287">
        <v>503</v>
      </c>
      <c r="T287">
        <v>516</v>
      </c>
      <c r="U287">
        <v>202</v>
      </c>
      <c r="V287">
        <v>718</v>
      </c>
      <c r="W287">
        <v>951</v>
      </c>
      <c r="X287">
        <v>216</v>
      </c>
      <c r="Y287">
        <v>52</v>
      </c>
      <c r="Z287">
        <v>321</v>
      </c>
      <c r="AA287">
        <v>404</v>
      </c>
      <c r="AB287">
        <v>0</v>
      </c>
    </row>
    <row r="288" spans="1:28">
      <c r="A288" s="3">
        <v>44172</v>
      </c>
      <c r="B288">
        <v>3309</v>
      </c>
      <c r="C288">
        <v>1009</v>
      </c>
      <c r="D288">
        <v>2683</v>
      </c>
      <c r="E288" s="11">
        <v>18804000</v>
      </c>
      <c r="F288" s="10">
        <f t="shared" si="4"/>
        <v>14.27</v>
      </c>
      <c r="G288">
        <v>3511</v>
      </c>
      <c r="H288">
        <v>557</v>
      </c>
      <c r="I288">
        <v>193</v>
      </c>
      <c r="J288">
        <v>474</v>
      </c>
      <c r="K288">
        <v>621</v>
      </c>
      <c r="L288">
        <v>963</v>
      </c>
      <c r="M288">
        <v>265</v>
      </c>
      <c r="N288">
        <v>757</v>
      </c>
      <c r="O288">
        <v>973</v>
      </c>
      <c r="P288">
        <v>451</v>
      </c>
      <c r="Q288">
        <v>160</v>
      </c>
      <c r="R288">
        <v>379</v>
      </c>
      <c r="S288">
        <v>517</v>
      </c>
      <c r="T288">
        <v>968</v>
      </c>
      <c r="U288">
        <v>307</v>
      </c>
      <c r="V288">
        <v>754</v>
      </c>
      <c r="W288">
        <v>998</v>
      </c>
      <c r="X288">
        <v>370</v>
      </c>
      <c r="Y288">
        <v>84</v>
      </c>
      <c r="Z288">
        <v>320</v>
      </c>
      <c r="AA288">
        <v>402</v>
      </c>
      <c r="AB288">
        <v>0</v>
      </c>
    </row>
    <row r="289" spans="1:28">
      <c r="A289" s="3">
        <v>44173</v>
      </c>
      <c r="B289">
        <v>3065</v>
      </c>
      <c r="C289">
        <v>908</v>
      </c>
      <c r="D289">
        <v>2672</v>
      </c>
      <c r="E289" s="11">
        <v>18804000</v>
      </c>
      <c r="F289" s="10">
        <f t="shared" si="4"/>
        <v>14.21</v>
      </c>
      <c r="G289">
        <v>3488</v>
      </c>
      <c r="H289">
        <v>499</v>
      </c>
      <c r="I289">
        <v>172</v>
      </c>
      <c r="J289">
        <v>462</v>
      </c>
      <c r="K289">
        <v>609</v>
      </c>
      <c r="L289">
        <v>922</v>
      </c>
      <c r="M289">
        <v>216</v>
      </c>
      <c r="N289">
        <v>763</v>
      </c>
      <c r="O289">
        <v>975</v>
      </c>
      <c r="P289">
        <v>452</v>
      </c>
      <c r="Q289">
        <v>158</v>
      </c>
      <c r="R289">
        <v>375</v>
      </c>
      <c r="S289">
        <v>509</v>
      </c>
      <c r="T289">
        <v>901</v>
      </c>
      <c r="U289">
        <v>268</v>
      </c>
      <c r="V289">
        <v>762</v>
      </c>
      <c r="W289">
        <v>1006</v>
      </c>
      <c r="X289">
        <v>291</v>
      </c>
      <c r="Y289">
        <v>94</v>
      </c>
      <c r="Z289">
        <v>310</v>
      </c>
      <c r="AA289">
        <v>390</v>
      </c>
      <c r="AB289">
        <v>0</v>
      </c>
    </row>
    <row r="290" spans="1:28">
      <c r="A290" s="3">
        <v>44174</v>
      </c>
      <c r="B290">
        <v>3108</v>
      </c>
      <c r="C290">
        <v>967</v>
      </c>
      <c r="D290">
        <v>2687</v>
      </c>
      <c r="E290" s="11">
        <v>18804000</v>
      </c>
      <c r="F290" s="10">
        <f t="shared" si="4"/>
        <v>14.29</v>
      </c>
      <c r="G290">
        <v>3523</v>
      </c>
      <c r="H290">
        <v>527</v>
      </c>
      <c r="I290">
        <v>179</v>
      </c>
      <c r="J290">
        <v>463</v>
      </c>
      <c r="K290">
        <v>615</v>
      </c>
      <c r="L290">
        <v>911</v>
      </c>
      <c r="M290">
        <v>243</v>
      </c>
      <c r="N290">
        <v>777</v>
      </c>
      <c r="O290">
        <v>993</v>
      </c>
      <c r="P290">
        <v>499</v>
      </c>
      <c r="Q290">
        <v>140</v>
      </c>
      <c r="R290">
        <v>381</v>
      </c>
      <c r="S290">
        <v>513</v>
      </c>
      <c r="T290">
        <v>852</v>
      </c>
      <c r="U290">
        <v>331</v>
      </c>
      <c r="V290">
        <v>765</v>
      </c>
      <c r="W290">
        <v>1023</v>
      </c>
      <c r="X290">
        <v>319</v>
      </c>
      <c r="Y290">
        <v>74</v>
      </c>
      <c r="Z290">
        <v>301</v>
      </c>
      <c r="AA290">
        <v>379</v>
      </c>
      <c r="AB290">
        <v>0</v>
      </c>
    </row>
    <row r="291" spans="1:28">
      <c r="A291" s="3">
        <v>44175</v>
      </c>
      <c r="B291">
        <v>3149</v>
      </c>
      <c r="C291">
        <v>905</v>
      </c>
      <c r="D291">
        <v>2725</v>
      </c>
      <c r="E291" s="11">
        <v>18804000</v>
      </c>
      <c r="F291" s="10">
        <f t="shared" si="4"/>
        <v>14.49</v>
      </c>
      <c r="G291">
        <v>3562</v>
      </c>
      <c r="H291">
        <v>571</v>
      </c>
      <c r="I291">
        <v>155</v>
      </c>
      <c r="J291">
        <v>470</v>
      </c>
      <c r="K291">
        <v>622</v>
      </c>
      <c r="L291">
        <v>940</v>
      </c>
      <c r="M291">
        <v>254</v>
      </c>
      <c r="N291">
        <v>794</v>
      </c>
      <c r="O291">
        <v>1014</v>
      </c>
      <c r="P291">
        <v>463</v>
      </c>
      <c r="Q291">
        <v>157</v>
      </c>
      <c r="R291">
        <v>384</v>
      </c>
      <c r="S291">
        <v>517</v>
      </c>
      <c r="T291">
        <v>898</v>
      </c>
      <c r="U291">
        <v>267</v>
      </c>
      <c r="V291">
        <v>784</v>
      </c>
      <c r="W291">
        <v>1041</v>
      </c>
      <c r="X291">
        <v>277</v>
      </c>
      <c r="Y291">
        <v>71</v>
      </c>
      <c r="Z291">
        <v>293</v>
      </c>
      <c r="AA291">
        <v>367</v>
      </c>
      <c r="AB291">
        <v>0</v>
      </c>
    </row>
    <row r="292" spans="1:28">
      <c r="A292" s="3">
        <v>44176</v>
      </c>
      <c r="B292">
        <v>2982</v>
      </c>
      <c r="C292">
        <v>891</v>
      </c>
      <c r="D292">
        <v>2749</v>
      </c>
      <c r="E292" s="11">
        <v>18804000</v>
      </c>
      <c r="F292" s="10">
        <f t="shared" si="4"/>
        <v>14.62</v>
      </c>
      <c r="G292">
        <v>3606</v>
      </c>
      <c r="H292">
        <v>500</v>
      </c>
      <c r="I292">
        <v>134</v>
      </c>
      <c r="J292">
        <v>461</v>
      </c>
      <c r="K292">
        <v>612</v>
      </c>
      <c r="L292">
        <v>835</v>
      </c>
      <c r="M292">
        <v>208</v>
      </c>
      <c r="N292">
        <v>804</v>
      </c>
      <c r="O292">
        <v>1026</v>
      </c>
      <c r="P292">
        <v>496</v>
      </c>
      <c r="Q292">
        <v>175</v>
      </c>
      <c r="R292">
        <v>398</v>
      </c>
      <c r="S292">
        <v>539</v>
      </c>
      <c r="T292">
        <v>884</v>
      </c>
      <c r="U292">
        <v>307</v>
      </c>
      <c r="V292">
        <v>802</v>
      </c>
      <c r="W292">
        <v>1069</v>
      </c>
      <c r="X292">
        <v>266</v>
      </c>
      <c r="Y292">
        <v>67</v>
      </c>
      <c r="Z292">
        <v>284</v>
      </c>
      <c r="AA292">
        <v>359</v>
      </c>
      <c r="AB292">
        <v>0</v>
      </c>
    </row>
    <row r="293" spans="1:28">
      <c r="A293" s="3">
        <v>44177</v>
      </c>
      <c r="B293">
        <v>2202</v>
      </c>
      <c r="C293">
        <v>583</v>
      </c>
      <c r="D293">
        <v>2795</v>
      </c>
      <c r="E293" s="11">
        <v>18804000</v>
      </c>
      <c r="F293" s="10">
        <f t="shared" si="4"/>
        <v>14.86</v>
      </c>
      <c r="G293">
        <v>3642</v>
      </c>
      <c r="H293">
        <v>392</v>
      </c>
      <c r="I293">
        <v>108</v>
      </c>
      <c r="J293">
        <v>471</v>
      </c>
      <c r="K293">
        <v>621</v>
      </c>
      <c r="L293">
        <v>597</v>
      </c>
      <c r="M293">
        <v>157</v>
      </c>
      <c r="N293">
        <v>818</v>
      </c>
      <c r="O293">
        <v>1036</v>
      </c>
      <c r="P293">
        <v>297</v>
      </c>
      <c r="Q293">
        <v>90</v>
      </c>
      <c r="R293">
        <v>411</v>
      </c>
      <c r="S293">
        <v>552</v>
      </c>
      <c r="T293">
        <v>698</v>
      </c>
      <c r="U293">
        <v>187</v>
      </c>
      <c r="V293">
        <v>817</v>
      </c>
      <c r="W293">
        <v>1084</v>
      </c>
      <c r="X293">
        <v>218</v>
      </c>
      <c r="Y293">
        <v>41</v>
      </c>
      <c r="Z293">
        <v>280</v>
      </c>
      <c r="AA293">
        <v>349</v>
      </c>
      <c r="AB293">
        <v>0</v>
      </c>
    </row>
    <row r="294" spans="1:28">
      <c r="A294" s="3">
        <v>44178</v>
      </c>
      <c r="B294">
        <v>2178</v>
      </c>
      <c r="C294">
        <v>899</v>
      </c>
      <c r="D294">
        <v>2856</v>
      </c>
      <c r="E294" s="11">
        <v>18804000</v>
      </c>
      <c r="F294" s="10">
        <f t="shared" si="4"/>
        <v>15.19</v>
      </c>
      <c r="G294">
        <v>3736</v>
      </c>
      <c r="H294">
        <v>311</v>
      </c>
      <c r="I294">
        <v>146</v>
      </c>
      <c r="J294">
        <v>480</v>
      </c>
      <c r="K294">
        <v>635</v>
      </c>
      <c r="L294">
        <v>645</v>
      </c>
      <c r="M294">
        <v>250</v>
      </c>
      <c r="N294">
        <v>830</v>
      </c>
      <c r="O294">
        <v>1058</v>
      </c>
      <c r="P294">
        <v>296</v>
      </c>
      <c r="Q294">
        <v>143</v>
      </c>
      <c r="R294">
        <v>422</v>
      </c>
      <c r="S294">
        <v>568</v>
      </c>
      <c r="T294">
        <v>678</v>
      </c>
      <c r="U294">
        <v>296</v>
      </c>
      <c r="V294">
        <v>840</v>
      </c>
      <c r="W294">
        <v>1120</v>
      </c>
      <c r="X294">
        <v>248</v>
      </c>
      <c r="Y294">
        <v>64</v>
      </c>
      <c r="Z294">
        <v>284</v>
      </c>
      <c r="AA294">
        <v>355</v>
      </c>
      <c r="AB294">
        <v>0</v>
      </c>
    </row>
    <row r="295" spans="1:28">
      <c r="A295" s="3">
        <v>44179</v>
      </c>
      <c r="B295">
        <v>3578</v>
      </c>
      <c r="C295">
        <v>1081</v>
      </c>
      <c r="D295">
        <v>2895</v>
      </c>
      <c r="E295" s="11">
        <v>18804000</v>
      </c>
      <c r="F295" s="10">
        <f t="shared" si="4"/>
        <v>15.4</v>
      </c>
      <c r="G295">
        <v>3785</v>
      </c>
      <c r="H295">
        <v>612</v>
      </c>
      <c r="I295">
        <v>179</v>
      </c>
      <c r="J295">
        <v>487</v>
      </c>
      <c r="K295">
        <v>641</v>
      </c>
      <c r="L295">
        <v>1111</v>
      </c>
      <c r="M295">
        <v>320</v>
      </c>
      <c r="N295">
        <v>852</v>
      </c>
      <c r="O295">
        <v>1087</v>
      </c>
      <c r="P295">
        <v>498</v>
      </c>
      <c r="Q295">
        <v>152</v>
      </c>
      <c r="R295">
        <v>429</v>
      </c>
      <c r="S295">
        <v>574</v>
      </c>
      <c r="T295">
        <v>1005</v>
      </c>
      <c r="U295">
        <v>336</v>
      </c>
      <c r="V295">
        <v>845</v>
      </c>
      <c r="W295">
        <v>1130</v>
      </c>
      <c r="X295">
        <v>351</v>
      </c>
      <c r="Y295">
        <v>91</v>
      </c>
      <c r="Z295">
        <v>281</v>
      </c>
      <c r="AA295">
        <v>353</v>
      </c>
      <c r="AB295">
        <v>0</v>
      </c>
    </row>
    <row r="296" spans="1:28">
      <c r="A296" s="3">
        <v>44180</v>
      </c>
      <c r="B296">
        <v>3669</v>
      </c>
      <c r="C296">
        <v>946</v>
      </c>
      <c r="D296">
        <v>2981</v>
      </c>
      <c r="E296" s="11">
        <v>18804000</v>
      </c>
      <c r="F296" s="10">
        <f t="shared" si="4"/>
        <v>15.85</v>
      </c>
      <c r="G296">
        <v>3877</v>
      </c>
      <c r="H296">
        <v>634</v>
      </c>
      <c r="I296">
        <v>187</v>
      </c>
      <c r="J296">
        <v>507</v>
      </c>
      <c r="K296">
        <v>662</v>
      </c>
      <c r="L296">
        <v>1061</v>
      </c>
      <c r="M296">
        <v>234</v>
      </c>
      <c r="N296">
        <v>871</v>
      </c>
      <c r="O296">
        <v>1109</v>
      </c>
      <c r="P296">
        <v>551</v>
      </c>
      <c r="Q296">
        <v>159</v>
      </c>
      <c r="R296">
        <v>443</v>
      </c>
      <c r="S296">
        <v>588</v>
      </c>
      <c r="T296">
        <v>1086</v>
      </c>
      <c r="U296">
        <v>296</v>
      </c>
      <c r="V296">
        <v>872</v>
      </c>
      <c r="W296">
        <v>1160</v>
      </c>
      <c r="X296">
        <v>337</v>
      </c>
      <c r="Y296">
        <v>69</v>
      </c>
      <c r="Z296">
        <v>288</v>
      </c>
      <c r="AA296">
        <v>356</v>
      </c>
      <c r="AB296">
        <v>0</v>
      </c>
    </row>
    <row r="297" spans="1:28">
      <c r="A297" s="3">
        <v>44181</v>
      </c>
      <c r="B297">
        <v>2785</v>
      </c>
      <c r="C297">
        <v>783</v>
      </c>
      <c r="D297">
        <v>2935</v>
      </c>
      <c r="E297" s="11">
        <v>18804000</v>
      </c>
      <c r="F297" s="10">
        <f t="shared" si="4"/>
        <v>15.61</v>
      </c>
      <c r="G297">
        <v>3804</v>
      </c>
      <c r="H297">
        <v>444</v>
      </c>
      <c r="I297">
        <v>131</v>
      </c>
      <c r="J297">
        <v>495</v>
      </c>
      <c r="K297">
        <v>643</v>
      </c>
      <c r="L297">
        <v>842</v>
      </c>
      <c r="M297">
        <v>230</v>
      </c>
      <c r="N297">
        <v>862</v>
      </c>
      <c r="O297">
        <v>1098</v>
      </c>
      <c r="P297">
        <v>452</v>
      </c>
      <c r="Q297">
        <v>138</v>
      </c>
      <c r="R297">
        <v>436</v>
      </c>
      <c r="S297">
        <v>581</v>
      </c>
      <c r="T297">
        <v>811</v>
      </c>
      <c r="U297">
        <v>226</v>
      </c>
      <c r="V297">
        <v>866</v>
      </c>
      <c r="W297">
        <v>1139</v>
      </c>
      <c r="X297">
        <v>236</v>
      </c>
      <c r="Y297">
        <v>58</v>
      </c>
      <c r="Z297">
        <v>276</v>
      </c>
      <c r="AA297">
        <v>342</v>
      </c>
      <c r="AB297">
        <v>0</v>
      </c>
    </row>
    <row r="298" spans="1:28">
      <c r="A298" s="3">
        <v>44182</v>
      </c>
      <c r="B298">
        <v>1925</v>
      </c>
      <c r="C298">
        <v>775</v>
      </c>
      <c r="D298">
        <v>2760</v>
      </c>
      <c r="E298" s="11">
        <v>18804000</v>
      </c>
      <c r="F298" s="10">
        <f t="shared" si="4"/>
        <v>14.68</v>
      </c>
      <c r="G298">
        <v>3611</v>
      </c>
      <c r="H298">
        <v>265</v>
      </c>
      <c r="I298">
        <v>138</v>
      </c>
      <c r="J298">
        <v>451</v>
      </c>
      <c r="K298">
        <v>597</v>
      </c>
      <c r="L298">
        <v>647</v>
      </c>
      <c r="M298">
        <v>216</v>
      </c>
      <c r="N298">
        <v>820</v>
      </c>
      <c r="O298">
        <v>1050</v>
      </c>
      <c r="P298">
        <v>338</v>
      </c>
      <c r="Q298">
        <v>137</v>
      </c>
      <c r="R298">
        <v>418</v>
      </c>
      <c r="S298">
        <v>560</v>
      </c>
      <c r="T298">
        <v>489</v>
      </c>
      <c r="U298">
        <v>227</v>
      </c>
      <c r="V298">
        <v>807</v>
      </c>
      <c r="W298">
        <v>1075</v>
      </c>
      <c r="X298">
        <v>186</v>
      </c>
      <c r="Y298">
        <v>57</v>
      </c>
      <c r="Z298">
        <v>263</v>
      </c>
      <c r="AA298">
        <v>327</v>
      </c>
      <c r="AB298">
        <v>0</v>
      </c>
    </row>
    <row r="299" spans="1:28">
      <c r="A299" s="3">
        <v>44183</v>
      </c>
      <c r="B299">
        <v>3430</v>
      </c>
      <c r="C299">
        <v>838</v>
      </c>
      <c r="D299">
        <v>2824</v>
      </c>
      <c r="E299" s="11">
        <v>18804000</v>
      </c>
      <c r="F299" s="10">
        <f t="shared" si="4"/>
        <v>15.02</v>
      </c>
      <c r="G299">
        <v>3667</v>
      </c>
      <c r="H299">
        <v>619</v>
      </c>
      <c r="I299">
        <v>154</v>
      </c>
      <c r="J299">
        <v>468</v>
      </c>
      <c r="K299">
        <v>617</v>
      </c>
      <c r="L299">
        <v>1025</v>
      </c>
      <c r="M299">
        <v>215</v>
      </c>
      <c r="N299">
        <v>847</v>
      </c>
      <c r="O299">
        <v>1079</v>
      </c>
      <c r="P299">
        <v>524</v>
      </c>
      <c r="Q299">
        <v>142</v>
      </c>
      <c r="R299">
        <v>422</v>
      </c>
      <c r="S299">
        <v>560</v>
      </c>
      <c r="T299">
        <v>927</v>
      </c>
      <c r="U299">
        <v>262</v>
      </c>
      <c r="V299">
        <v>813</v>
      </c>
      <c r="W299">
        <v>1075</v>
      </c>
      <c r="X299">
        <v>335</v>
      </c>
      <c r="Y299">
        <v>65</v>
      </c>
      <c r="Z299">
        <v>273</v>
      </c>
      <c r="AA299">
        <v>337</v>
      </c>
      <c r="AB299">
        <v>0</v>
      </c>
    </row>
    <row r="300" spans="1:28">
      <c r="A300" s="3">
        <v>44184</v>
      </c>
      <c r="B300">
        <v>2558</v>
      </c>
      <c r="C300">
        <v>691</v>
      </c>
      <c r="D300">
        <v>2875</v>
      </c>
      <c r="E300" s="11">
        <v>18804000</v>
      </c>
      <c r="F300" s="10">
        <f t="shared" si="4"/>
        <v>15.29</v>
      </c>
      <c r="G300">
        <v>3734</v>
      </c>
      <c r="H300">
        <v>404</v>
      </c>
      <c r="I300">
        <v>123</v>
      </c>
      <c r="J300">
        <v>470</v>
      </c>
      <c r="K300">
        <v>621</v>
      </c>
      <c r="L300">
        <v>763</v>
      </c>
      <c r="M300">
        <v>199</v>
      </c>
      <c r="N300">
        <v>871</v>
      </c>
      <c r="O300">
        <v>1108</v>
      </c>
      <c r="P300">
        <v>332</v>
      </c>
      <c r="Q300">
        <v>90</v>
      </c>
      <c r="R300">
        <v>427</v>
      </c>
      <c r="S300">
        <v>565</v>
      </c>
      <c r="T300">
        <v>799</v>
      </c>
      <c r="U300">
        <v>216</v>
      </c>
      <c r="V300">
        <v>828</v>
      </c>
      <c r="W300">
        <v>1093</v>
      </c>
      <c r="X300">
        <v>260</v>
      </c>
      <c r="Y300">
        <v>63</v>
      </c>
      <c r="Z300">
        <v>279</v>
      </c>
      <c r="AA300">
        <v>346</v>
      </c>
      <c r="AB300">
        <v>0</v>
      </c>
    </row>
    <row r="301" spans="1:28">
      <c r="A301" s="3">
        <v>44185</v>
      </c>
      <c r="B301">
        <v>2351</v>
      </c>
      <c r="C301">
        <v>714</v>
      </c>
      <c r="D301">
        <v>2899</v>
      </c>
      <c r="E301" s="11">
        <v>18804000</v>
      </c>
      <c r="F301" s="10">
        <f t="shared" si="4"/>
        <v>15.42</v>
      </c>
      <c r="G301">
        <v>3732</v>
      </c>
      <c r="H301">
        <v>293</v>
      </c>
      <c r="I301">
        <v>123</v>
      </c>
      <c r="J301">
        <v>467</v>
      </c>
      <c r="K301">
        <v>615</v>
      </c>
      <c r="L301">
        <v>767</v>
      </c>
      <c r="M301">
        <v>214</v>
      </c>
      <c r="N301">
        <v>888</v>
      </c>
      <c r="O301">
        <v>1121</v>
      </c>
      <c r="P301">
        <v>295</v>
      </c>
      <c r="Q301">
        <v>99</v>
      </c>
      <c r="R301">
        <v>427</v>
      </c>
      <c r="S301">
        <v>558</v>
      </c>
      <c r="T301">
        <v>703</v>
      </c>
      <c r="U301">
        <v>204</v>
      </c>
      <c r="V301">
        <v>831</v>
      </c>
      <c r="W301">
        <v>1084</v>
      </c>
      <c r="X301">
        <v>293</v>
      </c>
      <c r="Y301">
        <v>74</v>
      </c>
      <c r="Z301">
        <v>285</v>
      </c>
      <c r="AA301">
        <v>354</v>
      </c>
      <c r="AB301">
        <v>0</v>
      </c>
    </row>
    <row r="302" spans="1:28">
      <c r="A302" s="3">
        <v>44186</v>
      </c>
      <c r="B302">
        <v>4341</v>
      </c>
      <c r="C302">
        <v>1049</v>
      </c>
      <c r="D302">
        <v>3008</v>
      </c>
      <c r="E302" s="11">
        <v>18804000</v>
      </c>
      <c r="F302" s="10">
        <f t="shared" si="4"/>
        <v>16</v>
      </c>
      <c r="G302">
        <v>3836</v>
      </c>
      <c r="H302">
        <v>715</v>
      </c>
      <c r="I302">
        <v>176</v>
      </c>
      <c r="J302">
        <v>482</v>
      </c>
      <c r="K302">
        <v>629</v>
      </c>
      <c r="L302">
        <v>1309</v>
      </c>
      <c r="M302">
        <v>322</v>
      </c>
      <c r="N302">
        <v>916</v>
      </c>
      <c r="O302">
        <v>1149</v>
      </c>
      <c r="P302">
        <v>598</v>
      </c>
      <c r="Q302">
        <v>147</v>
      </c>
      <c r="R302">
        <v>441</v>
      </c>
      <c r="S302">
        <v>572</v>
      </c>
      <c r="T302">
        <v>1290</v>
      </c>
      <c r="U302">
        <v>317</v>
      </c>
      <c r="V302">
        <v>872</v>
      </c>
      <c r="W302">
        <v>1122</v>
      </c>
      <c r="X302">
        <v>429</v>
      </c>
      <c r="Y302">
        <v>87</v>
      </c>
      <c r="Z302">
        <v>297</v>
      </c>
      <c r="AA302">
        <v>364</v>
      </c>
      <c r="AB302">
        <v>0</v>
      </c>
    </row>
    <row r="303" spans="1:28">
      <c r="A303" s="3">
        <v>44187</v>
      </c>
      <c r="B303">
        <v>4102</v>
      </c>
      <c r="C303">
        <v>953</v>
      </c>
      <c r="D303">
        <v>3070</v>
      </c>
      <c r="E303" s="11">
        <v>18804000</v>
      </c>
      <c r="F303" s="10">
        <f t="shared" si="4"/>
        <v>16.329999999999998</v>
      </c>
      <c r="G303">
        <v>3899</v>
      </c>
      <c r="H303">
        <v>733</v>
      </c>
      <c r="I303">
        <v>203</v>
      </c>
      <c r="J303">
        <v>496</v>
      </c>
      <c r="K303">
        <v>646</v>
      </c>
      <c r="L303">
        <v>1253</v>
      </c>
      <c r="M303">
        <v>272</v>
      </c>
      <c r="N303">
        <v>944</v>
      </c>
      <c r="O303">
        <v>1182</v>
      </c>
      <c r="P303">
        <v>546</v>
      </c>
      <c r="Q303">
        <v>127</v>
      </c>
      <c r="R303">
        <v>441</v>
      </c>
      <c r="S303">
        <v>566</v>
      </c>
      <c r="T303">
        <v>1206</v>
      </c>
      <c r="U303">
        <v>275</v>
      </c>
      <c r="V303">
        <v>889</v>
      </c>
      <c r="W303">
        <v>1136</v>
      </c>
      <c r="X303">
        <v>364</v>
      </c>
      <c r="Y303">
        <v>76</v>
      </c>
      <c r="Z303">
        <v>300</v>
      </c>
      <c r="AA303">
        <v>369</v>
      </c>
      <c r="AB303">
        <v>0</v>
      </c>
    </row>
    <row r="304" spans="1:28">
      <c r="A304" s="3">
        <v>44188</v>
      </c>
      <c r="B304">
        <v>3845</v>
      </c>
      <c r="C304">
        <v>934</v>
      </c>
      <c r="D304">
        <v>3222</v>
      </c>
      <c r="E304" s="11">
        <v>18804000</v>
      </c>
      <c r="F304" s="10">
        <f t="shared" si="4"/>
        <v>17.13</v>
      </c>
      <c r="G304">
        <v>4072</v>
      </c>
      <c r="H304">
        <v>638</v>
      </c>
      <c r="I304">
        <v>168</v>
      </c>
      <c r="J304">
        <v>524</v>
      </c>
      <c r="K304">
        <v>679</v>
      </c>
      <c r="L304">
        <v>1098</v>
      </c>
      <c r="M304">
        <v>307</v>
      </c>
      <c r="N304">
        <v>980</v>
      </c>
      <c r="O304">
        <v>1230</v>
      </c>
      <c r="P304">
        <v>523</v>
      </c>
      <c r="Q304">
        <v>108</v>
      </c>
      <c r="R304">
        <v>451</v>
      </c>
      <c r="S304">
        <v>572</v>
      </c>
      <c r="T304">
        <v>1188</v>
      </c>
      <c r="U304">
        <v>267</v>
      </c>
      <c r="V304">
        <v>943</v>
      </c>
      <c r="W304">
        <v>1196</v>
      </c>
      <c r="X304">
        <v>398</v>
      </c>
      <c r="Y304">
        <v>84</v>
      </c>
      <c r="Z304">
        <v>324</v>
      </c>
      <c r="AA304">
        <v>396</v>
      </c>
      <c r="AB304">
        <v>0</v>
      </c>
    </row>
    <row r="305" spans="1:28">
      <c r="A305" s="3">
        <v>44189</v>
      </c>
      <c r="B305">
        <v>3017</v>
      </c>
      <c r="C305">
        <v>637</v>
      </c>
      <c r="D305">
        <v>3378</v>
      </c>
      <c r="E305" s="11">
        <v>18804000</v>
      </c>
      <c r="F305" s="10">
        <f t="shared" si="4"/>
        <v>17.96</v>
      </c>
      <c r="G305">
        <v>4209</v>
      </c>
      <c r="H305">
        <v>500</v>
      </c>
      <c r="I305">
        <v>98</v>
      </c>
      <c r="J305">
        <v>557</v>
      </c>
      <c r="K305">
        <v>707</v>
      </c>
      <c r="L305">
        <v>967</v>
      </c>
      <c r="M305">
        <v>172</v>
      </c>
      <c r="N305">
        <v>1026</v>
      </c>
      <c r="O305">
        <v>1269</v>
      </c>
      <c r="P305">
        <v>434</v>
      </c>
      <c r="Q305">
        <v>83</v>
      </c>
      <c r="R305">
        <v>465</v>
      </c>
      <c r="S305">
        <v>578</v>
      </c>
      <c r="T305">
        <v>876</v>
      </c>
      <c r="U305">
        <v>234</v>
      </c>
      <c r="V305">
        <v>998</v>
      </c>
      <c r="W305">
        <v>1252</v>
      </c>
      <c r="X305">
        <v>240</v>
      </c>
      <c r="Y305">
        <v>50</v>
      </c>
      <c r="Z305">
        <v>331</v>
      </c>
      <c r="AA305">
        <v>403</v>
      </c>
      <c r="AB305">
        <v>0</v>
      </c>
    </row>
    <row r="306" spans="1:28">
      <c r="A306" s="3">
        <v>44190</v>
      </c>
      <c r="B306">
        <v>1049</v>
      </c>
      <c r="C306">
        <v>600</v>
      </c>
      <c r="D306">
        <v>3038</v>
      </c>
      <c r="E306" s="11">
        <v>18804000</v>
      </c>
      <c r="F306" s="10">
        <f t="shared" si="4"/>
        <v>16.16</v>
      </c>
      <c r="G306">
        <v>3834</v>
      </c>
      <c r="H306">
        <v>154</v>
      </c>
      <c r="I306">
        <v>86</v>
      </c>
      <c r="J306">
        <v>491</v>
      </c>
      <c r="K306">
        <v>631</v>
      </c>
      <c r="L306">
        <v>343</v>
      </c>
      <c r="M306">
        <v>178</v>
      </c>
      <c r="N306">
        <v>929</v>
      </c>
      <c r="O306">
        <v>1166</v>
      </c>
      <c r="P306">
        <v>156</v>
      </c>
      <c r="Q306">
        <v>85</v>
      </c>
      <c r="R306">
        <v>412</v>
      </c>
      <c r="S306">
        <v>518</v>
      </c>
      <c r="T306">
        <v>300</v>
      </c>
      <c r="U306">
        <v>186</v>
      </c>
      <c r="V306">
        <v>909</v>
      </c>
      <c r="W306">
        <v>1152</v>
      </c>
      <c r="X306">
        <v>96</v>
      </c>
      <c r="Y306">
        <v>64</v>
      </c>
      <c r="Z306">
        <v>297</v>
      </c>
      <c r="AA306">
        <v>368</v>
      </c>
      <c r="AB306">
        <v>0</v>
      </c>
    </row>
    <row r="307" spans="1:28">
      <c r="A307" s="3">
        <v>44191</v>
      </c>
      <c r="B307">
        <v>3449</v>
      </c>
      <c r="C307">
        <v>902</v>
      </c>
      <c r="D307">
        <v>3165</v>
      </c>
      <c r="E307" s="11">
        <v>18804000</v>
      </c>
      <c r="F307" s="10">
        <f t="shared" si="4"/>
        <v>16.829999999999998</v>
      </c>
      <c r="G307">
        <v>3992</v>
      </c>
      <c r="H307">
        <v>534</v>
      </c>
      <c r="I307">
        <v>146</v>
      </c>
      <c r="J307">
        <v>510</v>
      </c>
      <c r="K307">
        <v>652</v>
      </c>
      <c r="L307">
        <v>1021</v>
      </c>
      <c r="M307">
        <v>253</v>
      </c>
      <c r="N307">
        <v>965</v>
      </c>
      <c r="O307">
        <v>1211</v>
      </c>
      <c r="P307">
        <v>430</v>
      </c>
      <c r="Q307">
        <v>114</v>
      </c>
      <c r="R307">
        <v>426</v>
      </c>
      <c r="S307">
        <v>535</v>
      </c>
      <c r="T307">
        <v>1071</v>
      </c>
      <c r="U307">
        <v>293</v>
      </c>
      <c r="V307">
        <v>948</v>
      </c>
      <c r="W307">
        <v>1201</v>
      </c>
      <c r="X307">
        <v>392</v>
      </c>
      <c r="Y307">
        <v>96</v>
      </c>
      <c r="Z307">
        <v>316</v>
      </c>
      <c r="AA307">
        <v>392</v>
      </c>
      <c r="AB307">
        <v>0</v>
      </c>
    </row>
    <row r="308" spans="1:28">
      <c r="A308" s="3">
        <v>44192</v>
      </c>
      <c r="B308">
        <v>2885</v>
      </c>
      <c r="C308">
        <v>923</v>
      </c>
      <c r="D308">
        <v>3241</v>
      </c>
      <c r="E308" s="11">
        <v>18804000</v>
      </c>
      <c r="F308" s="10">
        <f t="shared" si="4"/>
        <v>17.239999999999998</v>
      </c>
      <c r="G308">
        <v>4098</v>
      </c>
      <c r="H308">
        <v>479</v>
      </c>
      <c r="I308">
        <v>169</v>
      </c>
      <c r="J308">
        <v>536</v>
      </c>
      <c r="K308">
        <v>686</v>
      </c>
      <c r="L308">
        <v>913</v>
      </c>
      <c r="M308">
        <v>229</v>
      </c>
      <c r="N308">
        <v>986</v>
      </c>
      <c r="O308">
        <v>1234</v>
      </c>
      <c r="P308">
        <v>314</v>
      </c>
      <c r="Q308">
        <v>127</v>
      </c>
      <c r="R308">
        <v>429</v>
      </c>
      <c r="S308">
        <v>542</v>
      </c>
      <c r="T308">
        <v>868</v>
      </c>
      <c r="U308">
        <v>317</v>
      </c>
      <c r="V308">
        <v>971</v>
      </c>
      <c r="W308">
        <v>1241</v>
      </c>
      <c r="X308">
        <v>311</v>
      </c>
      <c r="Y308">
        <v>81</v>
      </c>
      <c r="Z308">
        <v>319</v>
      </c>
      <c r="AA308">
        <v>395</v>
      </c>
      <c r="AB308">
        <v>0</v>
      </c>
    </row>
    <row r="309" spans="1:28">
      <c r="A309" s="3">
        <v>44193</v>
      </c>
      <c r="B309">
        <v>5384</v>
      </c>
      <c r="C309">
        <v>1197</v>
      </c>
      <c r="D309">
        <v>3390</v>
      </c>
      <c r="E309" s="11">
        <v>18804000</v>
      </c>
      <c r="F309" s="10">
        <f t="shared" si="4"/>
        <v>18.03</v>
      </c>
      <c r="G309">
        <v>4268</v>
      </c>
      <c r="H309">
        <v>1015</v>
      </c>
      <c r="I309">
        <v>209</v>
      </c>
      <c r="J309">
        <v>579</v>
      </c>
      <c r="K309">
        <v>733</v>
      </c>
      <c r="L309">
        <v>1599</v>
      </c>
      <c r="M309">
        <v>346</v>
      </c>
      <c r="N309">
        <v>1028</v>
      </c>
      <c r="O309">
        <v>1279</v>
      </c>
      <c r="P309">
        <v>674</v>
      </c>
      <c r="Q309">
        <v>159</v>
      </c>
      <c r="R309">
        <v>440</v>
      </c>
      <c r="S309">
        <v>554</v>
      </c>
      <c r="T309">
        <v>1534</v>
      </c>
      <c r="U309">
        <v>394</v>
      </c>
      <c r="V309">
        <v>1006</v>
      </c>
      <c r="W309">
        <v>1287</v>
      </c>
      <c r="X309">
        <v>562</v>
      </c>
      <c r="Y309">
        <v>89</v>
      </c>
      <c r="Z309">
        <v>338</v>
      </c>
      <c r="AA309">
        <v>415</v>
      </c>
      <c r="AB309">
        <v>0</v>
      </c>
    </row>
    <row r="310" spans="1:28">
      <c r="A310" s="3">
        <v>44194</v>
      </c>
      <c r="B310">
        <v>5210</v>
      </c>
      <c r="C310">
        <v>1008</v>
      </c>
      <c r="D310">
        <v>3548</v>
      </c>
      <c r="E310" s="11">
        <v>18804000</v>
      </c>
      <c r="F310" s="10">
        <f t="shared" si="4"/>
        <v>18.87</v>
      </c>
      <c r="G310">
        <v>4434</v>
      </c>
      <c r="H310">
        <v>993</v>
      </c>
      <c r="I310">
        <v>196</v>
      </c>
      <c r="J310">
        <v>616</v>
      </c>
      <c r="K310">
        <v>769</v>
      </c>
      <c r="L310">
        <v>1413</v>
      </c>
      <c r="M310">
        <v>283</v>
      </c>
      <c r="N310">
        <v>1051</v>
      </c>
      <c r="O310">
        <v>1303</v>
      </c>
      <c r="P310">
        <v>611</v>
      </c>
      <c r="Q310">
        <v>127</v>
      </c>
      <c r="R310">
        <v>449</v>
      </c>
      <c r="S310">
        <v>564</v>
      </c>
      <c r="T310">
        <v>1606</v>
      </c>
      <c r="U310">
        <v>320</v>
      </c>
      <c r="V310">
        <v>1063</v>
      </c>
      <c r="W310">
        <v>1351</v>
      </c>
      <c r="X310">
        <v>586</v>
      </c>
      <c r="Y310">
        <v>81</v>
      </c>
      <c r="Z310">
        <v>369</v>
      </c>
      <c r="AA310">
        <v>447</v>
      </c>
      <c r="AB310">
        <v>0</v>
      </c>
    </row>
    <row r="311" spans="1:28">
      <c r="A311" s="3">
        <v>44195</v>
      </c>
      <c r="B311">
        <v>4975</v>
      </c>
      <c r="C311">
        <v>1061</v>
      </c>
      <c r="D311">
        <v>3710</v>
      </c>
      <c r="E311" s="11">
        <v>18804000</v>
      </c>
      <c r="F311" s="10">
        <f t="shared" si="4"/>
        <v>19.73</v>
      </c>
      <c r="G311">
        <v>4614</v>
      </c>
      <c r="H311">
        <v>968</v>
      </c>
      <c r="I311">
        <v>184</v>
      </c>
      <c r="J311">
        <v>663</v>
      </c>
      <c r="K311">
        <v>819</v>
      </c>
      <c r="L311">
        <v>1394</v>
      </c>
      <c r="M311">
        <v>300</v>
      </c>
      <c r="N311">
        <v>1093</v>
      </c>
      <c r="O311">
        <v>1344</v>
      </c>
      <c r="P311">
        <v>653</v>
      </c>
      <c r="Q311">
        <v>155</v>
      </c>
      <c r="R311">
        <v>467</v>
      </c>
      <c r="S311">
        <v>589</v>
      </c>
      <c r="T311">
        <v>1496</v>
      </c>
      <c r="U311">
        <v>330</v>
      </c>
      <c r="V311">
        <v>1107</v>
      </c>
      <c r="W311">
        <v>1404</v>
      </c>
      <c r="X311">
        <v>463</v>
      </c>
      <c r="Y311">
        <v>92</v>
      </c>
      <c r="Z311">
        <v>379</v>
      </c>
      <c r="AA311">
        <v>458</v>
      </c>
      <c r="AB311">
        <v>0</v>
      </c>
    </row>
    <row r="312" spans="1:28">
      <c r="A312" s="3">
        <v>44196</v>
      </c>
      <c r="B312">
        <v>3387</v>
      </c>
      <c r="C312">
        <v>779</v>
      </c>
      <c r="D312">
        <v>3763</v>
      </c>
      <c r="E312" s="11">
        <v>18804000</v>
      </c>
      <c r="F312" s="10">
        <f t="shared" si="4"/>
        <v>20.010000000000002</v>
      </c>
      <c r="G312">
        <v>4687</v>
      </c>
      <c r="H312">
        <v>663</v>
      </c>
      <c r="I312">
        <v>133</v>
      </c>
      <c r="J312">
        <v>687</v>
      </c>
      <c r="K312">
        <v>847</v>
      </c>
      <c r="L312">
        <v>934</v>
      </c>
      <c r="M312">
        <v>200</v>
      </c>
      <c r="N312">
        <v>1088</v>
      </c>
      <c r="O312">
        <v>1344</v>
      </c>
      <c r="P312">
        <v>392</v>
      </c>
      <c r="Q312">
        <v>104</v>
      </c>
      <c r="R312">
        <v>461</v>
      </c>
      <c r="S312">
        <v>586</v>
      </c>
      <c r="T312">
        <v>1010</v>
      </c>
      <c r="U312">
        <v>271</v>
      </c>
      <c r="V312">
        <v>1126</v>
      </c>
      <c r="W312">
        <v>1428</v>
      </c>
      <c r="X312">
        <v>388</v>
      </c>
      <c r="Y312">
        <v>71</v>
      </c>
      <c r="Z312">
        <v>400</v>
      </c>
      <c r="AA312">
        <v>482</v>
      </c>
      <c r="AB312">
        <v>0</v>
      </c>
    </row>
    <row r="313" spans="1:28">
      <c r="A313" s="3">
        <v>44197</v>
      </c>
      <c r="B313">
        <v>1326</v>
      </c>
      <c r="C313">
        <v>787</v>
      </c>
      <c r="D313">
        <v>3802</v>
      </c>
      <c r="E313" s="11">
        <v>18804000</v>
      </c>
      <c r="F313" s="10">
        <f t="shared" si="4"/>
        <v>20.22</v>
      </c>
      <c r="G313">
        <v>4753</v>
      </c>
      <c r="H313">
        <v>203</v>
      </c>
      <c r="I313">
        <v>160</v>
      </c>
      <c r="J313">
        <v>694</v>
      </c>
      <c r="K313">
        <v>865</v>
      </c>
      <c r="L313">
        <v>408</v>
      </c>
      <c r="M313">
        <v>168</v>
      </c>
      <c r="N313">
        <v>1097</v>
      </c>
      <c r="O313">
        <v>1352</v>
      </c>
      <c r="P313">
        <v>161</v>
      </c>
      <c r="Q313">
        <v>124</v>
      </c>
      <c r="R313">
        <v>462</v>
      </c>
      <c r="S313">
        <v>592</v>
      </c>
      <c r="T313">
        <v>431</v>
      </c>
      <c r="U313">
        <v>258</v>
      </c>
      <c r="V313">
        <v>1145</v>
      </c>
      <c r="W313">
        <v>1457</v>
      </c>
      <c r="X313">
        <v>123</v>
      </c>
      <c r="Y313">
        <v>77</v>
      </c>
      <c r="Z313">
        <v>404</v>
      </c>
      <c r="AA313">
        <v>487</v>
      </c>
      <c r="AB313">
        <v>0</v>
      </c>
    </row>
    <row r="314" spans="1:28">
      <c r="A314" s="3">
        <v>44198</v>
      </c>
      <c r="B314">
        <v>4195</v>
      </c>
      <c r="C314">
        <v>1070</v>
      </c>
      <c r="D314">
        <v>3909</v>
      </c>
      <c r="E314" s="11">
        <v>18804000</v>
      </c>
      <c r="F314" s="10">
        <f t="shared" si="4"/>
        <v>20.79</v>
      </c>
      <c r="G314">
        <v>4884</v>
      </c>
      <c r="H314">
        <v>724</v>
      </c>
      <c r="I314">
        <v>190</v>
      </c>
      <c r="J314">
        <v>721</v>
      </c>
      <c r="K314">
        <v>898</v>
      </c>
      <c r="L314">
        <v>1107</v>
      </c>
      <c r="M314">
        <v>275</v>
      </c>
      <c r="N314">
        <v>1110</v>
      </c>
      <c r="O314">
        <v>1367</v>
      </c>
      <c r="P314">
        <v>517</v>
      </c>
      <c r="Q314">
        <v>176</v>
      </c>
      <c r="R314">
        <v>475</v>
      </c>
      <c r="S314">
        <v>613</v>
      </c>
      <c r="T314">
        <v>1335</v>
      </c>
      <c r="U314">
        <v>320</v>
      </c>
      <c r="V314">
        <v>1183</v>
      </c>
      <c r="W314">
        <v>1499</v>
      </c>
      <c r="X314">
        <v>511</v>
      </c>
      <c r="Y314">
        <v>109</v>
      </c>
      <c r="Z314">
        <v>421</v>
      </c>
      <c r="AA314">
        <v>506</v>
      </c>
      <c r="AB314">
        <v>0</v>
      </c>
    </row>
    <row r="315" spans="1:28">
      <c r="A315" s="3">
        <v>44199</v>
      </c>
      <c r="B315">
        <v>3449</v>
      </c>
      <c r="C315">
        <v>993</v>
      </c>
      <c r="D315">
        <v>3989</v>
      </c>
      <c r="E315" s="11">
        <v>18804000</v>
      </c>
      <c r="F315" s="10">
        <f t="shared" si="4"/>
        <v>21.21</v>
      </c>
      <c r="G315">
        <v>4974</v>
      </c>
      <c r="H315">
        <v>511</v>
      </c>
      <c r="I315">
        <v>177</v>
      </c>
      <c r="J315">
        <v>725</v>
      </c>
      <c r="K315">
        <v>904</v>
      </c>
      <c r="L315">
        <v>1056</v>
      </c>
      <c r="M315">
        <v>265</v>
      </c>
      <c r="N315">
        <v>1130</v>
      </c>
      <c r="O315">
        <v>1393</v>
      </c>
      <c r="P315">
        <v>396</v>
      </c>
      <c r="Q315">
        <v>162</v>
      </c>
      <c r="R315">
        <v>486</v>
      </c>
      <c r="S315">
        <v>630</v>
      </c>
      <c r="T315">
        <v>1089</v>
      </c>
      <c r="U315">
        <v>307</v>
      </c>
      <c r="V315">
        <v>1214</v>
      </c>
      <c r="W315">
        <v>1529</v>
      </c>
      <c r="X315">
        <v>397</v>
      </c>
      <c r="Y315">
        <v>82</v>
      </c>
      <c r="Z315">
        <v>433</v>
      </c>
      <c r="AA315">
        <v>519</v>
      </c>
      <c r="AB315">
        <v>0</v>
      </c>
    </row>
    <row r="316" spans="1:28">
      <c r="A316" s="3">
        <v>44200</v>
      </c>
      <c r="B316">
        <v>6578</v>
      </c>
      <c r="C316">
        <v>1412</v>
      </c>
      <c r="D316">
        <v>4160</v>
      </c>
      <c r="E316" s="11">
        <v>18804000</v>
      </c>
      <c r="F316" s="10">
        <f t="shared" si="4"/>
        <v>22.12</v>
      </c>
      <c r="G316">
        <v>5176</v>
      </c>
      <c r="H316">
        <v>1249</v>
      </c>
      <c r="I316">
        <v>285</v>
      </c>
      <c r="J316">
        <v>759</v>
      </c>
      <c r="K316">
        <v>948</v>
      </c>
      <c r="L316">
        <v>1893</v>
      </c>
      <c r="M316">
        <v>329</v>
      </c>
      <c r="N316">
        <v>1172</v>
      </c>
      <c r="O316">
        <v>1432</v>
      </c>
      <c r="P316">
        <v>910</v>
      </c>
      <c r="Q316">
        <v>237</v>
      </c>
      <c r="R316">
        <v>520</v>
      </c>
      <c r="S316">
        <v>675</v>
      </c>
      <c r="T316">
        <v>1870</v>
      </c>
      <c r="U316">
        <v>416</v>
      </c>
      <c r="V316">
        <v>1262</v>
      </c>
      <c r="W316">
        <v>1580</v>
      </c>
      <c r="X316">
        <v>656</v>
      </c>
      <c r="Y316">
        <v>144</v>
      </c>
      <c r="Z316">
        <v>446</v>
      </c>
      <c r="AA316">
        <v>540</v>
      </c>
      <c r="AB316">
        <v>0</v>
      </c>
    </row>
    <row r="317" spans="1:28">
      <c r="A317" s="3">
        <v>44201</v>
      </c>
      <c r="B317">
        <v>6143</v>
      </c>
      <c r="C317">
        <v>1353</v>
      </c>
      <c r="D317">
        <v>4293</v>
      </c>
      <c r="E317" s="11">
        <v>18804000</v>
      </c>
      <c r="F317" s="10">
        <f t="shared" si="4"/>
        <v>22.83</v>
      </c>
      <c r="G317">
        <v>5358</v>
      </c>
      <c r="H317">
        <v>1157</v>
      </c>
      <c r="I317">
        <v>244</v>
      </c>
      <c r="J317">
        <v>782</v>
      </c>
      <c r="K317">
        <v>978</v>
      </c>
      <c r="L317">
        <v>1760</v>
      </c>
      <c r="M317">
        <v>397</v>
      </c>
      <c r="N317">
        <v>1222</v>
      </c>
      <c r="O317">
        <v>1498</v>
      </c>
      <c r="P317">
        <v>886</v>
      </c>
      <c r="Q317">
        <v>203</v>
      </c>
      <c r="R317">
        <v>559</v>
      </c>
      <c r="S317">
        <v>725</v>
      </c>
      <c r="T317">
        <v>1824</v>
      </c>
      <c r="U317">
        <v>410</v>
      </c>
      <c r="V317">
        <v>1294</v>
      </c>
      <c r="W317">
        <v>1624</v>
      </c>
      <c r="X317">
        <v>516</v>
      </c>
      <c r="Y317">
        <v>99</v>
      </c>
      <c r="Z317">
        <v>436</v>
      </c>
      <c r="AA317">
        <v>533</v>
      </c>
      <c r="AB317">
        <v>0</v>
      </c>
    </row>
    <row r="318" spans="1:28">
      <c r="A318" s="3">
        <v>44202</v>
      </c>
      <c r="B318">
        <v>5666</v>
      </c>
      <c r="C318">
        <v>1265</v>
      </c>
      <c r="D318">
        <v>4392</v>
      </c>
      <c r="E318" s="11">
        <v>18804000</v>
      </c>
      <c r="F318" s="10">
        <f t="shared" si="4"/>
        <v>23.36</v>
      </c>
      <c r="G318">
        <v>5486</v>
      </c>
      <c r="H318">
        <v>1109</v>
      </c>
      <c r="I318">
        <v>226</v>
      </c>
      <c r="J318">
        <v>802</v>
      </c>
      <c r="K318">
        <v>1004</v>
      </c>
      <c r="L318">
        <v>1600</v>
      </c>
      <c r="M318">
        <v>347</v>
      </c>
      <c r="N318">
        <v>1251</v>
      </c>
      <c r="O318">
        <v>1534</v>
      </c>
      <c r="P318">
        <v>756</v>
      </c>
      <c r="Q318">
        <v>214</v>
      </c>
      <c r="R318">
        <v>574</v>
      </c>
      <c r="S318">
        <v>748</v>
      </c>
      <c r="T318">
        <v>1675</v>
      </c>
      <c r="U318">
        <v>388</v>
      </c>
      <c r="V318">
        <v>1319</v>
      </c>
      <c r="W318">
        <v>1658</v>
      </c>
      <c r="X318">
        <v>525</v>
      </c>
      <c r="Y318">
        <v>90</v>
      </c>
      <c r="Z318">
        <v>445</v>
      </c>
      <c r="AA318">
        <v>541</v>
      </c>
      <c r="AB318">
        <v>0</v>
      </c>
    </row>
    <row r="319" spans="1:28">
      <c r="A319" s="3">
        <v>44203</v>
      </c>
      <c r="B319">
        <v>5409</v>
      </c>
      <c r="C319">
        <v>1171</v>
      </c>
      <c r="D319">
        <v>4681</v>
      </c>
      <c r="E319" s="11">
        <v>18804000</v>
      </c>
      <c r="F319" s="10">
        <f t="shared" si="4"/>
        <v>24.89</v>
      </c>
      <c r="G319">
        <v>5831</v>
      </c>
      <c r="H319">
        <v>972</v>
      </c>
      <c r="I319">
        <v>222</v>
      </c>
      <c r="J319">
        <v>846</v>
      </c>
      <c r="K319">
        <v>1061</v>
      </c>
      <c r="L319">
        <v>1631</v>
      </c>
      <c r="M319">
        <v>333</v>
      </c>
      <c r="N319">
        <v>1351</v>
      </c>
      <c r="O319">
        <v>1653</v>
      </c>
      <c r="P319">
        <v>789</v>
      </c>
      <c r="Q319">
        <v>174</v>
      </c>
      <c r="R319">
        <v>631</v>
      </c>
      <c r="S319">
        <v>815</v>
      </c>
      <c r="T319">
        <v>1564</v>
      </c>
      <c r="U319">
        <v>351</v>
      </c>
      <c r="V319">
        <v>1398</v>
      </c>
      <c r="W319">
        <v>1748</v>
      </c>
      <c r="X319">
        <v>453</v>
      </c>
      <c r="Y319">
        <v>91</v>
      </c>
      <c r="Z319">
        <v>454</v>
      </c>
      <c r="AA319">
        <v>553</v>
      </c>
      <c r="AB319">
        <v>0</v>
      </c>
    </row>
    <row r="320" spans="1:28">
      <c r="A320" s="3">
        <v>44204</v>
      </c>
      <c r="B320">
        <v>5299</v>
      </c>
      <c r="C320">
        <v>1096</v>
      </c>
      <c r="D320">
        <v>5248</v>
      </c>
      <c r="E320" s="11">
        <v>18804000</v>
      </c>
      <c r="F320" s="10">
        <f t="shared" si="4"/>
        <v>27.91</v>
      </c>
      <c r="G320">
        <v>6443</v>
      </c>
      <c r="H320">
        <v>987</v>
      </c>
      <c r="I320">
        <v>203</v>
      </c>
      <c r="J320">
        <v>958</v>
      </c>
      <c r="K320">
        <v>1179</v>
      </c>
      <c r="L320">
        <v>1458</v>
      </c>
      <c r="M320">
        <v>276</v>
      </c>
      <c r="N320">
        <v>1501</v>
      </c>
      <c r="O320">
        <v>1818</v>
      </c>
      <c r="P320">
        <v>780</v>
      </c>
      <c r="Q320">
        <v>168</v>
      </c>
      <c r="R320">
        <v>719</v>
      </c>
      <c r="S320">
        <v>910</v>
      </c>
      <c r="T320">
        <v>1595</v>
      </c>
      <c r="U320">
        <v>375</v>
      </c>
      <c r="V320">
        <v>1565</v>
      </c>
      <c r="W320">
        <v>1931</v>
      </c>
      <c r="X320">
        <v>479</v>
      </c>
      <c r="Y320">
        <v>73</v>
      </c>
      <c r="Z320">
        <v>505</v>
      </c>
      <c r="AA320">
        <v>604</v>
      </c>
      <c r="AB320">
        <v>0</v>
      </c>
    </row>
    <row r="321" spans="1:28">
      <c r="A321" s="3">
        <v>44205</v>
      </c>
      <c r="B321">
        <v>3691</v>
      </c>
      <c r="C321">
        <v>906</v>
      </c>
      <c r="D321">
        <v>5176</v>
      </c>
      <c r="E321" s="11">
        <v>18804000</v>
      </c>
      <c r="F321" s="10">
        <f t="shared" si="4"/>
        <v>27.53</v>
      </c>
      <c r="G321">
        <v>6347</v>
      </c>
      <c r="H321">
        <v>682</v>
      </c>
      <c r="I321">
        <v>178</v>
      </c>
      <c r="J321">
        <v>952</v>
      </c>
      <c r="K321">
        <v>1172</v>
      </c>
      <c r="L321">
        <v>1005</v>
      </c>
      <c r="M321">
        <v>264</v>
      </c>
      <c r="N321">
        <v>1486</v>
      </c>
      <c r="O321">
        <v>1802</v>
      </c>
      <c r="P321">
        <v>445</v>
      </c>
      <c r="Q321">
        <v>132</v>
      </c>
      <c r="R321">
        <v>709</v>
      </c>
      <c r="S321">
        <v>893</v>
      </c>
      <c r="T321">
        <v>1187</v>
      </c>
      <c r="U321">
        <v>260</v>
      </c>
      <c r="V321">
        <v>1543</v>
      </c>
      <c r="W321">
        <v>1902</v>
      </c>
      <c r="X321">
        <v>372</v>
      </c>
      <c r="Y321">
        <v>72</v>
      </c>
      <c r="Z321">
        <v>485</v>
      </c>
      <c r="AA321">
        <v>578</v>
      </c>
      <c r="AB321">
        <v>0</v>
      </c>
    </row>
    <row r="322" spans="1:28">
      <c r="A322" s="3">
        <v>44206</v>
      </c>
      <c r="B322">
        <v>3199</v>
      </c>
      <c r="C322">
        <v>990</v>
      </c>
      <c r="D322">
        <v>5141</v>
      </c>
      <c r="E322" s="11">
        <v>18804000</v>
      </c>
      <c r="F322" s="10">
        <f t="shared" si="4"/>
        <v>27.34</v>
      </c>
      <c r="G322">
        <v>6311</v>
      </c>
      <c r="H322">
        <v>462</v>
      </c>
      <c r="I322">
        <v>206</v>
      </c>
      <c r="J322">
        <v>945</v>
      </c>
      <c r="K322">
        <v>1169</v>
      </c>
      <c r="L322">
        <v>1007</v>
      </c>
      <c r="M322">
        <v>310</v>
      </c>
      <c r="N322">
        <v>1479</v>
      </c>
      <c r="O322">
        <v>1801</v>
      </c>
      <c r="P322">
        <v>365</v>
      </c>
      <c r="Q322">
        <v>144</v>
      </c>
      <c r="R322">
        <v>704</v>
      </c>
      <c r="S322">
        <v>886</v>
      </c>
      <c r="T322">
        <v>1022</v>
      </c>
      <c r="U322">
        <v>258</v>
      </c>
      <c r="V322">
        <v>1534</v>
      </c>
      <c r="W322">
        <v>1885</v>
      </c>
      <c r="X322">
        <v>343</v>
      </c>
      <c r="Y322">
        <v>72</v>
      </c>
      <c r="Z322">
        <v>478</v>
      </c>
      <c r="AA322">
        <v>569</v>
      </c>
      <c r="AB322">
        <v>0</v>
      </c>
    </row>
    <row r="323" spans="1:28">
      <c r="A323" s="3">
        <v>44207</v>
      </c>
      <c r="B323">
        <v>5898</v>
      </c>
      <c r="C323">
        <v>1353</v>
      </c>
      <c r="D323">
        <v>5044</v>
      </c>
      <c r="E323" s="11">
        <v>18804000</v>
      </c>
      <c r="F323" s="10">
        <f t="shared" si="4"/>
        <v>26.82</v>
      </c>
      <c r="G323">
        <v>6206</v>
      </c>
      <c r="H323">
        <v>1135</v>
      </c>
      <c r="I323">
        <v>269</v>
      </c>
      <c r="J323">
        <v>929</v>
      </c>
      <c r="K323">
        <v>1150</v>
      </c>
      <c r="L323">
        <v>1753</v>
      </c>
      <c r="M323">
        <v>413</v>
      </c>
      <c r="N323">
        <v>1459</v>
      </c>
      <c r="O323">
        <v>1793</v>
      </c>
      <c r="P323">
        <v>845</v>
      </c>
      <c r="Q323">
        <v>194</v>
      </c>
      <c r="R323">
        <v>695</v>
      </c>
      <c r="S323">
        <v>871</v>
      </c>
      <c r="T323">
        <v>1695</v>
      </c>
      <c r="U323">
        <v>392</v>
      </c>
      <c r="V323">
        <v>1509</v>
      </c>
      <c r="W323">
        <v>1857</v>
      </c>
      <c r="X323">
        <v>468</v>
      </c>
      <c r="Y323">
        <v>85</v>
      </c>
      <c r="Z323">
        <v>451</v>
      </c>
      <c r="AA323">
        <v>534</v>
      </c>
      <c r="AB323">
        <v>0</v>
      </c>
    </row>
    <row r="324" spans="1:28">
      <c r="A324" s="3">
        <v>44208</v>
      </c>
      <c r="B324">
        <v>5224</v>
      </c>
      <c r="C324">
        <v>1182</v>
      </c>
      <c r="D324">
        <v>4912</v>
      </c>
      <c r="E324" s="11">
        <v>18804000</v>
      </c>
      <c r="F324" s="10">
        <f t="shared" si="4"/>
        <v>26.12</v>
      </c>
      <c r="G324">
        <v>6050</v>
      </c>
      <c r="H324">
        <v>994</v>
      </c>
      <c r="I324">
        <v>236</v>
      </c>
      <c r="J324">
        <v>906</v>
      </c>
      <c r="K324">
        <v>1126</v>
      </c>
      <c r="L324">
        <v>1611</v>
      </c>
      <c r="M324">
        <v>336</v>
      </c>
      <c r="N324">
        <v>1438</v>
      </c>
      <c r="O324">
        <v>1763</v>
      </c>
      <c r="P324">
        <v>667</v>
      </c>
      <c r="Q324">
        <v>172</v>
      </c>
      <c r="R324">
        <v>664</v>
      </c>
      <c r="S324">
        <v>835</v>
      </c>
      <c r="T324">
        <v>1537</v>
      </c>
      <c r="U324">
        <v>332</v>
      </c>
      <c r="V324">
        <v>1468</v>
      </c>
      <c r="W324">
        <v>1804</v>
      </c>
      <c r="X324">
        <v>415</v>
      </c>
      <c r="Y324">
        <v>106</v>
      </c>
      <c r="Z324">
        <v>436</v>
      </c>
      <c r="AA324">
        <v>521</v>
      </c>
      <c r="AB324">
        <v>0</v>
      </c>
    </row>
    <row r="325" spans="1:28">
      <c r="A325" s="3">
        <v>44209</v>
      </c>
      <c r="B325">
        <v>5166</v>
      </c>
      <c r="C325">
        <v>1226</v>
      </c>
      <c r="D325">
        <v>4841</v>
      </c>
      <c r="E325" s="11">
        <v>18804000</v>
      </c>
      <c r="F325" s="10">
        <f t="shared" si="4"/>
        <v>25.74</v>
      </c>
      <c r="G325">
        <v>5973</v>
      </c>
      <c r="H325">
        <v>1041</v>
      </c>
      <c r="I325">
        <v>263</v>
      </c>
      <c r="J325">
        <v>896</v>
      </c>
      <c r="K325">
        <v>1121</v>
      </c>
      <c r="L325">
        <v>1538</v>
      </c>
      <c r="M325">
        <v>334</v>
      </c>
      <c r="N325">
        <v>1429</v>
      </c>
      <c r="O325">
        <v>1753</v>
      </c>
      <c r="P325">
        <v>693</v>
      </c>
      <c r="Q325">
        <v>203</v>
      </c>
      <c r="R325">
        <v>655</v>
      </c>
      <c r="S325">
        <v>824</v>
      </c>
      <c r="T325">
        <v>1515</v>
      </c>
      <c r="U325">
        <v>331</v>
      </c>
      <c r="V325">
        <v>1445</v>
      </c>
      <c r="W325">
        <v>1773</v>
      </c>
      <c r="X325">
        <v>379</v>
      </c>
      <c r="Y325">
        <v>95</v>
      </c>
      <c r="Z325">
        <v>416</v>
      </c>
      <c r="AA325">
        <v>500</v>
      </c>
      <c r="AB325">
        <v>0</v>
      </c>
    </row>
    <row r="326" spans="1:28">
      <c r="A326" s="3">
        <v>44210</v>
      </c>
      <c r="B326">
        <v>5252</v>
      </c>
      <c r="C326">
        <v>1142</v>
      </c>
      <c r="D326">
        <v>4818</v>
      </c>
      <c r="E326" s="11">
        <v>18804000</v>
      </c>
      <c r="F326" s="10">
        <f t="shared" si="4"/>
        <v>25.62</v>
      </c>
      <c r="G326">
        <v>5946</v>
      </c>
      <c r="H326">
        <v>996</v>
      </c>
      <c r="I326">
        <v>234</v>
      </c>
      <c r="J326">
        <v>900</v>
      </c>
      <c r="K326">
        <v>1127</v>
      </c>
      <c r="L326">
        <v>1554</v>
      </c>
      <c r="M326">
        <v>338</v>
      </c>
      <c r="N326">
        <v>1418</v>
      </c>
      <c r="O326">
        <v>1742</v>
      </c>
      <c r="P326">
        <v>746</v>
      </c>
      <c r="Q326">
        <v>183</v>
      </c>
      <c r="R326">
        <v>649</v>
      </c>
      <c r="S326">
        <v>820</v>
      </c>
      <c r="T326">
        <v>1536</v>
      </c>
      <c r="U326">
        <v>296</v>
      </c>
      <c r="V326">
        <v>1441</v>
      </c>
      <c r="W326">
        <v>1762</v>
      </c>
      <c r="X326">
        <v>420</v>
      </c>
      <c r="Y326">
        <v>90</v>
      </c>
      <c r="Z326">
        <v>411</v>
      </c>
      <c r="AA326">
        <v>496</v>
      </c>
      <c r="AB326">
        <v>0</v>
      </c>
    </row>
    <row r="327" spans="1:28">
      <c r="A327" s="3">
        <v>44211</v>
      </c>
      <c r="B327">
        <v>4797</v>
      </c>
      <c r="C327">
        <v>1095</v>
      </c>
      <c r="D327">
        <v>4747</v>
      </c>
      <c r="E327" s="11">
        <v>18804000</v>
      </c>
      <c r="F327" s="10">
        <f t="shared" ref="F327:F390" si="5">ROUND((D327/E327)*100000,2)</f>
        <v>25.24</v>
      </c>
      <c r="G327">
        <v>5874</v>
      </c>
      <c r="H327">
        <v>917</v>
      </c>
      <c r="I327">
        <v>231</v>
      </c>
      <c r="J327">
        <v>890</v>
      </c>
      <c r="K327">
        <v>1121</v>
      </c>
      <c r="L327">
        <v>1394</v>
      </c>
      <c r="M327">
        <v>332</v>
      </c>
      <c r="N327">
        <v>1409</v>
      </c>
      <c r="O327">
        <v>1741</v>
      </c>
      <c r="P327">
        <v>654</v>
      </c>
      <c r="Q327">
        <v>144</v>
      </c>
      <c r="R327">
        <v>631</v>
      </c>
      <c r="S327">
        <v>798</v>
      </c>
      <c r="T327">
        <v>1476</v>
      </c>
      <c r="U327">
        <v>312</v>
      </c>
      <c r="V327">
        <v>1424</v>
      </c>
      <c r="W327">
        <v>1736</v>
      </c>
      <c r="X327">
        <v>356</v>
      </c>
      <c r="Y327">
        <v>76</v>
      </c>
      <c r="Z327">
        <v>393</v>
      </c>
      <c r="AA327">
        <v>478</v>
      </c>
      <c r="AB327">
        <v>0</v>
      </c>
    </row>
    <row r="328" spans="1:28">
      <c r="A328" s="3">
        <v>44212</v>
      </c>
      <c r="B328">
        <v>3479</v>
      </c>
      <c r="C328">
        <v>923</v>
      </c>
      <c r="D328">
        <v>4716</v>
      </c>
      <c r="E328" s="11">
        <v>18804000</v>
      </c>
      <c r="F328" s="10">
        <f t="shared" si="5"/>
        <v>25.08</v>
      </c>
      <c r="G328">
        <v>5847</v>
      </c>
      <c r="H328">
        <v>613</v>
      </c>
      <c r="I328">
        <v>214</v>
      </c>
      <c r="J328">
        <v>880</v>
      </c>
      <c r="K328">
        <v>1116</v>
      </c>
      <c r="L328">
        <v>1072</v>
      </c>
      <c r="M328">
        <v>275</v>
      </c>
      <c r="N328">
        <v>1418</v>
      </c>
      <c r="O328">
        <v>1752</v>
      </c>
      <c r="P328">
        <v>442</v>
      </c>
      <c r="Q328">
        <v>130</v>
      </c>
      <c r="R328">
        <v>630</v>
      </c>
      <c r="S328">
        <v>797</v>
      </c>
      <c r="T328">
        <v>1055</v>
      </c>
      <c r="U328">
        <v>246</v>
      </c>
      <c r="V328">
        <v>1405</v>
      </c>
      <c r="W328">
        <v>1715</v>
      </c>
      <c r="X328">
        <v>297</v>
      </c>
      <c r="Y328">
        <v>58</v>
      </c>
      <c r="Z328">
        <v>383</v>
      </c>
      <c r="AA328">
        <v>466</v>
      </c>
      <c r="AB328">
        <v>0</v>
      </c>
    </row>
    <row r="329" spans="1:28">
      <c r="A329" s="3">
        <v>44213</v>
      </c>
      <c r="B329">
        <v>2903</v>
      </c>
      <c r="C329">
        <v>1042</v>
      </c>
      <c r="D329">
        <v>4674</v>
      </c>
      <c r="E329" s="11">
        <v>18804000</v>
      </c>
      <c r="F329" s="10">
        <f t="shared" si="5"/>
        <v>24.86</v>
      </c>
      <c r="G329">
        <v>5812</v>
      </c>
      <c r="H329">
        <v>497</v>
      </c>
      <c r="I329">
        <v>198</v>
      </c>
      <c r="J329">
        <v>885</v>
      </c>
      <c r="K329">
        <v>1120</v>
      </c>
      <c r="L329">
        <v>901</v>
      </c>
      <c r="M329">
        <v>334</v>
      </c>
      <c r="N329">
        <v>1403</v>
      </c>
      <c r="O329">
        <v>1741</v>
      </c>
      <c r="P329">
        <v>391</v>
      </c>
      <c r="Q329">
        <v>160</v>
      </c>
      <c r="R329">
        <v>634</v>
      </c>
      <c r="S329">
        <v>803</v>
      </c>
      <c r="T329">
        <v>859</v>
      </c>
      <c r="U329">
        <v>286</v>
      </c>
      <c r="V329">
        <v>1382</v>
      </c>
      <c r="W329">
        <v>1695</v>
      </c>
      <c r="X329">
        <v>255</v>
      </c>
      <c r="Y329">
        <v>64</v>
      </c>
      <c r="Z329">
        <v>370</v>
      </c>
      <c r="AA329">
        <v>452</v>
      </c>
      <c r="AB329">
        <v>0</v>
      </c>
    </row>
    <row r="330" spans="1:28">
      <c r="A330" s="3">
        <v>44214</v>
      </c>
      <c r="B330">
        <v>4631</v>
      </c>
      <c r="C330">
        <v>1326</v>
      </c>
      <c r="D330">
        <v>4493</v>
      </c>
      <c r="E330" s="11">
        <v>18804000</v>
      </c>
      <c r="F330" s="10">
        <f t="shared" si="5"/>
        <v>23.89</v>
      </c>
      <c r="G330">
        <v>5627</v>
      </c>
      <c r="H330">
        <v>757</v>
      </c>
      <c r="I330">
        <v>269</v>
      </c>
      <c r="J330">
        <v>831</v>
      </c>
      <c r="K330">
        <v>1066</v>
      </c>
      <c r="L330">
        <v>1463</v>
      </c>
      <c r="M330">
        <v>403</v>
      </c>
      <c r="N330">
        <v>1362</v>
      </c>
      <c r="O330">
        <v>1698</v>
      </c>
      <c r="P330">
        <v>597</v>
      </c>
      <c r="Q330">
        <v>198</v>
      </c>
      <c r="R330">
        <v>599</v>
      </c>
      <c r="S330">
        <v>769</v>
      </c>
      <c r="T330">
        <v>1436</v>
      </c>
      <c r="U330">
        <v>339</v>
      </c>
      <c r="V330">
        <v>1345</v>
      </c>
      <c r="W330">
        <v>1651</v>
      </c>
      <c r="X330">
        <v>378</v>
      </c>
      <c r="Y330">
        <v>116</v>
      </c>
      <c r="Z330">
        <v>357</v>
      </c>
      <c r="AA330">
        <v>444</v>
      </c>
      <c r="AB330">
        <v>0</v>
      </c>
    </row>
    <row r="331" spans="1:28">
      <c r="A331" s="3">
        <v>44215</v>
      </c>
      <c r="B331">
        <v>5133</v>
      </c>
      <c r="C331">
        <v>1344</v>
      </c>
      <c r="D331">
        <v>4480</v>
      </c>
      <c r="E331" s="11">
        <v>18804000</v>
      </c>
      <c r="F331" s="10">
        <f t="shared" si="5"/>
        <v>23.82</v>
      </c>
      <c r="G331">
        <v>5637</v>
      </c>
      <c r="H331">
        <v>1086</v>
      </c>
      <c r="I331">
        <v>260</v>
      </c>
      <c r="J331">
        <v>844</v>
      </c>
      <c r="K331">
        <v>1082</v>
      </c>
      <c r="L331">
        <v>1475</v>
      </c>
      <c r="M331">
        <v>437</v>
      </c>
      <c r="N331">
        <v>1342</v>
      </c>
      <c r="O331">
        <v>1693</v>
      </c>
      <c r="P331">
        <v>717</v>
      </c>
      <c r="Q331">
        <v>217</v>
      </c>
      <c r="R331">
        <v>606</v>
      </c>
      <c r="S331">
        <v>782</v>
      </c>
      <c r="T331">
        <v>1519</v>
      </c>
      <c r="U331">
        <v>347</v>
      </c>
      <c r="V331">
        <v>1342</v>
      </c>
      <c r="W331">
        <v>1650</v>
      </c>
      <c r="X331">
        <v>336</v>
      </c>
      <c r="Y331">
        <v>83</v>
      </c>
      <c r="Z331">
        <v>346</v>
      </c>
      <c r="AA331">
        <v>429</v>
      </c>
      <c r="AB331">
        <v>0</v>
      </c>
    </row>
    <row r="332" spans="1:28">
      <c r="A332" s="3">
        <v>44216</v>
      </c>
      <c r="B332">
        <v>4910</v>
      </c>
      <c r="C332">
        <v>1273</v>
      </c>
      <c r="D332">
        <v>4444</v>
      </c>
      <c r="E332" s="11">
        <v>18804000</v>
      </c>
      <c r="F332" s="10">
        <f t="shared" si="5"/>
        <v>23.63</v>
      </c>
      <c r="G332">
        <v>5607</v>
      </c>
      <c r="H332">
        <v>1038</v>
      </c>
      <c r="I332">
        <v>249</v>
      </c>
      <c r="J332">
        <v>843</v>
      </c>
      <c r="K332">
        <v>1080</v>
      </c>
      <c r="L332">
        <v>1354</v>
      </c>
      <c r="M332">
        <v>394</v>
      </c>
      <c r="N332">
        <v>1316</v>
      </c>
      <c r="O332">
        <v>1675</v>
      </c>
      <c r="P332">
        <v>727</v>
      </c>
      <c r="Q332">
        <v>198</v>
      </c>
      <c r="R332">
        <v>611</v>
      </c>
      <c r="S332">
        <v>786</v>
      </c>
      <c r="T332">
        <v>1436</v>
      </c>
      <c r="U332">
        <v>356</v>
      </c>
      <c r="V332">
        <v>1331</v>
      </c>
      <c r="W332">
        <v>1643</v>
      </c>
      <c r="X332">
        <v>355</v>
      </c>
      <c r="Y332">
        <v>75</v>
      </c>
      <c r="Z332">
        <v>342</v>
      </c>
      <c r="AA332">
        <v>423</v>
      </c>
      <c r="AB332">
        <v>0</v>
      </c>
    </row>
    <row r="333" spans="1:28">
      <c r="A333" s="3">
        <v>44217</v>
      </c>
      <c r="B333">
        <v>4921</v>
      </c>
      <c r="C333">
        <v>1244</v>
      </c>
      <c r="D333">
        <v>4396</v>
      </c>
      <c r="E333" s="11">
        <v>18804000</v>
      </c>
      <c r="F333" s="10">
        <f t="shared" si="5"/>
        <v>23.38</v>
      </c>
      <c r="G333">
        <v>5574</v>
      </c>
      <c r="H333">
        <v>959</v>
      </c>
      <c r="I333">
        <v>258</v>
      </c>
      <c r="J333">
        <v>838</v>
      </c>
      <c r="K333">
        <v>1078</v>
      </c>
      <c r="L333">
        <v>1401</v>
      </c>
      <c r="M333">
        <v>353</v>
      </c>
      <c r="N333">
        <v>1294</v>
      </c>
      <c r="O333">
        <v>1655</v>
      </c>
      <c r="P333">
        <v>711</v>
      </c>
      <c r="Q333">
        <v>175</v>
      </c>
      <c r="R333">
        <v>606</v>
      </c>
      <c r="S333">
        <v>780</v>
      </c>
      <c r="T333">
        <v>1499</v>
      </c>
      <c r="U333">
        <v>371</v>
      </c>
      <c r="V333">
        <v>1326</v>
      </c>
      <c r="W333">
        <v>1648</v>
      </c>
      <c r="X333">
        <v>351</v>
      </c>
      <c r="Y333">
        <v>87</v>
      </c>
      <c r="Z333">
        <v>333</v>
      </c>
      <c r="AA333">
        <v>412</v>
      </c>
      <c r="AB333">
        <v>0</v>
      </c>
    </row>
    <row r="334" spans="1:28">
      <c r="A334" s="3">
        <v>44218</v>
      </c>
      <c r="B334">
        <v>4698</v>
      </c>
      <c r="C334">
        <v>1232</v>
      </c>
      <c r="D334">
        <v>4382</v>
      </c>
      <c r="E334" s="11">
        <v>18804000</v>
      </c>
      <c r="F334" s="10">
        <f t="shared" si="5"/>
        <v>23.3</v>
      </c>
      <c r="G334">
        <v>5580</v>
      </c>
      <c r="H334">
        <v>1047</v>
      </c>
      <c r="I334">
        <v>271</v>
      </c>
      <c r="J334">
        <v>857</v>
      </c>
      <c r="K334">
        <v>1102</v>
      </c>
      <c r="L334">
        <v>1323</v>
      </c>
      <c r="M334">
        <v>352</v>
      </c>
      <c r="N334">
        <v>1284</v>
      </c>
      <c r="O334">
        <v>1648</v>
      </c>
      <c r="P334">
        <v>706</v>
      </c>
      <c r="Q334">
        <v>188</v>
      </c>
      <c r="R334">
        <v>613</v>
      </c>
      <c r="S334">
        <v>794</v>
      </c>
      <c r="T334">
        <v>1293</v>
      </c>
      <c r="U334">
        <v>331</v>
      </c>
      <c r="V334">
        <v>1300</v>
      </c>
      <c r="W334">
        <v>1625</v>
      </c>
      <c r="X334">
        <v>328</v>
      </c>
      <c r="Y334">
        <v>90</v>
      </c>
      <c r="Z334">
        <v>329</v>
      </c>
      <c r="AA334">
        <v>410</v>
      </c>
      <c r="AB334">
        <v>0</v>
      </c>
    </row>
    <row r="335" spans="1:28">
      <c r="A335" s="3">
        <v>44219</v>
      </c>
      <c r="B335">
        <v>3279</v>
      </c>
      <c r="C335">
        <v>1033</v>
      </c>
      <c r="D335">
        <v>4354</v>
      </c>
      <c r="E335" s="11">
        <v>18804000</v>
      </c>
      <c r="F335" s="10">
        <f t="shared" si="5"/>
        <v>23.15</v>
      </c>
      <c r="G335">
        <v>5567</v>
      </c>
      <c r="H335">
        <v>668</v>
      </c>
      <c r="I335">
        <v>209</v>
      </c>
      <c r="J335">
        <v>865</v>
      </c>
      <c r="K335">
        <v>1109</v>
      </c>
      <c r="L335">
        <v>908</v>
      </c>
      <c r="M335">
        <v>282</v>
      </c>
      <c r="N335">
        <v>1261</v>
      </c>
      <c r="O335">
        <v>1626</v>
      </c>
      <c r="P335">
        <v>460</v>
      </c>
      <c r="Q335">
        <v>176</v>
      </c>
      <c r="R335">
        <v>616</v>
      </c>
      <c r="S335">
        <v>803</v>
      </c>
      <c r="T335">
        <v>998</v>
      </c>
      <c r="U335">
        <v>301</v>
      </c>
      <c r="V335">
        <v>1291</v>
      </c>
      <c r="W335">
        <v>1624</v>
      </c>
      <c r="X335">
        <v>245</v>
      </c>
      <c r="Y335">
        <v>65</v>
      </c>
      <c r="Z335">
        <v>321</v>
      </c>
      <c r="AA335">
        <v>404</v>
      </c>
      <c r="AB335">
        <v>0</v>
      </c>
    </row>
    <row r="336" spans="1:28">
      <c r="A336" s="3">
        <v>44220</v>
      </c>
      <c r="B336">
        <v>2846</v>
      </c>
      <c r="C336">
        <v>964</v>
      </c>
      <c r="D336">
        <v>4345</v>
      </c>
      <c r="E336" s="11">
        <v>18804000</v>
      </c>
      <c r="F336" s="10">
        <f t="shared" si="5"/>
        <v>23.11</v>
      </c>
      <c r="G336">
        <v>5548</v>
      </c>
      <c r="H336">
        <v>490</v>
      </c>
      <c r="I336">
        <v>198</v>
      </c>
      <c r="J336">
        <v>864</v>
      </c>
      <c r="K336">
        <v>1108</v>
      </c>
      <c r="L336">
        <v>890</v>
      </c>
      <c r="M336">
        <v>262</v>
      </c>
      <c r="N336">
        <v>1259</v>
      </c>
      <c r="O336">
        <v>1614</v>
      </c>
      <c r="P336">
        <v>376</v>
      </c>
      <c r="Q336">
        <v>170</v>
      </c>
      <c r="R336">
        <v>613</v>
      </c>
      <c r="S336">
        <v>802</v>
      </c>
      <c r="T336">
        <v>912</v>
      </c>
      <c r="U336">
        <v>274</v>
      </c>
      <c r="V336">
        <v>1299</v>
      </c>
      <c r="W336">
        <v>1630</v>
      </c>
      <c r="X336">
        <v>178</v>
      </c>
      <c r="Y336">
        <v>60</v>
      </c>
      <c r="Z336">
        <v>310</v>
      </c>
      <c r="AA336">
        <v>392</v>
      </c>
      <c r="AB336">
        <v>0</v>
      </c>
    </row>
    <row r="337" spans="1:28">
      <c r="A337" s="3">
        <v>44221</v>
      </c>
      <c r="B337">
        <v>5659</v>
      </c>
      <c r="C337">
        <v>1426</v>
      </c>
      <c r="D337">
        <v>4492</v>
      </c>
      <c r="E337" s="11">
        <v>18804000</v>
      </c>
      <c r="F337" s="10">
        <f t="shared" si="5"/>
        <v>23.89</v>
      </c>
      <c r="G337">
        <v>5709</v>
      </c>
      <c r="H337">
        <v>1154</v>
      </c>
      <c r="I337">
        <v>273</v>
      </c>
      <c r="J337">
        <v>920</v>
      </c>
      <c r="K337">
        <v>1166</v>
      </c>
      <c r="L337">
        <v>1713</v>
      </c>
      <c r="M337">
        <v>438</v>
      </c>
      <c r="N337">
        <v>1295</v>
      </c>
      <c r="O337">
        <v>1655</v>
      </c>
      <c r="P337">
        <v>810</v>
      </c>
      <c r="Q337">
        <v>232</v>
      </c>
      <c r="R337">
        <v>644</v>
      </c>
      <c r="S337">
        <v>838</v>
      </c>
      <c r="T337">
        <v>1623</v>
      </c>
      <c r="U337">
        <v>393</v>
      </c>
      <c r="V337">
        <v>1326</v>
      </c>
      <c r="W337">
        <v>1665</v>
      </c>
      <c r="X337">
        <v>357</v>
      </c>
      <c r="Y337">
        <v>90</v>
      </c>
      <c r="Z337">
        <v>307</v>
      </c>
      <c r="AA337">
        <v>386</v>
      </c>
      <c r="AB337">
        <v>0</v>
      </c>
    </row>
    <row r="338" spans="1:28">
      <c r="A338" s="3">
        <v>44222</v>
      </c>
      <c r="B338">
        <v>4702</v>
      </c>
      <c r="C338">
        <v>1246</v>
      </c>
      <c r="D338">
        <v>4431</v>
      </c>
      <c r="E338" s="11">
        <v>18804000</v>
      </c>
      <c r="F338" s="10">
        <f t="shared" si="5"/>
        <v>23.56</v>
      </c>
      <c r="G338">
        <v>5633</v>
      </c>
      <c r="H338">
        <v>995</v>
      </c>
      <c r="I338">
        <v>283</v>
      </c>
      <c r="J338">
        <v>907</v>
      </c>
      <c r="K338">
        <v>1156</v>
      </c>
      <c r="L338">
        <v>1366</v>
      </c>
      <c r="M338">
        <v>319</v>
      </c>
      <c r="N338">
        <v>1279</v>
      </c>
      <c r="O338">
        <v>1622</v>
      </c>
      <c r="P338">
        <v>688</v>
      </c>
      <c r="Q338">
        <v>225</v>
      </c>
      <c r="R338">
        <v>640</v>
      </c>
      <c r="S338">
        <v>835</v>
      </c>
      <c r="T338">
        <v>1372</v>
      </c>
      <c r="U338">
        <v>349</v>
      </c>
      <c r="V338">
        <v>1305</v>
      </c>
      <c r="W338">
        <v>1644</v>
      </c>
      <c r="X338">
        <v>281</v>
      </c>
      <c r="Y338">
        <v>69</v>
      </c>
      <c r="Z338">
        <v>299</v>
      </c>
      <c r="AA338">
        <v>376</v>
      </c>
      <c r="AB338">
        <v>0</v>
      </c>
    </row>
    <row r="339" spans="1:28">
      <c r="A339" s="3">
        <v>44223</v>
      </c>
      <c r="B339">
        <v>4787</v>
      </c>
      <c r="C339">
        <v>1222</v>
      </c>
      <c r="D339">
        <v>4413</v>
      </c>
      <c r="E339" s="11">
        <v>18804000</v>
      </c>
      <c r="F339" s="10">
        <f t="shared" si="5"/>
        <v>23.47</v>
      </c>
      <c r="G339">
        <v>5608</v>
      </c>
      <c r="H339">
        <v>969</v>
      </c>
      <c r="I339">
        <v>271</v>
      </c>
      <c r="J339">
        <v>897</v>
      </c>
      <c r="K339">
        <v>1149</v>
      </c>
      <c r="L339">
        <v>1451</v>
      </c>
      <c r="M339">
        <v>370</v>
      </c>
      <c r="N339">
        <v>1293</v>
      </c>
      <c r="O339">
        <v>1633</v>
      </c>
      <c r="P339">
        <v>708</v>
      </c>
      <c r="Q339">
        <v>209</v>
      </c>
      <c r="R339">
        <v>637</v>
      </c>
      <c r="S339">
        <v>833</v>
      </c>
      <c r="T339">
        <v>1380</v>
      </c>
      <c r="U339">
        <v>303</v>
      </c>
      <c r="V339">
        <v>1297</v>
      </c>
      <c r="W339">
        <v>1628</v>
      </c>
      <c r="X339">
        <v>279</v>
      </c>
      <c r="Y339">
        <v>69</v>
      </c>
      <c r="Z339">
        <v>288</v>
      </c>
      <c r="AA339">
        <v>364</v>
      </c>
      <c r="AB339">
        <v>0</v>
      </c>
    </row>
    <row r="340" spans="1:28">
      <c r="A340" s="3">
        <v>44224</v>
      </c>
      <c r="B340">
        <v>4677</v>
      </c>
      <c r="C340">
        <v>1172</v>
      </c>
      <c r="D340">
        <v>4378</v>
      </c>
      <c r="E340" s="11">
        <v>18804000</v>
      </c>
      <c r="F340" s="10">
        <f t="shared" si="5"/>
        <v>23.28</v>
      </c>
      <c r="G340">
        <v>5563</v>
      </c>
      <c r="H340">
        <v>964</v>
      </c>
      <c r="I340">
        <v>231</v>
      </c>
      <c r="J340">
        <v>898</v>
      </c>
      <c r="K340">
        <v>1146</v>
      </c>
      <c r="L340">
        <v>1406</v>
      </c>
      <c r="M340">
        <v>370</v>
      </c>
      <c r="N340">
        <v>1294</v>
      </c>
      <c r="O340">
        <v>1636</v>
      </c>
      <c r="P340">
        <v>688</v>
      </c>
      <c r="Q340">
        <v>191</v>
      </c>
      <c r="R340">
        <v>634</v>
      </c>
      <c r="S340">
        <v>832</v>
      </c>
      <c r="T340">
        <v>1348</v>
      </c>
      <c r="U340">
        <v>321</v>
      </c>
      <c r="V340">
        <v>1275</v>
      </c>
      <c r="W340">
        <v>1600</v>
      </c>
      <c r="X340">
        <v>270</v>
      </c>
      <c r="Y340">
        <v>59</v>
      </c>
      <c r="Z340">
        <v>277</v>
      </c>
      <c r="AA340">
        <v>349</v>
      </c>
      <c r="AB340">
        <v>0</v>
      </c>
    </row>
    <row r="341" spans="1:28">
      <c r="A341" s="3">
        <v>44225</v>
      </c>
      <c r="B341">
        <v>3679</v>
      </c>
      <c r="C341">
        <v>1018</v>
      </c>
      <c r="D341">
        <v>4233</v>
      </c>
      <c r="E341" s="11">
        <v>18804000</v>
      </c>
      <c r="F341" s="10">
        <f t="shared" si="5"/>
        <v>22.51</v>
      </c>
      <c r="G341">
        <v>5387</v>
      </c>
      <c r="H341">
        <v>734</v>
      </c>
      <c r="I341">
        <v>239</v>
      </c>
      <c r="J341">
        <v>853</v>
      </c>
      <c r="K341">
        <v>1097</v>
      </c>
      <c r="L341">
        <v>1103</v>
      </c>
      <c r="M341">
        <v>302</v>
      </c>
      <c r="N341">
        <v>1262</v>
      </c>
      <c r="O341">
        <v>1597</v>
      </c>
      <c r="P341">
        <v>527</v>
      </c>
      <c r="Q341">
        <v>166</v>
      </c>
      <c r="R341">
        <v>608</v>
      </c>
      <c r="S341">
        <v>804</v>
      </c>
      <c r="T341">
        <v>1081</v>
      </c>
      <c r="U341">
        <v>249</v>
      </c>
      <c r="V341">
        <v>1245</v>
      </c>
      <c r="W341">
        <v>1558</v>
      </c>
      <c r="X341">
        <v>234</v>
      </c>
      <c r="Y341">
        <v>62</v>
      </c>
      <c r="Z341">
        <v>263</v>
      </c>
      <c r="AA341">
        <v>331</v>
      </c>
      <c r="AB341">
        <v>0</v>
      </c>
    </row>
    <row r="342" spans="1:28">
      <c r="A342" s="3">
        <v>44226</v>
      </c>
      <c r="B342">
        <v>2858</v>
      </c>
      <c r="C342">
        <v>833</v>
      </c>
      <c r="D342">
        <v>4173</v>
      </c>
      <c r="E342" s="11">
        <v>18804000</v>
      </c>
      <c r="F342" s="10">
        <f t="shared" si="5"/>
        <v>22.19</v>
      </c>
      <c r="G342">
        <v>5298</v>
      </c>
      <c r="H342">
        <v>558</v>
      </c>
      <c r="I342">
        <v>184</v>
      </c>
      <c r="J342">
        <v>838</v>
      </c>
      <c r="K342">
        <v>1078</v>
      </c>
      <c r="L342">
        <v>862</v>
      </c>
      <c r="M342">
        <v>241</v>
      </c>
      <c r="N342">
        <v>1256</v>
      </c>
      <c r="O342">
        <v>1585</v>
      </c>
      <c r="P342">
        <v>357</v>
      </c>
      <c r="Q342">
        <v>129</v>
      </c>
      <c r="R342">
        <v>593</v>
      </c>
      <c r="S342">
        <v>782</v>
      </c>
      <c r="T342">
        <v>917</v>
      </c>
      <c r="U342">
        <v>229</v>
      </c>
      <c r="V342">
        <v>1233</v>
      </c>
      <c r="W342">
        <v>1536</v>
      </c>
      <c r="X342">
        <v>163</v>
      </c>
      <c r="Y342">
        <v>49</v>
      </c>
      <c r="Z342">
        <v>252</v>
      </c>
      <c r="AA342">
        <v>317</v>
      </c>
      <c r="AB342">
        <v>0</v>
      </c>
    </row>
    <row r="343" spans="1:28">
      <c r="A343" s="3">
        <v>44227</v>
      </c>
      <c r="B343">
        <v>2890</v>
      </c>
      <c r="C343">
        <v>956</v>
      </c>
      <c r="D343">
        <v>4179</v>
      </c>
      <c r="E343" s="11">
        <v>18804000</v>
      </c>
      <c r="F343" s="10">
        <f t="shared" si="5"/>
        <v>22.22</v>
      </c>
      <c r="G343">
        <v>5304</v>
      </c>
      <c r="H343">
        <v>548</v>
      </c>
      <c r="I343">
        <v>202</v>
      </c>
      <c r="J343">
        <v>846</v>
      </c>
      <c r="K343">
        <v>1086</v>
      </c>
      <c r="L343">
        <v>879</v>
      </c>
      <c r="M343">
        <v>262</v>
      </c>
      <c r="N343">
        <v>1254</v>
      </c>
      <c r="O343">
        <v>1583</v>
      </c>
      <c r="P343">
        <v>332</v>
      </c>
      <c r="Q343">
        <v>194</v>
      </c>
      <c r="R343">
        <v>587</v>
      </c>
      <c r="S343">
        <v>779</v>
      </c>
      <c r="T343">
        <v>913</v>
      </c>
      <c r="U343">
        <v>242</v>
      </c>
      <c r="V343">
        <v>1233</v>
      </c>
      <c r="W343">
        <v>1531</v>
      </c>
      <c r="X343">
        <v>218</v>
      </c>
      <c r="Y343">
        <v>55</v>
      </c>
      <c r="Z343">
        <v>257</v>
      </c>
      <c r="AA343">
        <v>322</v>
      </c>
      <c r="AB343">
        <v>0</v>
      </c>
    </row>
    <row r="344" spans="1:28">
      <c r="A344" s="3">
        <v>44228</v>
      </c>
      <c r="B344">
        <v>977</v>
      </c>
      <c r="C344">
        <v>557</v>
      </c>
      <c r="D344">
        <v>3510</v>
      </c>
      <c r="E344" s="11">
        <v>18804000</v>
      </c>
      <c r="F344" s="10">
        <f t="shared" si="5"/>
        <v>18.670000000000002</v>
      </c>
      <c r="G344">
        <v>4511</v>
      </c>
      <c r="H344">
        <v>169</v>
      </c>
      <c r="I344">
        <v>110</v>
      </c>
      <c r="J344">
        <v>705</v>
      </c>
      <c r="K344">
        <v>922</v>
      </c>
      <c r="L344">
        <v>345</v>
      </c>
      <c r="M344">
        <v>168</v>
      </c>
      <c r="N344">
        <v>1059</v>
      </c>
      <c r="O344">
        <v>1349</v>
      </c>
      <c r="P344">
        <v>185</v>
      </c>
      <c r="Q344">
        <v>101</v>
      </c>
      <c r="R344">
        <v>498</v>
      </c>
      <c r="S344">
        <v>671</v>
      </c>
      <c r="T344">
        <v>234</v>
      </c>
      <c r="U344">
        <v>156</v>
      </c>
      <c r="V344">
        <v>1035</v>
      </c>
      <c r="W344">
        <v>1299</v>
      </c>
      <c r="X344">
        <v>44</v>
      </c>
      <c r="Y344">
        <v>22</v>
      </c>
      <c r="Z344">
        <v>213</v>
      </c>
      <c r="AA344">
        <v>268</v>
      </c>
      <c r="AB344">
        <v>0</v>
      </c>
    </row>
    <row r="345" spans="1:28">
      <c r="A345" s="3">
        <v>44229</v>
      </c>
      <c r="B345">
        <v>2665</v>
      </c>
      <c r="C345">
        <v>542</v>
      </c>
      <c r="D345">
        <v>3219</v>
      </c>
      <c r="E345" s="11">
        <v>18804000</v>
      </c>
      <c r="F345" s="10">
        <f t="shared" si="5"/>
        <v>17.12</v>
      </c>
      <c r="G345">
        <v>4119</v>
      </c>
      <c r="H345">
        <v>435</v>
      </c>
      <c r="I345">
        <v>113</v>
      </c>
      <c r="J345">
        <v>625</v>
      </c>
      <c r="K345">
        <v>818</v>
      </c>
      <c r="L345">
        <v>872</v>
      </c>
      <c r="M345">
        <v>149</v>
      </c>
      <c r="N345">
        <v>988</v>
      </c>
      <c r="O345">
        <v>1254</v>
      </c>
      <c r="P345">
        <v>446</v>
      </c>
      <c r="Q345">
        <v>95</v>
      </c>
      <c r="R345">
        <v>463</v>
      </c>
      <c r="S345">
        <v>618</v>
      </c>
      <c r="T345">
        <v>770</v>
      </c>
      <c r="U345">
        <v>150</v>
      </c>
      <c r="V345">
        <v>949</v>
      </c>
      <c r="W345">
        <v>1185</v>
      </c>
      <c r="X345">
        <v>142</v>
      </c>
      <c r="Y345">
        <v>34</v>
      </c>
      <c r="Z345">
        <v>193</v>
      </c>
      <c r="AA345">
        <v>243</v>
      </c>
      <c r="AB345">
        <v>0</v>
      </c>
    </row>
    <row r="346" spans="1:28">
      <c r="A346" s="3">
        <v>44230</v>
      </c>
      <c r="B346">
        <v>5139</v>
      </c>
      <c r="C346">
        <v>1093</v>
      </c>
      <c r="D346">
        <v>3269</v>
      </c>
      <c r="E346" s="11">
        <v>18804000</v>
      </c>
      <c r="F346" s="10">
        <f t="shared" si="5"/>
        <v>17.38</v>
      </c>
      <c r="G346">
        <v>4151</v>
      </c>
      <c r="H346">
        <v>1094</v>
      </c>
      <c r="I346">
        <v>248</v>
      </c>
      <c r="J346">
        <v>643</v>
      </c>
      <c r="K346">
        <v>833</v>
      </c>
      <c r="L346">
        <v>1505</v>
      </c>
      <c r="M346">
        <v>310</v>
      </c>
      <c r="N346">
        <v>996</v>
      </c>
      <c r="O346">
        <v>1253</v>
      </c>
      <c r="P346">
        <v>816</v>
      </c>
      <c r="Q346">
        <v>208</v>
      </c>
      <c r="R346">
        <v>479</v>
      </c>
      <c r="S346">
        <v>634</v>
      </c>
      <c r="T346">
        <v>1404</v>
      </c>
      <c r="U346">
        <v>263</v>
      </c>
      <c r="V346">
        <v>952</v>
      </c>
      <c r="W346">
        <v>1182</v>
      </c>
      <c r="X346">
        <v>320</v>
      </c>
      <c r="Y346">
        <v>64</v>
      </c>
      <c r="Z346">
        <v>199</v>
      </c>
      <c r="AA346">
        <v>248</v>
      </c>
      <c r="AB346">
        <v>0</v>
      </c>
    </row>
    <row r="347" spans="1:28">
      <c r="A347" s="3">
        <v>44231</v>
      </c>
      <c r="B347">
        <v>4861</v>
      </c>
      <c r="C347">
        <v>1129</v>
      </c>
      <c r="D347">
        <v>3296</v>
      </c>
      <c r="E347" s="11">
        <v>18804000</v>
      </c>
      <c r="F347" s="10">
        <f t="shared" si="5"/>
        <v>17.53</v>
      </c>
      <c r="G347">
        <v>4171</v>
      </c>
      <c r="H347">
        <v>1072</v>
      </c>
      <c r="I347">
        <v>259</v>
      </c>
      <c r="J347">
        <v>659</v>
      </c>
      <c r="K347">
        <v>852</v>
      </c>
      <c r="L347">
        <v>1389</v>
      </c>
      <c r="M347">
        <v>308</v>
      </c>
      <c r="N347">
        <v>994</v>
      </c>
      <c r="O347">
        <v>1242</v>
      </c>
      <c r="P347">
        <v>704</v>
      </c>
      <c r="Q347">
        <v>201</v>
      </c>
      <c r="R347">
        <v>481</v>
      </c>
      <c r="S347">
        <v>637</v>
      </c>
      <c r="T347">
        <v>1411</v>
      </c>
      <c r="U347">
        <v>291</v>
      </c>
      <c r="V347">
        <v>961</v>
      </c>
      <c r="W347">
        <v>1187</v>
      </c>
      <c r="X347">
        <v>285</v>
      </c>
      <c r="Y347">
        <v>70</v>
      </c>
      <c r="Z347">
        <v>201</v>
      </c>
      <c r="AA347">
        <v>252</v>
      </c>
      <c r="AB347">
        <v>0</v>
      </c>
    </row>
    <row r="348" spans="1:28">
      <c r="A348" s="3">
        <v>44232</v>
      </c>
      <c r="B348">
        <v>4159</v>
      </c>
      <c r="C348">
        <v>1129</v>
      </c>
      <c r="D348">
        <v>3364</v>
      </c>
      <c r="E348" s="11">
        <v>18804000</v>
      </c>
      <c r="F348" s="10">
        <f t="shared" si="5"/>
        <v>17.89</v>
      </c>
      <c r="G348">
        <v>4255</v>
      </c>
      <c r="H348">
        <v>955</v>
      </c>
      <c r="I348">
        <v>250</v>
      </c>
      <c r="J348">
        <v>690</v>
      </c>
      <c r="K348">
        <v>885</v>
      </c>
      <c r="L348">
        <v>1242</v>
      </c>
      <c r="M348">
        <v>301</v>
      </c>
      <c r="N348">
        <v>1013</v>
      </c>
      <c r="O348">
        <v>1262</v>
      </c>
      <c r="P348">
        <v>539</v>
      </c>
      <c r="Q348">
        <v>219</v>
      </c>
      <c r="R348">
        <v>483</v>
      </c>
      <c r="S348">
        <v>647</v>
      </c>
      <c r="T348">
        <v>1182</v>
      </c>
      <c r="U348">
        <v>287</v>
      </c>
      <c r="V348">
        <v>976</v>
      </c>
      <c r="W348">
        <v>1207</v>
      </c>
      <c r="X348">
        <v>241</v>
      </c>
      <c r="Y348">
        <v>72</v>
      </c>
      <c r="Z348">
        <v>202</v>
      </c>
      <c r="AA348">
        <v>254</v>
      </c>
      <c r="AB348">
        <v>0</v>
      </c>
    </row>
    <row r="349" spans="1:28">
      <c r="A349" s="3">
        <v>44233</v>
      </c>
      <c r="B349">
        <v>3084</v>
      </c>
      <c r="C349">
        <v>872</v>
      </c>
      <c r="D349">
        <v>3396</v>
      </c>
      <c r="E349" s="11">
        <v>18804000</v>
      </c>
      <c r="F349" s="10">
        <f t="shared" si="5"/>
        <v>18.059999999999999</v>
      </c>
      <c r="G349">
        <v>4293</v>
      </c>
      <c r="H349">
        <v>720</v>
      </c>
      <c r="I349">
        <v>181</v>
      </c>
      <c r="J349">
        <v>713</v>
      </c>
      <c r="K349">
        <v>908</v>
      </c>
      <c r="L349">
        <v>901</v>
      </c>
      <c r="M349">
        <v>255</v>
      </c>
      <c r="N349">
        <v>1019</v>
      </c>
      <c r="O349">
        <v>1269</v>
      </c>
      <c r="P349">
        <v>389</v>
      </c>
      <c r="Q349">
        <v>157</v>
      </c>
      <c r="R349">
        <v>487</v>
      </c>
      <c r="S349">
        <v>655</v>
      </c>
      <c r="T349">
        <v>894</v>
      </c>
      <c r="U349">
        <v>225</v>
      </c>
      <c r="V349">
        <v>973</v>
      </c>
      <c r="W349">
        <v>1203</v>
      </c>
      <c r="X349">
        <v>180</v>
      </c>
      <c r="Y349">
        <v>54</v>
      </c>
      <c r="Z349">
        <v>204</v>
      </c>
      <c r="AA349">
        <v>257</v>
      </c>
      <c r="AB349">
        <v>0</v>
      </c>
    </row>
    <row r="350" spans="1:28">
      <c r="A350" s="3">
        <v>44234</v>
      </c>
      <c r="B350">
        <v>1650</v>
      </c>
      <c r="C350">
        <v>733</v>
      </c>
      <c r="D350">
        <v>3219</v>
      </c>
      <c r="E350" s="11">
        <v>18804000</v>
      </c>
      <c r="F350" s="10">
        <f t="shared" si="5"/>
        <v>17.12</v>
      </c>
      <c r="G350">
        <v>4084</v>
      </c>
      <c r="H350">
        <v>324</v>
      </c>
      <c r="I350">
        <v>155</v>
      </c>
      <c r="J350">
        <v>681</v>
      </c>
      <c r="K350">
        <v>869</v>
      </c>
      <c r="L350">
        <v>568</v>
      </c>
      <c r="M350">
        <v>219</v>
      </c>
      <c r="N350">
        <v>975</v>
      </c>
      <c r="O350">
        <v>1219</v>
      </c>
      <c r="P350">
        <v>203</v>
      </c>
      <c r="Q350">
        <v>133</v>
      </c>
      <c r="R350">
        <v>469</v>
      </c>
      <c r="S350">
        <v>628</v>
      </c>
      <c r="T350">
        <v>454</v>
      </c>
      <c r="U350">
        <v>180</v>
      </c>
      <c r="V350">
        <v>907</v>
      </c>
      <c r="W350">
        <v>1129</v>
      </c>
      <c r="X350">
        <v>101</v>
      </c>
      <c r="Y350">
        <v>46</v>
      </c>
      <c r="Z350">
        <v>188</v>
      </c>
      <c r="AA350">
        <v>239</v>
      </c>
      <c r="AB350">
        <v>0</v>
      </c>
    </row>
    <row r="351" spans="1:28">
      <c r="A351" s="3">
        <v>44235</v>
      </c>
      <c r="B351">
        <v>4437</v>
      </c>
      <c r="C351">
        <v>1173</v>
      </c>
      <c r="D351">
        <v>3714</v>
      </c>
      <c r="E351" s="11">
        <v>18804000</v>
      </c>
      <c r="F351" s="10">
        <f t="shared" si="5"/>
        <v>19.75</v>
      </c>
      <c r="G351">
        <v>4667</v>
      </c>
      <c r="H351">
        <v>972</v>
      </c>
      <c r="I351">
        <v>281</v>
      </c>
      <c r="J351">
        <v>796</v>
      </c>
      <c r="K351">
        <v>1008</v>
      </c>
      <c r="L351">
        <v>1346</v>
      </c>
      <c r="M351">
        <v>350</v>
      </c>
      <c r="N351">
        <v>1118</v>
      </c>
      <c r="O351">
        <v>1388</v>
      </c>
      <c r="P351">
        <v>610</v>
      </c>
      <c r="Q351">
        <v>175</v>
      </c>
      <c r="R351">
        <v>530</v>
      </c>
      <c r="S351">
        <v>699</v>
      </c>
      <c r="T351">
        <v>1242</v>
      </c>
      <c r="U351">
        <v>296</v>
      </c>
      <c r="V351">
        <v>1051</v>
      </c>
      <c r="W351">
        <v>1293</v>
      </c>
      <c r="X351">
        <v>267</v>
      </c>
      <c r="Y351">
        <v>71</v>
      </c>
      <c r="Z351">
        <v>219</v>
      </c>
      <c r="AA351">
        <v>278</v>
      </c>
      <c r="AB351">
        <v>0</v>
      </c>
    </row>
    <row r="352" spans="1:28">
      <c r="A352" s="3">
        <v>44236</v>
      </c>
      <c r="B352">
        <v>3733</v>
      </c>
      <c r="C352">
        <v>1032</v>
      </c>
      <c r="D352">
        <v>3866</v>
      </c>
      <c r="E352" s="11">
        <v>18804000</v>
      </c>
      <c r="F352" s="10">
        <f t="shared" si="5"/>
        <v>20.56</v>
      </c>
      <c r="G352">
        <v>4889</v>
      </c>
      <c r="H352">
        <v>877</v>
      </c>
      <c r="I352">
        <v>224</v>
      </c>
      <c r="J352">
        <v>859</v>
      </c>
      <c r="K352">
        <v>1087</v>
      </c>
      <c r="L352">
        <v>1088</v>
      </c>
      <c r="M352">
        <v>302</v>
      </c>
      <c r="N352">
        <v>1148</v>
      </c>
      <c r="O352">
        <v>1441</v>
      </c>
      <c r="P352">
        <v>519</v>
      </c>
      <c r="Q352">
        <v>175</v>
      </c>
      <c r="R352">
        <v>540</v>
      </c>
      <c r="S352">
        <v>721</v>
      </c>
      <c r="T352">
        <v>1004</v>
      </c>
      <c r="U352">
        <v>275</v>
      </c>
      <c r="V352">
        <v>1084</v>
      </c>
      <c r="W352">
        <v>1344</v>
      </c>
      <c r="X352">
        <v>245</v>
      </c>
      <c r="Y352">
        <v>56</v>
      </c>
      <c r="Z352">
        <v>234</v>
      </c>
      <c r="AA352">
        <v>296</v>
      </c>
      <c r="AB352">
        <v>0</v>
      </c>
    </row>
    <row r="353" spans="1:28">
      <c r="A353" s="3">
        <v>44237</v>
      </c>
      <c r="B353">
        <v>3778</v>
      </c>
      <c r="C353">
        <v>998</v>
      </c>
      <c r="D353">
        <v>3672</v>
      </c>
      <c r="E353" s="11">
        <v>18804000</v>
      </c>
      <c r="F353" s="10">
        <f t="shared" si="5"/>
        <v>19.53</v>
      </c>
      <c r="G353">
        <v>4681</v>
      </c>
      <c r="H353">
        <v>868</v>
      </c>
      <c r="I353">
        <v>192</v>
      </c>
      <c r="J353">
        <v>827</v>
      </c>
      <c r="K353">
        <v>1047</v>
      </c>
      <c r="L353">
        <v>1058</v>
      </c>
      <c r="M353">
        <v>258</v>
      </c>
      <c r="N353">
        <v>1085</v>
      </c>
      <c r="O353">
        <v>1369</v>
      </c>
      <c r="P353">
        <v>570</v>
      </c>
      <c r="Q353">
        <v>183</v>
      </c>
      <c r="R353">
        <v>505</v>
      </c>
      <c r="S353">
        <v>682</v>
      </c>
      <c r="T353">
        <v>1009</v>
      </c>
      <c r="U353">
        <v>291</v>
      </c>
      <c r="V353">
        <v>1028</v>
      </c>
      <c r="W353">
        <v>1292</v>
      </c>
      <c r="X353">
        <v>273</v>
      </c>
      <c r="Y353">
        <v>73</v>
      </c>
      <c r="Z353">
        <v>227</v>
      </c>
      <c r="AA353">
        <v>291</v>
      </c>
      <c r="AB353">
        <v>0</v>
      </c>
    </row>
    <row r="354" spans="1:28">
      <c r="A354" s="3">
        <v>44238</v>
      </c>
      <c r="B354">
        <v>3422</v>
      </c>
      <c r="C354">
        <v>925</v>
      </c>
      <c r="D354">
        <v>3466</v>
      </c>
      <c r="E354" s="11">
        <v>18804000</v>
      </c>
      <c r="F354" s="10">
        <f t="shared" si="5"/>
        <v>18.43</v>
      </c>
      <c r="G354">
        <v>4446</v>
      </c>
      <c r="H354">
        <v>727</v>
      </c>
      <c r="I354">
        <v>187</v>
      </c>
      <c r="J354">
        <v>778</v>
      </c>
      <c r="K354">
        <v>988</v>
      </c>
      <c r="L354">
        <v>936</v>
      </c>
      <c r="M354">
        <v>297</v>
      </c>
      <c r="N354">
        <v>1020</v>
      </c>
      <c r="O354">
        <v>1303</v>
      </c>
      <c r="P354">
        <v>549</v>
      </c>
      <c r="Q354">
        <v>171</v>
      </c>
      <c r="R354">
        <v>483</v>
      </c>
      <c r="S354">
        <v>656</v>
      </c>
      <c r="T354">
        <v>981</v>
      </c>
      <c r="U354">
        <v>219</v>
      </c>
      <c r="V354">
        <v>967</v>
      </c>
      <c r="W354">
        <v>1220</v>
      </c>
      <c r="X354">
        <v>228</v>
      </c>
      <c r="Y354">
        <v>51</v>
      </c>
      <c r="Z354">
        <v>219</v>
      </c>
      <c r="AA354">
        <v>280</v>
      </c>
      <c r="AB354">
        <v>0</v>
      </c>
    </row>
    <row r="355" spans="1:28">
      <c r="A355" s="3">
        <v>44239</v>
      </c>
      <c r="B355">
        <v>3322</v>
      </c>
      <c r="C355">
        <v>853</v>
      </c>
      <c r="D355">
        <v>3347</v>
      </c>
      <c r="E355" s="11">
        <v>18804000</v>
      </c>
      <c r="F355" s="10">
        <f t="shared" si="5"/>
        <v>17.8</v>
      </c>
      <c r="G355">
        <v>4287</v>
      </c>
      <c r="H355">
        <v>729</v>
      </c>
      <c r="I355">
        <v>201</v>
      </c>
      <c r="J355">
        <v>745</v>
      </c>
      <c r="K355">
        <v>948</v>
      </c>
      <c r="L355">
        <v>936</v>
      </c>
      <c r="M355">
        <v>240</v>
      </c>
      <c r="N355">
        <v>976</v>
      </c>
      <c r="O355">
        <v>1251</v>
      </c>
      <c r="P355">
        <v>494</v>
      </c>
      <c r="Q355">
        <v>138</v>
      </c>
      <c r="R355">
        <v>476</v>
      </c>
      <c r="S355">
        <v>638</v>
      </c>
      <c r="T355">
        <v>931</v>
      </c>
      <c r="U355">
        <v>231</v>
      </c>
      <c r="V355">
        <v>931</v>
      </c>
      <c r="W355">
        <v>1176</v>
      </c>
      <c r="X355">
        <v>231</v>
      </c>
      <c r="Y355">
        <v>43</v>
      </c>
      <c r="Z355">
        <v>218</v>
      </c>
      <c r="AA355">
        <v>274</v>
      </c>
      <c r="AB355">
        <v>0</v>
      </c>
    </row>
    <row r="356" spans="1:28">
      <c r="A356" s="3">
        <v>44240</v>
      </c>
      <c r="B356">
        <v>2204</v>
      </c>
      <c r="C356">
        <v>824</v>
      </c>
      <c r="D356">
        <v>3221</v>
      </c>
      <c r="E356" s="11">
        <v>18804000</v>
      </c>
      <c r="F356" s="10">
        <f t="shared" si="5"/>
        <v>17.13</v>
      </c>
      <c r="G356">
        <v>4155</v>
      </c>
      <c r="H356">
        <v>420</v>
      </c>
      <c r="I356">
        <v>165</v>
      </c>
      <c r="J356">
        <v>702</v>
      </c>
      <c r="K356">
        <v>903</v>
      </c>
      <c r="L356">
        <v>669</v>
      </c>
      <c r="M356">
        <v>232</v>
      </c>
      <c r="N356">
        <v>943</v>
      </c>
      <c r="O356">
        <v>1214</v>
      </c>
      <c r="P356">
        <v>277</v>
      </c>
      <c r="Q356">
        <v>149</v>
      </c>
      <c r="R356">
        <v>460</v>
      </c>
      <c r="S356">
        <v>621</v>
      </c>
      <c r="T356">
        <v>703</v>
      </c>
      <c r="U356">
        <v>223</v>
      </c>
      <c r="V356">
        <v>903</v>
      </c>
      <c r="W356">
        <v>1148</v>
      </c>
      <c r="X356">
        <v>135</v>
      </c>
      <c r="Y356">
        <v>55</v>
      </c>
      <c r="Z356">
        <v>211</v>
      </c>
      <c r="AA356">
        <v>268</v>
      </c>
      <c r="AB356">
        <v>0</v>
      </c>
    </row>
    <row r="357" spans="1:28">
      <c r="A357" s="3">
        <v>44241</v>
      </c>
      <c r="B357">
        <v>1896</v>
      </c>
      <c r="C357">
        <v>803</v>
      </c>
      <c r="D357">
        <v>3256</v>
      </c>
      <c r="E357" s="11">
        <v>18804000</v>
      </c>
      <c r="F357" s="10">
        <f t="shared" si="5"/>
        <v>17.32</v>
      </c>
      <c r="G357">
        <v>4200</v>
      </c>
      <c r="H357">
        <v>371</v>
      </c>
      <c r="I357">
        <v>158</v>
      </c>
      <c r="J357">
        <v>709</v>
      </c>
      <c r="K357">
        <v>910</v>
      </c>
      <c r="L357">
        <v>585</v>
      </c>
      <c r="M357">
        <v>239</v>
      </c>
      <c r="N357">
        <v>945</v>
      </c>
      <c r="O357">
        <v>1219</v>
      </c>
      <c r="P357">
        <v>245</v>
      </c>
      <c r="Q357">
        <v>119</v>
      </c>
      <c r="R357">
        <v>466</v>
      </c>
      <c r="S357">
        <v>625</v>
      </c>
      <c r="T357">
        <v>581</v>
      </c>
      <c r="U357">
        <v>228</v>
      </c>
      <c r="V357">
        <v>922</v>
      </c>
      <c r="W357">
        <v>1173</v>
      </c>
      <c r="X357">
        <v>114</v>
      </c>
      <c r="Y357">
        <v>59</v>
      </c>
      <c r="Z357">
        <v>213</v>
      </c>
      <c r="AA357">
        <v>272</v>
      </c>
      <c r="AB357">
        <v>0</v>
      </c>
    </row>
    <row r="358" spans="1:28">
      <c r="A358" s="3">
        <v>44242</v>
      </c>
      <c r="B358">
        <v>2851</v>
      </c>
      <c r="C358">
        <v>708</v>
      </c>
      <c r="D358">
        <v>3029</v>
      </c>
      <c r="E358" s="11">
        <v>18804000</v>
      </c>
      <c r="F358" s="10">
        <f t="shared" si="5"/>
        <v>16.11</v>
      </c>
      <c r="G358">
        <v>3907</v>
      </c>
      <c r="H358">
        <v>527</v>
      </c>
      <c r="I358">
        <v>140</v>
      </c>
      <c r="J358">
        <v>646</v>
      </c>
      <c r="K358">
        <v>827</v>
      </c>
      <c r="L358">
        <v>855</v>
      </c>
      <c r="M358">
        <v>205</v>
      </c>
      <c r="N358">
        <v>875</v>
      </c>
      <c r="O358">
        <v>1129</v>
      </c>
      <c r="P358">
        <v>364</v>
      </c>
      <c r="Q358">
        <v>88</v>
      </c>
      <c r="R358">
        <v>431</v>
      </c>
      <c r="S358">
        <v>577</v>
      </c>
      <c r="T358">
        <v>871</v>
      </c>
      <c r="U358">
        <v>225</v>
      </c>
      <c r="V358">
        <v>869</v>
      </c>
      <c r="W358">
        <v>1110</v>
      </c>
      <c r="X358">
        <v>233</v>
      </c>
      <c r="Y358">
        <v>50</v>
      </c>
      <c r="Z358">
        <v>208</v>
      </c>
      <c r="AA358">
        <v>264</v>
      </c>
      <c r="AB358">
        <v>0</v>
      </c>
    </row>
    <row r="359" spans="1:28">
      <c r="A359" s="3">
        <v>44243</v>
      </c>
      <c r="B359">
        <v>3723</v>
      </c>
      <c r="C359">
        <v>963</v>
      </c>
      <c r="D359">
        <v>3028</v>
      </c>
      <c r="E359" s="11">
        <v>18804000</v>
      </c>
      <c r="F359" s="10">
        <f t="shared" si="5"/>
        <v>16.100000000000001</v>
      </c>
      <c r="G359">
        <v>3896</v>
      </c>
      <c r="H359">
        <v>787</v>
      </c>
      <c r="I359">
        <v>201</v>
      </c>
      <c r="J359">
        <v>633</v>
      </c>
      <c r="K359">
        <v>810</v>
      </c>
      <c r="L359">
        <v>1113</v>
      </c>
      <c r="M359">
        <v>294</v>
      </c>
      <c r="N359">
        <v>879</v>
      </c>
      <c r="O359">
        <v>1131</v>
      </c>
      <c r="P359">
        <v>611</v>
      </c>
      <c r="Q359">
        <v>160</v>
      </c>
      <c r="R359">
        <v>444</v>
      </c>
      <c r="S359">
        <v>588</v>
      </c>
      <c r="T359">
        <v>1022</v>
      </c>
      <c r="U359">
        <v>242</v>
      </c>
      <c r="V359">
        <v>871</v>
      </c>
      <c r="W359">
        <v>1108</v>
      </c>
      <c r="X359">
        <v>190</v>
      </c>
      <c r="Y359">
        <v>66</v>
      </c>
      <c r="Z359">
        <v>201</v>
      </c>
      <c r="AA359">
        <v>257</v>
      </c>
      <c r="AB359">
        <v>0</v>
      </c>
    </row>
    <row r="360" spans="1:28">
      <c r="A360" s="3">
        <v>44244</v>
      </c>
      <c r="B360">
        <v>3440</v>
      </c>
      <c r="C360">
        <v>1037</v>
      </c>
      <c r="D360">
        <v>2980</v>
      </c>
      <c r="E360" s="11">
        <v>18804000</v>
      </c>
      <c r="F360" s="10">
        <f t="shared" si="5"/>
        <v>15.85</v>
      </c>
      <c r="G360">
        <v>3853</v>
      </c>
      <c r="H360">
        <v>773</v>
      </c>
      <c r="I360">
        <v>230</v>
      </c>
      <c r="J360">
        <v>619</v>
      </c>
      <c r="K360">
        <v>802</v>
      </c>
      <c r="L360">
        <v>1010</v>
      </c>
      <c r="M360">
        <v>304</v>
      </c>
      <c r="N360">
        <v>872</v>
      </c>
      <c r="O360">
        <v>1131</v>
      </c>
      <c r="P360">
        <v>543</v>
      </c>
      <c r="Q360">
        <v>159</v>
      </c>
      <c r="R360">
        <v>440</v>
      </c>
      <c r="S360">
        <v>581</v>
      </c>
      <c r="T360">
        <v>918</v>
      </c>
      <c r="U360">
        <v>288</v>
      </c>
      <c r="V360">
        <v>858</v>
      </c>
      <c r="W360">
        <v>1095</v>
      </c>
      <c r="X360">
        <v>196</v>
      </c>
      <c r="Y360">
        <v>56</v>
      </c>
      <c r="Z360">
        <v>190</v>
      </c>
      <c r="AA360">
        <v>244</v>
      </c>
      <c r="AB360">
        <v>0</v>
      </c>
    </row>
    <row r="361" spans="1:28">
      <c r="A361" s="3">
        <v>44245</v>
      </c>
      <c r="B361">
        <v>2045</v>
      </c>
      <c r="C361">
        <v>807</v>
      </c>
      <c r="D361">
        <v>2783</v>
      </c>
      <c r="E361" s="11">
        <v>18804000</v>
      </c>
      <c r="F361" s="10">
        <f t="shared" si="5"/>
        <v>14.8</v>
      </c>
      <c r="G361">
        <v>3639</v>
      </c>
      <c r="H361">
        <v>382</v>
      </c>
      <c r="I361">
        <v>165</v>
      </c>
      <c r="J361">
        <v>570</v>
      </c>
      <c r="K361">
        <v>750</v>
      </c>
      <c r="L361">
        <v>591</v>
      </c>
      <c r="M361">
        <v>250</v>
      </c>
      <c r="N361">
        <v>823</v>
      </c>
      <c r="O361">
        <v>1075</v>
      </c>
      <c r="P361">
        <v>409</v>
      </c>
      <c r="Q361">
        <v>154</v>
      </c>
      <c r="R361">
        <v>420</v>
      </c>
      <c r="S361">
        <v>559</v>
      </c>
      <c r="T361">
        <v>553</v>
      </c>
      <c r="U361">
        <v>205</v>
      </c>
      <c r="V361">
        <v>797</v>
      </c>
      <c r="W361">
        <v>1032</v>
      </c>
      <c r="X361">
        <v>110</v>
      </c>
      <c r="Y361">
        <v>33</v>
      </c>
      <c r="Z361">
        <v>173</v>
      </c>
      <c r="AA361">
        <v>224</v>
      </c>
      <c r="AB361">
        <v>0</v>
      </c>
    </row>
    <row r="362" spans="1:28">
      <c r="A362" s="3">
        <v>44246</v>
      </c>
      <c r="B362">
        <v>3023</v>
      </c>
      <c r="C362">
        <v>995</v>
      </c>
      <c r="D362">
        <v>2740</v>
      </c>
      <c r="E362" s="11">
        <v>18804000</v>
      </c>
      <c r="F362" s="10">
        <f t="shared" si="5"/>
        <v>14.57</v>
      </c>
      <c r="G362">
        <v>3617</v>
      </c>
      <c r="H362">
        <v>620</v>
      </c>
      <c r="I362">
        <v>205</v>
      </c>
      <c r="J362">
        <v>554</v>
      </c>
      <c r="K362">
        <v>735</v>
      </c>
      <c r="L362">
        <v>857</v>
      </c>
      <c r="M362">
        <v>315</v>
      </c>
      <c r="N362">
        <v>811</v>
      </c>
      <c r="O362">
        <v>1074</v>
      </c>
      <c r="P362">
        <v>461</v>
      </c>
      <c r="Q362">
        <v>161</v>
      </c>
      <c r="R362">
        <v>416</v>
      </c>
      <c r="S362">
        <v>557</v>
      </c>
      <c r="T362">
        <v>857</v>
      </c>
      <c r="U362">
        <v>249</v>
      </c>
      <c r="V362">
        <v>786</v>
      </c>
      <c r="W362">
        <v>1024</v>
      </c>
      <c r="X362">
        <v>228</v>
      </c>
      <c r="Y362">
        <v>65</v>
      </c>
      <c r="Z362">
        <v>172</v>
      </c>
      <c r="AA362">
        <v>227</v>
      </c>
      <c r="AB362">
        <v>0</v>
      </c>
    </row>
    <row r="363" spans="1:28">
      <c r="A363" s="3">
        <v>44247</v>
      </c>
      <c r="B363">
        <v>2497</v>
      </c>
      <c r="C363">
        <v>933</v>
      </c>
      <c r="D363">
        <v>2782</v>
      </c>
      <c r="E363" s="11">
        <v>18804000</v>
      </c>
      <c r="F363" s="10">
        <f t="shared" si="5"/>
        <v>14.79</v>
      </c>
      <c r="G363">
        <v>3674</v>
      </c>
      <c r="H363">
        <v>510</v>
      </c>
      <c r="I363">
        <v>201</v>
      </c>
      <c r="J363">
        <v>567</v>
      </c>
      <c r="K363">
        <v>753</v>
      </c>
      <c r="L363">
        <v>682</v>
      </c>
      <c r="M363">
        <v>287</v>
      </c>
      <c r="N363">
        <v>813</v>
      </c>
      <c r="O363">
        <v>1084</v>
      </c>
      <c r="P363">
        <v>348</v>
      </c>
      <c r="Q363">
        <v>147</v>
      </c>
      <c r="R363">
        <v>426</v>
      </c>
      <c r="S363">
        <v>567</v>
      </c>
      <c r="T363">
        <v>785</v>
      </c>
      <c r="U363">
        <v>256</v>
      </c>
      <c r="V363">
        <v>798</v>
      </c>
      <c r="W363">
        <v>1040</v>
      </c>
      <c r="X363">
        <v>172</v>
      </c>
      <c r="Y363">
        <v>42</v>
      </c>
      <c r="Z363">
        <v>178</v>
      </c>
      <c r="AA363">
        <v>231</v>
      </c>
      <c r="AB363">
        <v>0</v>
      </c>
    </row>
    <row r="364" spans="1:28">
      <c r="A364" s="3">
        <v>44248</v>
      </c>
      <c r="B364">
        <v>2281</v>
      </c>
      <c r="C364">
        <v>588</v>
      </c>
      <c r="D364">
        <v>2837</v>
      </c>
      <c r="E364" s="11">
        <v>18804000</v>
      </c>
      <c r="F364" s="10">
        <f t="shared" si="5"/>
        <v>15.09</v>
      </c>
      <c r="G364">
        <v>3699</v>
      </c>
      <c r="H364">
        <v>358</v>
      </c>
      <c r="I364">
        <v>114</v>
      </c>
      <c r="J364">
        <v>565</v>
      </c>
      <c r="K364">
        <v>745</v>
      </c>
      <c r="L364">
        <v>794</v>
      </c>
      <c r="M364">
        <v>184</v>
      </c>
      <c r="N364">
        <v>843</v>
      </c>
      <c r="O364">
        <v>1106</v>
      </c>
      <c r="P364">
        <v>311</v>
      </c>
      <c r="Q364">
        <v>60</v>
      </c>
      <c r="R364">
        <v>435</v>
      </c>
      <c r="S364">
        <v>568</v>
      </c>
      <c r="T364">
        <v>667</v>
      </c>
      <c r="U364">
        <v>201</v>
      </c>
      <c r="V364">
        <v>810</v>
      </c>
      <c r="W364">
        <v>1048</v>
      </c>
      <c r="X364">
        <v>151</v>
      </c>
      <c r="Y364">
        <v>29</v>
      </c>
      <c r="Z364">
        <v>183</v>
      </c>
      <c r="AA364">
        <v>232</v>
      </c>
      <c r="AB364">
        <v>0</v>
      </c>
    </row>
    <row r="365" spans="1:28">
      <c r="A365" s="3">
        <v>44249</v>
      </c>
      <c r="B365">
        <v>3620</v>
      </c>
      <c r="C365">
        <v>982</v>
      </c>
      <c r="D365">
        <v>2947</v>
      </c>
      <c r="E365" s="11">
        <v>18804000</v>
      </c>
      <c r="F365" s="10">
        <f t="shared" si="5"/>
        <v>15.67</v>
      </c>
      <c r="G365">
        <v>3848</v>
      </c>
      <c r="H365">
        <v>752</v>
      </c>
      <c r="I365">
        <v>186</v>
      </c>
      <c r="J365">
        <v>597</v>
      </c>
      <c r="K365">
        <v>783</v>
      </c>
      <c r="L365">
        <v>1114</v>
      </c>
      <c r="M365">
        <v>305</v>
      </c>
      <c r="N365">
        <v>880</v>
      </c>
      <c r="O365">
        <v>1157</v>
      </c>
      <c r="P365">
        <v>539</v>
      </c>
      <c r="Q365">
        <v>168</v>
      </c>
      <c r="R365">
        <v>460</v>
      </c>
      <c r="S365">
        <v>604</v>
      </c>
      <c r="T365">
        <v>985</v>
      </c>
      <c r="U365">
        <v>259</v>
      </c>
      <c r="V365">
        <v>827</v>
      </c>
      <c r="W365">
        <v>1070</v>
      </c>
      <c r="X365">
        <v>230</v>
      </c>
      <c r="Y365">
        <v>64</v>
      </c>
      <c r="Z365">
        <v>182</v>
      </c>
      <c r="AA365">
        <v>233</v>
      </c>
      <c r="AB365">
        <v>0</v>
      </c>
    </row>
    <row r="366" spans="1:28">
      <c r="A366" s="3">
        <v>44250</v>
      </c>
      <c r="B366">
        <v>3475</v>
      </c>
      <c r="C366">
        <v>1062</v>
      </c>
      <c r="D366">
        <v>2912</v>
      </c>
      <c r="E366" s="11">
        <v>18804000</v>
      </c>
      <c r="F366" s="10">
        <f t="shared" si="5"/>
        <v>15.49</v>
      </c>
      <c r="G366">
        <v>3826</v>
      </c>
      <c r="H366">
        <v>728</v>
      </c>
      <c r="I366">
        <v>238</v>
      </c>
      <c r="J366">
        <v>589</v>
      </c>
      <c r="K366">
        <v>780</v>
      </c>
      <c r="L366">
        <v>1075</v>
      </c>
      <c r="M366">
        <v>301</v>
      </c>
      <c r="N366">
        <v>875</v>
      </c>
      <c r="O366">
        <v>1153</v>
      </c>
      <c r="P366">
        <v>537</v>
      </c>
      <c r="Q366">
        <v>171</v>
      </c>
      <c r="R366">
        <v>450</v>
      </c>
      <c r="S366">
        <v>595</v>
      </c>
      <c r="T366">
        <v>934</v>
      </c>
      <c r="U366">
        <v>307</v>
      </c>
      <c r="V366">
        <v>814</v>
      </c>
      <c r="W366">
        <v>1066</v>
      </c>
      <c r="X366">
        <v>200</v>
      </c>
      <c r="Y366">
        <v>45</v>
      </c>
      <c r="Z366">
        <v>184</v>
      </c>
      <c r="AA366">
        <v>232</v>
      </c>
      <c r="AB366">
        <v>0</v>
      </c>
    </row>
    <row r="367" spans="1:28">
      <c r="A367" s="3">
        <v>44251</v>
      </c>
      <c r="B367">
        <v>3462</v>
      </c>
      <c r="C367">
        <v>1003</v>
      </c>
      <c r="D367">
        <v>2915</v>
      </c>
      <c r="E367" s="11">
        <v>18804000</v>
      </c>
      <c r="F367" s="10">
        <f t="shared" si="5"/>
        <v>15.5</v>
      </c>
      <c r="G367">
        <v>3825</v>
      </c>
      <c r="H367">
        <v>712</v>
      </c>
      <c r="I367">
        <v>187</v>
      </c>
      <c r="J367">
        <v>580</v>
      </c>
      <c r="K367">
        <v>765</v>
      </c>
      <c r="L367">
        <v>1023</v>
      </c>
      <c r="M367">
        <v>307</v>
      </c>
      <c r="N367">
        <v>877</v>
      </c>
      <c r="O367">
        <v>1155</v>
      </c>
      <c r="P367">
        <v>569</v>
      </c>
      <c r="Q367">
        <v>184</v>
      </c>
      <c r="R367">
        <v>453</v>
      </c>
      <c r="S367">
        <v>603</v>
      </c>
      <c r="T367">
        <v>941</v>
      </c>
      <c r="U367">
        <v>288</v>
      </c>
      <c r="V367">
        <v>817</v>
      </c>
      <c r="W367">
        <v>1070</v>
      </c>
      <c r="X367">
        <v>217</v>
      </c>
      <c r="Y367">
        <v>36</v>
      </c>
      <c r="Z367">
        <v>187</v>
      </c>
      <c r="AA367">
        <v>232</v>
      </c>
      <c r="AB367">
        <v>0</v>
      </c>
    </row>
    <row r="368" spans="1:28">
      <c r="A368" s="3">
        <v>44252</v>
      </c>
      <c r="B368">
        <v>3483</v>
      </c>
      <c r="C368">
        <v>987</v>
      </c>
      <c r="D368">
        <v>3120</v>
      </c>
      <c r="E368" s="11">
        <v>18804000</v>
      </c>
      <c r="F368" s="10">
        <f t="shared" si="5"/>
        <v>16.59</v>
      </c>
      <c r="G368">
        <v>4056</v>
      </c>
      <c r="H368">
        <v>719</v>
      </c>
      <c r="I368">
        <v>210</v>
      </c>
      <c r="J368">
        <v>628</v>
      </c>
      <c r="K368">
        <v>820</v>
      </c>
      <c r="L368">
        <v>1026</v>
      </c>
      <c r="M368">
        <v>305</v>
      </c>
      <c r="N368">
        <v>939</v>
      </c>
      <c r="O368">
        <v>1225</v>
      </c>
      <c r="P368">
        <v>513</v>
      </c>
      <c r="Q368">
        <v>156</v>
      </c>
      <c r="R368">
        <v>468</v>
      </c>
      <c r="S368">
        <v>618</v>
      </c>
      <c r="T368">
        <v>963</v>
      </c>
      <c r="U368">
        <v>261</v>
      </c>
      <c r="V368">
        <v>876</v>
      </c>
      <c r="W368">
        <v>1136</v>
      </c>
      <c r="X368">
        <v>262</v>
      </c>
      <c r="Y368">
        <v>55</v>
      </c>
      <c r="Z368">
        <v>209</v>
      </c>
      <c r="AA368">
        <v>257</v>
      </c>
      <c r="AB368">
        <v>0</v>
      </c>
    </row>
    <row r="369" spans="1:28">
      <c r="A369" s="3">
        <v>44253</v>
      </c>
      <c r="B369">
        <v>3245</v>
      </c>
      <c r="C369">
        <v>985</v>
      </c>
      <c r="D369">
        <v>3152</v>
      </c>
      <c r="E369" s="11">
        <v>18804000</v>
      </c>
      <c r="F369" s="10">
        <f t="shared" si="5"/>
        <v>16.760000000000002</v>
      </c>
      <c r="G369">
        <v>4086</v>
      </c>
      <c r="H369">
        <v>672</v>
      </c>
      <c r="I369">
        <v>219</v>
      </c>
      <c r="J369">
        <v>636</v>
      </c>
      <c r="K369">
        <v>829</v>
      </c>
      <c r="L369">
        <v>949</v>
      </c>
      <c r="M369">
        <v>268</v>
      </c>
      <c r="N369">
        <v>952</v>
      </c>
      <c r="O369">
        <v>1231</v>
      </c>
      <c r="P369">
        <v>518</v>
      </c>
      <c r="Q369">
        <v>173</v>
      </c>
      <c r="R369">
        <v>476</v>
      </c>
      <c r="S369">
        <v>628</v>
      </c>
      <c r="T369">
        <v>890</v>
      </c>
      <c r="U369">
        <v>255</v>
      </c>
      <c r="V369">
        <v>881</v>
      </c>
      <c r="W369">
        <v>1142</v>
      </c>
      <c r="X369">
        <v>216</v>
      </c>
      <c r="Y369">
        <v>70</v>
      </c>
      <c r="Z369">
        <v>207</v>
      </c>
      <c r="AA369">
        <v>256</v>
      </c>
      <c r="AB369">
        <v>0</v>
      </c>
    </row>
    <row r="370" spans="1:28">
      <c r="A370" s="3">
        <v>44254</v>
      </c>
      <c r="B370">
        <v>2010</v>
      </c>
      <c r="C370">
        <v>799</v>
      </c>
      <c r="D370">
        <v>3082</v>
      </c>
      <c r="E370" s="11">
        <v>18804000</v>
      </c>
      <c r="F370" s="10">
        <f t="shared" si="5"/>
        <v>16.39</v>
      </c>
      <c r="G370">
        <v>3997</v>
      </c>
      <c r="H370">
        <v>375</v>
      </c>
      <c r="I370">
        <v>140</v>
      </c>
      <c r="J370">
        <v>617</v>
      </c>
      <c r="K370">
        <v>801</v>
      </c>
      <c r="L370">
        <v>622</v>
      </c>
      <c r="M370">
        <v>267</v>
      </c>
      <c r="N370">
        <v>943</v>
      </c>
      <c r="O370">
        <v>1220</v>
      </c>
      <c r="P370">
        <v>248</v>
      </c>
      <c r="Q370">
        <v>126</v>
      </c>
      <c r="R370">
        <v>462</v>
      </c>
      <c r="S370">
        <v>610</v>
      </c>
      <c r="T370">
        <v>627</v>
      </c>
      <c r="U370">
        <v>229</v>
      </c>
      <c r="V370">
        <v>858</v>
      </c>
      <c r="W370">
        <v>1115</v>
      </c>
      <c r="X370">
        <v>138</v>
      </c>
      <c r="Y370">
        <v>36</v>
      </c>
      <c r="Z370">
        <v>202</v>
      </c>
      <c r="AA370">
        <v>250</v>
      </c>
      <c r="AB370">
        <v>0</v>
      </c>
    </row>
    <row r="371" spans="1:28">
      <c r="A371" s="3">
        <v>44255</v>
      </c>
      <c r="B371">
        <v>2038</v>
      </c>
      <c r="C371">
        <v>887</v>
      </c>
      <c r="D371">
        <v>3048</v>
      </c>
      <c r="E371" s="11">
        <v>18804000</v>
      </c>
      <c r="F371" s="10">
        <f t="shared" si="5"/>
        <v>16.21</v>
      </c>
      <c r="G371">
        <v>4005</v>
      </c>
      <c r="H371">
        <v>330</v>
      </c>
      <c r="I371">
        <v>153</v>
      </c>
      <c r="J371">
        <v>613</v>
      </c>
      <c r="K371">
        <v>803</v>
      </c>
      <c r="L371">
        <v>732</v>
      </c>
      <c r="M371">
        <v>279</v>
      </c>
      <c r="N371">
        <v>934</v>
      </c>
      <c r="O371">
        <v>1225</v>
      </c>
      <c r="P371">
        <v>253</v>
      </c>
      <c r="Q371">
        <v>140</v>
      </c>
      <c r="R371">
        <v>454</v>
      </c>
      <c r="S371">
        <v>614</v>
      </c>
      <c r="T371">
        <v>574</v>
      </c>
      <c r="U371">
        <v>248</v>
      </c>
      <c r="V371">
        <v>845</v>
      </c>
      <c r="W371">
        <v>1109</v>
      </c>
      <c r="X371">
        <v>149</v>
      </c>
      <c r="Y371">
        <v>67</v>
      </c>
      <c r="Z371">
        <v>202</v>
      </c>
      <c r="AA371">
        <v>255</v>
      </c>
      <c r="AB371">
        <v>0</v>
      </c>
    </row>
    <row r="372" spans="1:28">
      <c r="A372" s="3">
        <v>44256</v>
      </c>
      <c r="B372">
        <v>3729</v>
      </c>
      <c r="C372">
        <v>1184</v>
      </c>
      <c r="D372">
        <v>3063</v>
      </c>
      <c r="E372" s="11">
        <v>18804000</v>
      </c>
      <c r="F372" s="10">
        <f t="shared" si="5"/>
        <v>16.29</v>
      </c>
      <c r="G372">
        <v>4050</v>
      </c>
      <c r="H372">
        <v>731</v>
      </c>
      <c r="I372">
        <v>226</v>
      </c>
      <c r="J372">
        <v>610</v>
      </c>
      <c r="K372">
        <v>806</v>
      </c>
      <c r="L372">
        <v>1178</v>
      </c>
      <c r="M372">
        <v>322</v>
      </c>
      <c r="N372">
        <v>944</v>
      </c>
      <c r="O372">
        <v>1236</v>
      </c>
      <c r="P372">
        <v>526</v>
      </c>
      <c r="Q372">
        <v>201</v>
      </c>
      <c r="R372">
        <v>452</v>
      </c>
      <c r="S372">
        <v>616</v>
      </c>
      <c r="T372">
        <v>1033</v>
      </c>
      <c r="U372">
        <v>367</v>
      </c>
      <c r="V372">
        <v>852</v>
      </c>
      <c r="W372">
        <v>1131</v>
      </c>
      <c r="X372">
        <v>261</v>
      </c>
      <c r="Y372">
        <v>68</v>
      </c>
      <c r="Z372">
        <v>206</v>
      </c>
      <c r="AA372">
        <v>260</v>
      </c>
      <c r="AB372">
        <v>0</v>
      </c>
    </row>
    <row r="373" spans="1:28">
      <c r="A373" s="3">
        <v>44257</v>
      </c>
      <c r="B373">
        <v>3113</v>
      </c>
      <c r="C373">
        <v>1022</v>
      </c>
      <c r="D373">
        <v>3011</v>
      </c>
      <c r="E373" s="11">
        <v>18804000</v>
      </c>
      <c r="F373" s="10">
        <f t="shared" si="5"/>
        <v>16.010000000000002</v>
      </c>
      <c r="G373">
        <v>3992</v>
      </c>
      <c r="H373">
        <v>562</v>
      </c>
      <c r="I373">
        <v>198</v>
      </c>
      <c r="J373">
        <v>586</v>
      </c>
      <c r="K373">
        <v>776</v>
      </c>
      <c r="L373">
        <v>938</v>
      </c>
      <c r="M373">
        <v>275</v>
      </c>
      <c r="N373">
        <v>924</v>
      </c>
      <c r="O373">
        <v>1213</v>
      </c>
      <c r="P373">
        <v>496</v>
      </c>
      <c r="Q373">
        <v>182</v>
      </c>
      <c r="R373">
        <v>446</v>
      </c>
      <c r="S373">
        <v>612</v>
      </c>
      <c r="T373">
        <v>861</v>
      </c>
      <c r="U373">
        <v>320</v>
      </c>
      <c r="V373">
        <v>841</v>
      </c>
      <c r="W373">
        <v>1122</v>
      </c>
      <c r="X373">
        <v>255</v>
      </c>
      <c r="Y373">
        <v>47</v>
      </c>
      <c r="Z373">
        <v>214</v>
      </c>
      <c r="AA373">
        <v>268</v>
      </c>
      <c r="AB373">
        <v>0</v>
      </c>
    </row>
    <row r="374" spans="1:28">
      <c r="A374" s="3">
        <v>44258</v>
      </c>
      <c r="B374">
        <v>3243</v>
      </c>
      <c r="C374">
        <v>1129</v>
      </c>
      <c r="D374">
        <v>2980</v>
      </c>
      <c r="E374" s="11">
        <v>18804000</v>
      </c>
      <c r="F374" s="10">
        <f t="shared" si="5"/>
        <v>15.85</v>
      </c>
      <c r="G374">
        <v>3979</v>
      </c>
      <c r="H374">
        <v>637</v>
      </c>
      <c r="I374">
        <v>227</v>
      </c>
      <c r="J374">
        <v>575</v>
      </c>
      <c r="K374">
        <v>771</v>
      </c>
      <c r="L374">
        <v>956</v>
      </c>
      <c r="M374">
        <v>354</v>
      </c>
      <c r="N374">
        <v>914</v>
      </c>
      <c r="O374">
        <v>1210</v>
      </c>
      <c r="P374">
        <v>521</v>
      </c>
      <c r="Q374">
        <v>187</v>
      </c>
      <c r="R374">
        <v>439</v>
      </c>
      <c r="S374">
        <v>606</v>
      </c>
      <c r="T374">
        <v>863</v>
      </c>
      <c r="U374">
        <v>299</v>
      </c>
      <c r="V374">
        <v>830</v>
      </c>
      <c r="W374">
        <v>1113</v>
      </c>
      <c r="X374">
        <v>266</v>
      </c>
      <c r="Y374">
        <v>62</v>
      </c>
      <c r="Z374">
        <v>221</v>
      </c>
      <c r="AA374">
        <v>279</v>
      </c>
      <c r="AB374">
        <v>0</v>
      </c>
    </row>
    <row r="375" spans="1:28">
      <c r="A375" s="3">
        <v>44259</v>
      </c>
      <c r="B375">
        <v>3122</v>
      </c>
      <c r="C375">
        <v>1005</v>
      </c>
      <c r="D375">
        <v>2929</v>
      </c>
      <c r="E375" s="11">
        <v>18804000</v>
      </c>
      <c r="F375" s="10">
        <f t="shared" si="5"/>
        <v>15.58</v>
      </c>
      <c r="G375">
        <v>3930</v>
      </c>
      <c r="H375">
        <v>578</v>
      </c>
      <c r="I375">
        <v>185</v>
      </c>
      <c r="J375">
        <v>555</v>
      </c>
      <c r="K375">
        <v>748</v>
      </c>
      <c r="L375">
        <v>932</v>
      </c>
      <c r="M375">
        <v>315</v>
      </c>
      <c r="N375">
        <v>901</v>
      </c>
      <c r="O375">
        <v>1198</v>
      </c>
      <c r="P375">
        <v>496</v>
      </c>
      <c r="Q375">
        <v>165</v>
      </c>
      <c r="R375">
        <v>437</v>
      </c>
      <c r="S375">
        <v>605</v>
      </c>
      <c r="T375">
        <v>862</v>
      </c>
      <c r="U375">
        <v>266</v>
      </c>
      <c r="V375">
        <v>816</v>
      </c>
      <c r="W375">
        <v>1099</v>
      </c>
      <c r="X375">
        <v>252</v>
      </c>
      <c r="Y375">
        <v>74</v>
      </c>
      <c r="Z375">
        <v>220</v>
      </c>
      <c r="AA375">
        <v>280</v>
      </c>
      <c r="AB375">
        <v>0</v>
      </c>
    </row>
    <row r="376" spans="1:28">
      <c r="A376" s="3">
        <v>44260</v>
      </c>
      <c r="B376">
        <v>2888</v>
      </c>
      <c r="C376">
        <v>908</v>
      </c>
      <c r="D376">
        <v>2878</v>
      </c>
      <c r="E376" s="11">
        <v>18804000</v>
      </c>
      <c r="F376" s="10">
        <f t="shared" si="5"/>
        <v>15.31</v>
      </c>
      <c r="G376">
        <v>3868</v>
      </c>
      <c r="H376">
        <v>554</v>
      </c>
      <c r="I376">
        <v>183</v>
      </c>
      <c r="J376">
        <v>538</v>
      </c>
      <c r="K376">
        <v>726</v>
      </c>
      <c r="L376">
        <v>888</v>
      </c>
      <c r="M376">
        <v>253</v>
      </c>
      <c r="N376">
        <v>892</v>
      </c>
      <c r="O376">
        <v>1187</v>
      </c>
      <c r="P376">
        <v>401</v>
      </c>
      <c r="Q376">
        <v>159</v>
      </c>
      <c r="R376">
        <v>420</v>
      </c>
      <c r="S376">
        <v>586</v>
      </c>
      <c r="T376">
        <v>809</v>
      </c>
      <c r="U376">
        <v>252</v>
      </c>
      <c r="V376">
        <v>804</v>
      </c>
      <c r="W376">
        <v>1087</v>
      </c>
      <c r="X376">
        <v>236</v>
      </c>
      <c r="Y376">
        <v>61</v>
      </c>
      <c r="Z376">
        <v>222</v>
      </c>
      <c r="AA376">
        <v>282</v>
      </c>
      <c r="AB376">
        <v>0</v>
      </c>
    </row>
    <row r="377" spans="1:28">
      <c r="A377" s="3">
        <v>44261</v>
      </c>
      <c r="B377">
        <v>2048</v>
      </c>
      <c r="C377">
        <v>699</v>
      </c>
      <c r="D377">
        <v>2883</v>
      </c>
      <c r="E377" s="11">
        <v>18804000</v>
      </c>
      <c r="F377" s="10">
        <f t="shared" si="5"/>
        <v>15.33</v>
      </c>
      <c r="G377">
        <v>3859</v>
      </c>
      <c r="H377">
        <v>332</v>
      </c>
      <c r="I377">
        <v>136</v>
      </c>
      <c r="J377">
        <v>532</v>
      </c>
      <c r="K377">
        <v>719</v>
      </c>
      <c r="L377">
        <v>595</v>
      </c>
      <c r="M377">
        <v>183</v>
      </c>
      <c r="N377">
        <v>888</v>
      </c>
      <c r="O377">
        <v>1171</v>
      </c>
      <c r="P377">
        <v>260</v>
      </c>
      <c r="Q377">
        <v>129</v>
      </c>
      <c r="R377">
        <v>422</v>
      </c>
      <c r="S377">
        <v>588</v>
      </c>
      <c r="T377">
        <v>689</v>
      </c>
      <c r="U377">
        <v>206</v>
      </c>
      <c r="V377">
        <v>813</v>
      </c>
      <c r="W377">
        <v>1093</v>
      </c>
      <c r="X377">
        <v>172</v>
      </c>
      <c r="Y377">
        <v>45</v>
      </c>
      <c r="Z377">
        <v>227</v>
      </c>
      <c r="AA377">
        <v>288</v>
      </c>
      <c r="AB377">
        <v>0</v>
      </c>
    </row>
    <row r="378" spans="1:28">
      <c r="A378" s="3">
        <v>44262</v>
      </c>
      <c r="B378">
        <v>1878</v>
      </c>
      <c r="C378">
        <v>853</v>
      </c>
      <c r="D378">
        <v>2860</v>
      </c>
      <c r="E378" s="11">
        <v>18804000</v>
      </c>
      <c r="F378" s="10">
        <f t="shared" si="5"/>
        <v>15.21</v>
      </c>
      <c r="G378">
        <v>3832</v>
      </c>
      <c r="H378">
        <v>290</v>
      </c>
      <c r="I378">
        <v>141</v>
      </c>
      <c r="J378">
        <v>526</v>
      </c>
      <c r="K378">
        <v>711</v>
      </c>
      <c r="L378">
        <v>599</v>
      </c>
      <c r="M378">
        <v>242</v>
      </c>
      <c r="N378">
        <v>869</v>
      </c>
      <c r="O378">
        <v>1147</v>
      </c>
      <c r="P378">
        <v>238</v>
      </c>
      <c r="Q378">
        <v>143</v>
      </c>
      <c r="R378">
        <v>420</v>
      </c>
      <c r="S378">
        <v>586</v>
      </c>
      <c r="T378">
        <v>603</v>
      </c>
      <c r="U378">
        <v>282</v>
      </c>
      <c r="V378">
        <v>817</v>
      </c>
      <c r="W378">
        <v>1102</v>
      </c>
      <c r="X378">
        <v>148</v>
      </c>
      <c r="Y378">
        <v>45</v>
      </c>
      <c r="Z378">
        <v>227</v>
      </c>
      <c r="AA378">
        <v>285</v>
      </c>
      <c r="AB378">
        <v>0</v>
      </c>
    </row>
    <row r="379" spans="1:28">
      <c r="A379" s="3">
        <v>44263</v>
      </c>
      <c r="B379">
        <v>3401</v>
      </c>
      <c r="C379">
        <v>1170</v>
      </c>
      <c r="D379">
        <v>2813</v>
      </c>
      <c r="E379" s="11">
        <v>18804000</v>
      </c>
      <c r="F379" s="10">
        <f t="shared" si="5"/>
        <v>14.96</v>
      </c>
      <c r="G379">
        <v>3783</v>
      </c>
      <c r="H379">
        <v>624</v>
      </c>
      <c r="I379">
        <v>200</v>
      </c>
      <c r="J379">
        <v>511</v>
      </c>
      <c r="K379">
        <v>692</v>
      </c>
      <c r="L379">
        <v>1111</v>
      </c>
      <c r="M379">
        <v>351</v>
      </c>
      <c r="N379">
        <v>860</v>
      </c>
      <c r="O379">
        <v>1142</v>
      </c>
      <c r="P379">
        <v>489</v>
      </c>
      <c r="Q379">
        <v>185</v>
      </c>
      <c r="R379">
        <v>414</v>
      </c>
      <c r="S379">
        <v>579</v>
      </c>
      <c r="T379">
        <v>917</v>
      </c>
      <c r="U379">
        <v>367</v>
      </c>
      <c r="V379">
        <v>801</v>
      </c>
      <c r="W379">
        <v>1085</v>
      </c>
      <c r="X379">
        <v>260</v>
      </c>
      <c r="Y379">
        <v>67</v>
      </c>
      <c r="Z379">
        <v>227</v>
      </c>
      <c r="AA379">
        <v>284</v>
      </c>
      <c r="AB379">
        <v>0</v>
      </c>
    </row>
    <row r="380" spans="1:28">
      <c r="A380" s="3">
        <v>44264</v>
      </c>
      <c r="B380">
        <v>3333</v>
      </c>
      <c r="C380">
        <v>1088</v>
      </c>
      <c r="D380">
        <v>2845</v>
      </c>
      <c r="E380" s="11">
        <v>18804000</v>
      </c>
      <c r="F380" s="10">
        <f t="shared" si="5"/>
        <v>15.13</v>
      </c>
      <c r="G380">
        <v>3824</v>
      </c>
      <c r="H380">
        <v>586</v>
      </c>
      <c r="I380">
        <v>187</v>
      </c>
      <c r="J380">
        <v>514</v>
      </c>
      <c r="K380">
        <v>694</v>
      </c>
      <c r="L380">
        <v>1083</v>
      </c>
      <c r="M380">
        <v>343</v>
      </c>
      <c r="N380">
        <v>881</v>
      </c>
      <c r="O380">
        <v>1172</v>
      </c>
      <c r="P380">
        <v>525</v>
      </c>
      <c r="Q380">
        <v>196</v>
      </c>
      <c r="R380">
        <v>419</v>
      </c>
      <c r="S380">
        <v>585</v>
      </c>
      <c r="T380">
        <v>906</v>
      </c>
      <c r="U380">
        <v>307</v>
      </c>
      <c r="V380">
        <v>807</v>
      </c>
      <c r="W380">
        <v>1090</v>
      </c>
      <c r="X380">
        <v>233</v>
      </c>
      <c r="Y380">
        <v>55</v>
      </c>
      <c r="Z380">
        <v>224</v>
      </c>
      <c r="AA380">
        <v>282</v>
      </c>
      <c r="AB380">
        <v>0</v>
      </c>
    </row>
    <row r="381" spans="1:28">
      <c r="A381" s="3">
        <v>44265</v>
      </c>
      <c r="B381">
        <v>3204</v>
      </c>
      <c r="C381">
        <v>1103</v>
      </c>
      <c r="D381">
        <v>2839</v>
      </c>
      <c r="E381" s="11">
        <v>18804000</v>
      </c>
      <c r="F381" s="10">
        <f t="shared" si="5"/>
        <v>15.1</v>
      </c>
      <c r="G381">
        <v>3814</v>
      </c>
      <c r="H381">
        <v>562</v>
      </c>
      <c r="I381">
        <v>200</v>
      </c>
      <c r="J381">
        <v>504</v>
      </c>
      <c r="K381">
        <v>680</v>
      </c>
      <c r="L381">
        <v>954</v>
      </c>
      <c r="M381">
        <v>320</v>
      </c>
      <c r="N381">
        <v>880</v>
      </c>
      <c r="O381">
        <v>1167</v>
      </c>
      <c r="P381">
        <v>520</v>
      </c>
      <c r="Q381">
        <v>177</v>
      </c>
      <c r="R381">
        <v>418</v>
      </c>
      <c r="S381">
        <v>583</v>
      </c>
      <c r="T381">
        <v>907</v>
      </c>
      <c r="U381">
        <v>327</v>
      </c>
      <c r="V381">
        <v>813</v>
      </c>
      <c r="W381">
        <v>1100</v>
      </c>
      <c r="X381">
        <v>261</v>
      </c>
      <c r="Y381">
        <v>79</v>
      </c>
      <c r="Z381">
        <v>223</v>
      </c>
      <c r="AA381">
        <v>284</v>
      </c>
      <c r="AB381">
        <v>0</v>
      </c>
    </row>
    <row r="382" spans="1:28">
      <c r="A382" s="3">
        <v>44266</v>
      </c>
      <c r="B382">
        <v>3101</v>
      </c>
      <c r="C382">
        <v>1022</v>
      </c>
      <c r="D382">
        <v>2836</v>
      </c>
      <c r="E382" s="11">
        <v>18804000</v>
      </c>
      <c r="F382" s="10">
        <f t="shared" si="5"/>
        <v>15.08</v>
      </c>
      <c r="G382">
        <v>3814</v>
      </c>
      <c r="H382">
        <v>533</v>
      </c>
      <c r="I382">
        <v>190</v>
      </c>
      <c r="J382">
        <v>497</v>
      </c>
      <c r="K382">
        <v>674</v>
      </c>
      <c r="L382">
        <v>970</v>
      </c>
      <c r="M382">
        <v>287</v>
      </c>
      <c r="N382">
        <v>886</v>
      </c>
      <c r="O382">
        <v>1168</v>
      </c>
      <c r="P382">
        <v>467</v>
      </c>
      <c r="Q382">
        <v>144</v>
      </c>
      <c r="R382">
        <v>414</v>
      </c>
      <c r="S382">
        <v>576</v>
      </c>
      <c r="T382">
        <v>919</v>
      </c>
      <c r="U382">
        <v>327</v>
      </c>
      <c r="V382">
        <v>821</v>
      </c>
      <c r="W382">
        <v>1117</v>
      </c>
      <c r="X382">
        <v>212</v>
      </c>
      <c r="Y382">
        <v>73</v>
      </c>
      <c r="Z382">
        <v>217</v>
      </c>
      <c r="AA382">
        <v>278</v>
      </c>
      <c r="AB382">
        <v>0</v>
      </c>
    </row>
    <row r="383" spans="1:28">
      <c r="A383" s="3">
        <v>44267</v>
      </c>
      <c r="B383">
        <v>3207</v>
      </c>
      <c r="C383">
        <v>896</v>
      </c>
      <c r="D383">
        <v>2882</v>
      </c>
      <c r="E383" s="11">
        <v>18804000</v>
      </c>
      <c r="F383" s="10">
        <f t="shared" si="5"/>
        <v>15.33</v>
      </c>
      <c r="G383">
        <v>3858</v>
      </c>
      <c r="H383">
        <v>573</v>
      </c>
      <c r="I383">
        <v>157</v>
      </c>
      <c r="J383">
        <v>500</v>
      </c>
      <c r="K383">
        <v>673</v>
      </c>
      <c r="L383">
        <v>941</v>
      </c>
      <c r="M383">
        <v>257</v>
      </c>
      <c r="N383">
        <v>893</v>
      </c>
      <c r="O383">
        <v>1177</v>
      </c>
      <c r="P383">
        <v>484</v>
      </c>
      <c r="Q383">
        <v>138</v>
      </c>
      <c r="R383">
        <v>426</v>
      </c>
      <c r="S383">
        <v>585</v>
      </c>
      <c r="T383">
        <v>964</v>
      </c>
      <c r="U383">
        <v>286</v>
      </c>
      <c r="V383">
        <v>844</v>
      </c>
      <c r="W383">
        <v>1144</v>
      </c>
      <c r="X383">
        <v>245</v>
      </c>
      <c r="Y383">
        <v>58</v>
      </c>
      <c r="Z383">
        <v>219</v>
      </c>
      <c r="AA383">
        <v>279</v>
      </c>
      <c r="AB383">
        <v>0</v>
      </c>
    </row>
    <row r="384" spans="1:28">
      <c r="A384" s="3">
        <v>44268</v>
      </c>
      <c r="B384">
        <v>2173</v>
      </c>
      <c r="C384">
        <v>830</v>
      </c>
      <c r="D384">
        <v>2900</v>
      </c>
      <c r="E384" s="11">
        <v>18804000</v>
      </c>
      <c r="F384" s="10">
        <f t="shared" si="5"/>
        <v>15.42</v>
      </c>
      <c r="G384">
        <v>3894</v>
      </c>
      <c r="H384">
        <v>329</v>
      </c>
      <c r="I384">
        <v>164</v>
      </c>
      <c r="J384">
        <v>500</v>
      </c>
      <c r="K384">
        <v>677</v>
      </c>
      <c r="L384">
        <v>626</v>
      </c>
      <c r="M384">
        <v>257</v>
      </c>
      <c r="N384">
        <v>898</v>
      </c>
      <c r="O384">
        <v>1192</v>
      </c>
      <c r="P384">
        <v>284</v>
      </c>
      <c r="Q384">
        <v>110</v>
      </c>
      <c r="R384">
        <v>430</v>
      </c>
      <c r="S384">
        <v>586</v>
      </c>
      <c r="T384">
        <v>757</v>
      </c>
      <c r="U384">
        <v>247</v>
      </c>
      <c r="V384">
        <v>853</v>
      </c>
      <c r="W384">
        <v>1159</v>
      </c>
      <c r="X384">
        <v>177</v>
      </c>
      <c r="Y384">
        <v>52</v>
      </c>
      <c r="Z384">
        <v>219</v>
      </c>
      <c r="AA384">
        <v>281</v>
      </c>
      <c r="AB384">
        <v>0</v>
      </c>
    </row>
    <row r="385" spans="1:28">
      <c r="A385" s="3">
        <v>44269</v>
      </c>
      <c r="B385">
        <v>1917</v>
      </c>
      <c r="C385">
        <v>820</v>
      </c>
      <c r="D385">
        <v>2905</v>
      </c>
      <c r="E385" s="11">
        <v>18804000</v>
      </c>
      <c r="F385" s="10">
        <f t="shared" si="5"/>
        <v>15.45</v>
      </c>
      <c r="G385">
        <v>3895</v>
      </c>
      <c r="H385">
        <v>249</v>
      </c>
      <c r="I385">
        <v>149</v>
      </c>
      <c r="J385">
        <v>494</v>
      </c>
      <c r="K385">
        <v>672</v>
      </c>
      <c r="L385">
        <v>641</v>
      </c>
      <c r="M385">
        <v>258</v>
      </c>
      <c r="N385">
        <v>904</v>
      </c>
      <c r="O385">
        <v>1200</v>
      </c>
      <c r="P385">
        <v>221</v>
      </c>
      <c r="Q385">
        <v>125</v>
      </c>
      <c r="R385">
        <v>427</v>
      </c>
      <c r="S385">
        <v>581</v>
      </c>
      <c r="T385">
        <v>657</v>
      </c>
      <c r="U385">
        <v>237</v>
      </c>
      <c r="V385">
        <v>861</v>
      </c>
      <c r="W385">
        <v>1161</v>
      </c>
      <c r="X385">
        <v>149</v>
      </c>
      <c r="Y385">
        <v>51</v>
      </c>
      <c r="Z385">
        <v>220</v>
      </c>
      <c r="AA385">
        <v>282</v>
      </c>
      <c r="AB385">
        <v>0</v>
      </c>
    </row>
    <row r="386" spans="1:28">
      <c r="A386" s="3">
        <v>44270</v>
      </c>
      <c r="B386">
        <v>3397</v>
      </c>
      <c r="C386">
        <v>1099</v>
      </c>
      <c r="D386">
        <v>2905</v>
      </c>
      <c r="E386" s="11">
        <v>18804000</v>
      </c>
      <c r="F386" s="10">
        <f t="shared" si="5"/>
        <v>15.45</v>
      </c>
      <c r="G386">
        <v>3884</v>
      </c>
      <c r="H386">
        <v>569</v>
      </c>
      <c r="I386">
        <v>179</v>
      </c>
      <c r="J386">
        <v>486</v>
      </c>
      <c r="K386">
        <v>661</v>
      </c>
      <c r="L386">
        <v>1058</v>
      </c>
      <c r="M386">
        <v>327</v>
      </c>
      <c r="N386">
        <v>896</v>
      </c>
      <c r="O386">
        <v>1189</v>
      </c>
      <c r="P386">
        <v>452</v>
      </c>
      <c r="Q386">
        <v>181</v>
      </c>
      <c r="R386">
        <v>422</v>
      </c>
      <c r="S386">
        <v>575</v>
      </c>
      <c r="T386">
        <v>1092</v>
      </c>
      <c r="U386">
        <v>323</v>
      </c>
      <c r="V386">
        <v>886</v>
      </c>
      <c r="W386">
        <v>1179</v>
      </c>
      <c r="X386">
        <v>226</v>
      </c>
      <c r="Y386">
        <v>89</v>
      </c>
      <c r="Z386">
        <v>215</v>
      </c>
      <c r="AA386">
        <v>280</v>
      </c>
      <c r="AB386">
        <v>0</v>
      </c>
    </row>
    <row r="387" spans="1:28">
      <c r="A387" s="3">
        <v>44271</v>
      </c>
      <c r="B387">
        <v>3196</v>
      </c>
      <c r="C387">
        <v>998</v>
      </c>
      <c r="D387">
        <v>2885</v>
      </c>
      <c r="E387" s="11">
        <v>18804000</v>
      </c>
      <c r="F387" s="10">
        <f t="shared" si="5"/>
        <v>15.34</v>
      </c>
      <c r="G387">
        <v>3852</v>
      </c>
      <c r="H387">
        <v>573</v>
      </c>
      <c r="I387">
        <v>187</v>
      </c>
      <c r="J387">
        <v>484</v>
      </c>
      <c r="K387">
        <v>659</v>
      </c>
      <c r="L387">
        <v>988</v>
      </c>
      <c r="M387">
        <v>299</v>
      </c>
      <c r="N387">
        <v>883</v>
      </c>
      <c r="O387">
        <v>1169</v>
      </c>
      <c r="P387">
        <v>489</v>
      </c>
      <c r="Q387">
        <v>180</v>
      </c>
      <c r="R387">
        <v>417</v>
      </c>
      <c r="S387">
        <v>567</v>
      </c>
      <c r="T387">
        <v>933</v>
      </c>
      <c r="U387">
        <v>259</v>
      </c>
      <c r="V387">
        <v>890</v>
      </c>
      <c r="W387">
        <v>1176</v>
      </c>
      <c r="X387">
        <v>213</v>
      </c>
      <c r="Y387">
        <v>73</v>
      </c>
      <c r="Z387">
        <v>212</v>
      </c>
      <c r="AA387">
        <v>280</v>
      </c>
      <c r="AB387">
        <v>0</v>
      </c>
    </row>
    <row r="388" spans="1:28">
      <c r="A388" s="3">
        <v>44272</v>
      </c>
      <c r="B388">
        <v>3176</v>
      </c>
      <c r="C388">
        <v>1135</v>
      </c>
      <c r="D388">
        <v>2881</v>
      </c>
      <c r="E388" s="11">
        <v>18804000</v>
      </c>
      <c r="F388" s="10">
        <f t="shared" si="5"/>
        <v>15.32</v>
      </c>
      <c r="G388">
        <v>3852</v>
      </c>
      <c r="H388">
        <v>515</v>
      </c>
      <c r="I388">
        <v>226</v>
      </c>
      <c r="J388">
        <v>477</v>
      </c>
      <c r="K388">
        <v>656</v>
      </c>
      <c r="L388">
        <v>943</v>
      </c>
      <c r="M388">
        <v>312</v>
      </c>
      <c r="N388">
        <v>881</v>
      </c>
      <c r="O388">
        <v>1166</v>
      </c>
      <c r="P388">
        <v>506</v>
      </c>
      <c r="Q388">
        <v>220</v>
      </c>
      <c r="R388">
        <v>415</v>
      </c>
      <c r="S388">
        <v>572</v>
      </c>
      <c r="T388">
        <v>944</v>
      </c>
      <c r="U388">
        <v>313</v>
      </c>
      <c r="V388">
        <v>895</v>
      </c>
      <c r="W388">
        <v>1180</v>
      </c>
      <c r="X388">
        <v>268</v>
      </c>
      <c r="Y388">
        <v>64</v>
      </c>
      <c r="Z388">
        <v>213</v>
      </c>
      <c r="AA388">
        <v>279</v>
      </c>
      <c r="AB388">
        <v>0</v>
      </c>
    </row>
    <row r="389" spans="1:28">
      <c r="A389" s="3">
        <v>44273</v>
      </c>
      <c r="B389">
        <v>2917</v>
      </c>
      <c r="C389">
        <v>997</v>
      </c>
      <c r="D389">
        <v>2855</v>
      </c>
      <c r="E389" s="11">
        <v>18804000</v>
      </c>
      <c r="F389" s="10">
        <f t="shared" si="5"/>
        <v>15.18</v>
      </c>
      <c r="G389">
        <v>3823</v>
      </c>
      <c r="H389">
        <v>496</v>
      </c>
      <c r="I389">
        <v>159</v>
      </c>
      <c r="J389">
        <v>472</v>
      </c>
      <c r="K389">
        <v>646</v>
      </c>
      <c r="L389">
        <v>857</v>
      </c>
      <c r="M389">
        <v>262</v>
      </c>
      <c r="N389">
        <v>865</v>
      </c>
      <c r="O389">
        <v>1147</v>
      </c>
      <c r="P389">
        <v>446</v>
      </c>
      <c r="Q389">
        <v>205</v>
      </c>
      <c r="R389">
        <v>412</v>
      </c>
      <c r="S389">
        <v>577</v>
      </c>
      <c r="T389">
        <v>887</v>
      </c>
      <c r="U389">
        <v>293</v>
      </c>
      <c r="V389">
        <v>891</v>
      </c>
      <c r="W389">
        <v>1170</v>
      </c>
      <c r="X389">
        <v>231</v>
      </c>
      <c r="Y389">
        <v>77</v>
      </c>
      <c r="Z389">
        <v>216</v>
      </c>
      <c r="AA389">
        <v>282</v>
      </c>
      <c r="AB389">
        <v>0</v>
      </c>
    </row>
    <row r="390" spans="1:28">
      <c r="A390" s="3">
        <v>44274</v>
      </c>
      <c r="B390">
        <v>3049</v>
      </c>
      <c r="C390">
        <v>1026</v>
      </c>
      <c r="D390">
        <v>2832</v>
      </c>
      <c r="E390" s="11">
        <v>18804000</v>
      </c>
      <c r="F390" s="10">
        <f t="shared" si="5"/>
        <v>15.06</v>
      </c>
      <c r="G390">
        <v>3819</v>
      </c>
      <c r="H390">
        <v>543</v>
      </c>
      <c r="I390">
        <v>187</v>
      </c>
      <c r="J390">
        <v>468</v>
      </c>
      <c r="K390">
        <v>646</v>
      </c>
      <c r="L390">
        <v>909</v>
      </c>
      <c r="M390">
        <v>306</v>
      </c>
      <c r="N390">
        <v>860</v>
      </c>
      <c r="O390">
        <v>1149</v>
      </c>
      <c r="P390">
        <v>434</v>
      </c>
      <c r="Q390">
        <v>174</v>
      </c>
      <c r="R390">
        <v>405</v>
      </c>
      <c r="S390">
        <v>575</v>
      </c>
      <c r="T390">
        <v>896</v>
      </c>
      <c r="U390">
        <v>311</v>
      </c>
      <c r="V390">
        <v>881</v>
      </c>
      <c r="W390">
        <v>1164</v>
      </c>
      <c r="X390">
        <v>267</v>
      </c>
      <c r="Y390">
        <v>48</v>
      </c>
      <c r="Z390">
        <v>219</v>
      </c>
      <c r="AA390">
        <v>284</v>
      </c>
      <c r="AB390">
        <v>0</v>
      </c>
    </row>
    <row r="391" spans="1:28">
      <c r="A391" s="3">
        <v>44275</v>
      </c>
      <c r="B391">
        <v>2159</v>
      </c>
      <c r="C391">
        <v>898</v>
      </c>
      <c r="D391">
        <v>2830</v>
      </c>
      <c r="E391" s="11">
        <v>18804000</v>
      </c>
      <c r="F391" s="10">
        <f t="shared" ref="F391:F454" si="6">ROUND((D391/E391)*100000,2)</f>
        <v>15.05</v>
      </c>
      <c r="G391">
        <v>3826</v>
      </c>
      <c r="H391">
        <v>335</v>
      </c>
      <c r="I391">
        <v>135</v>
      </c>
      <c r="J391">
        <v>469</v>
      </c>
      <c r="K391">
        <v>643</v>
      </c>
      <c r="L391">
        <v>662</v>
      </c>
      <c r="M391">
        <v>257</v>
      </c>
      <c r="N391">
        <v>865</v>
      </c>
      <c r="O391">
        <v>1154</v>
      </c>
      <c r="P391">
        <v>267</v>
      </c>
      <c r="Q391">
        <v>147</v>
      </c>
      <c r="R391">
        <v>402</v>
      </c>
      <c r="S391">
        <v>578</v>
      </c>
      <c r="T391">
        <v>734</v>
      </c>
      <c r="U391">
        <v>293</v>
      </c>
      <c r="V391">
        <v>878</v>
      </c>
      <c r="W391">
        <v>1167</v>
      </c>
      <c r="X391">
        <v>160</v>
      </c>
      <c r="Y391">
        <v>66</v>
      </c>
      <c r="Z391">
        <v>216</v>
      </c>
      <c r="AA391">
        <v>283</v>
      </c>
      <c r="AB391">
        <v>0</v>
      </c>
    </row>
    <row r="392" spans="1:28">
      <c r="A392" s="3">
        <v>44276</v>
      </c>
      <c r="B392">
        <v>2081</v>
      </c>
      <c r="C392">
        <v>830</v>
      </c>
      <c r="D392">
        <v>2854</v>
      </c>
      <c r="E392" s="11">
        <v>18804000</v>
      </c>
      <c r="F392" s="10">
        <f t="shared" si="6"/>
        <v>15.18</v>
      </c>
      <c r="G392">
        <v>3851</v>
      </c>
      <c r="H392">
        <v>290</v>
      </c>
      <c r="I392">
        <v>129</v>
      </c>
      <c r="J392">
        <v>474</v>
      </c>
      <c r="K392">
        <v>646</v>
      </c>
      <c r="L392">
        <v>706</v>
      </c>
      <c r="M392">
        <v>244</v>
      </c>
      <c r="N392">
        <v>875</v>
      </c>
      <c r="O392">
        <v>1161</v>
      </c>
      <c r="P392">
        <v>231</v>
      </c>
      <c r="Q392">
        <v>140</v>
      </c>
      <c r="R392">
        <v>404</v>
      </c>
      <c r="S392">
        <v>582</v>
      </c>
      <c r="T392">
        <v>680</v>
      </c>
      <c r="U392">
        <v>259</v>
      </c>
      <c r="V392">
        <v>881</v>
      </c>
      <c r="W392">
        <v>1174</v>
      </c>
      <c r="X392">
        <v>174</v>
      </c>
      <c r="Y392">
        <v>58</v>
      </c>
      <c r="Z392">
        <v>220</v>
      </c>
      <c r="AA392">
        <v>288</v>
      </c>
      <c r="AB392">
        <v>0</v>
      </c>
    </row>
    <row r="393" spans="1:28">
      <c r="A393" s="3">
        <v>44277</v>
      </c>
      <c r="B393">
        <v>3857</v>
      </c>
      <c r="C393">
        <v>1246</v>
      </c>
      <c r="D393">
        <v>2919</v>
      </c>
      <c r="E393" s="11">
        <v>18804000</v>
      </c>
      <c r="F393" s="10">
        <f t="shared" si="6"/>
        <v>15.52</v>
      </c>
      <c r="G393">
        <v>3938</v>
      </c>
      <c r="H393">
        <v>646</v>
      </c>
      <c r="I393">
        <v>229</v>
      </c>
      <c r="J393">
        <v>485</v>
      </c>
      <c r="K393">
        <v>664</v>
      </c>
      <c r="L393">
        <v>1209</v>
      </c>
      <c r="M393">
        <v>384</v>
      </c>
      <c r="N393">
        <v>896</v>
      </c>
      <c r="O393">
        <v>1191</v>
      </c>
      <c r="P393">
        <v>572</v>
      </c>
      <c r="Q393">
        <v>223</v>
      </c>
      <c r="R393">
        <v>421</v>
      </c>
      <c r="S393">
        <v>605</v>
      </c>
      <c r="T393">
        <v>1111</v>
      </c>
      <c r="U393">
        <v>326</v>
      </c>
      <c r="V393">
        <v>884</v>
      </c>
      <c r="W393">
        <v>1177</v>
      </c>
      <c r="X393">
        <v>318</v>
      </c>
      <c r="Y393">
        <v>84</v>
      </c>
      <c r="Z393">
        <v>233</v>
      </c>
      <c r="AA393">
        <v>300</v>
      </c>
      <c r="AB393">
        <v>0</v>
      </c>
    </row>
    <row r="394" spans="1:28">
      <c r="A394" s="3">
        <v>44278</v>
      </c>
      <c r="B394">
        <v>3227</v>
      </c>
      <c r="C394">
        <v>1118</v>
      </c>
      <c r="D394">
        <v>2924</v>
      </c>
      <c r="E394" s="11">
        <v>18804000</v>
      </c>
      <c r="F394" s="10">
        <f t="shared" si="6"/>
        <v>15.55</v>
      </c>
      <c r="G394">
        <v>3959</v>
      </c>
      <c r="H394">
        <v>557</v>
      </c>
      <c r="I394">
        <v>178</v>
      </c>
      <c r="J394">
        <v>483</v>
      </c>
      <c r="K394">
        <v>661</v>
      </c>
      <c r="L394">
        <v>1025</v>
      </c>
      <c r="M394">
        <v>306</v>
      </c>
      <c r="N394">
        <v>902</v>
      </c>
      <c r="O394">
        <v>1197</v>
      </c>
      <c r="P394">
        <v>463</v>
      </c>
      <c r="Q394">
        <v>187</v>
      </c>
      <c r="R394">
        <v>417</v>
      </c>
      <c r="S394">
        <v>602</v>
      </c>
      <c r="T394">
        <v>929</v>
      </c>
      <c r="U394">
        <v>379</v>
      </c>
      <c r="V394">
        <v>883</v>
      </c>
      <c r="W394">
        <v>1194</v>
      </c>
      <c r="X394">
        <v>253</v>
      </c>
      <c r="Y394">
        <v>68</v>
      </c>
      <c r="Z394">
        <v>239</v>
      </c>
      <c r="AA394">
        <v>305</v>
      </c>
      <c r="AB394">
        <v>0</v>
      </c>
    </row>
    <row r="395" spans="1:28">
      <c r="A395" s="3">
        <v>44279</v>
      </c>
      <c r="B395">
        <v>3451</v>
      </c>
      <c r="C395">
        <v>1169</v>
      </c>
      <c r="D395">
        <v>2963</v>
      </c>
      <c r="E395" s="11">
        <v>18804000</v>
      </c>
      <c r="F395" s="10">
        <f t="shared" si="6"/>
        <v>15.76</v>
      </c>
      <c r="G395">
        <v>4004</v>
      </c>
      <c r="H395">
        <v>585</v>
      </c>
      <c r="I395">
        <v>220</v>
      </c>
      <c r="J395">
        <v>493</v>
      </c>
      <c r="K395">
        <v>670</v>
      </c>
      <c r="L395">
        <v>1040</v>
      </c>
      <c r="M395">
        <v>331</v>
      </c>
      <c r="N395">
        <v>915</v>
      </c>
      <c r="O395">
        <v>1214</v>
      </c>
      <c r="P395">
        <v>520</v>
      </c>
      <c r="Q395">
        <v>203</v>
      </c>
      <c r="R395">
        <v>419</v>
      </c>
      <c r="S395">
        <v>602</v>
      </c>
      <c r="T395">
        <v>1017</v>
      </c>
      <c r="U395">
        <v>339</v>
      </c>
      <c r="V395">
        <v>893</v>
      </c>
      <c r="W395">
        <v>1208</v>
      </c>
      <c r="X395">
        <v>289</v>
      </c>
      <c r="Y395">
        <v>76</v>
      </c>
      <c r="Z395">
        <v>242</v>
      </c>
      <c r="AA395">
        <v>310</v>
      </c>
      <c r="AB395">
        <v>0</v>
      </c>
    </row>
    <row r="396" spans="1:28">
      <c r="A396" s="3">
        <v>44280</v>
      </c>
      <c r="B396">
        <v>3762</v>
      </c>
      <c r="C396">
        <v>1226</v>
      </c>
      <c r="D396">
        <v>3084</v>
      </c>
      <c r="E396" s="11">
        <v>18804000</v>
      </c>
      <c r="F396" s="10">
        <f t="shared" si="6"/>
        <v>16.399999999999999</v>
      </c>
      <c r="G396">
        <v>4157</v>
      </c>
      <c r="H396">
        <v>631</v>
      </c>
      <c r="I396">
        <v>211</v>
      </c>
      <c r="J396">
        <v>512</v>
      </c>
      <c r="K396">
        <v>697</v>
      </c>
      <c r="L396">
        <v>1146</v>
      </c>
      <c r="M396">
        <v>369</v>
      </c>
      <c r="N396">
        <v>957</v>
      </c>
      <c r="O396">
        <v>1271</v>
      </c>
      <c r="P396">
        <v>573</v>
      </c>
      <c r="Q396">
        <v>212</v>
      </c>
      <c r="R396">
        <v>437</v>
      </c>
      <c r="S396">
        <v>621</v>
      </c>
      <c r="T396">
        <v>1120</v>
      </c>
      <c r="U396">
        <v>353</v>
      </c>
      <c r="V396">
        <v>927</v>
      </c>
      <c r="W396">
        <v>1250</v>
      </c>
      <c r="X396">
        <v>292</v>
      </c>
      <c r="Y396">
        <v>81</v>
      </c>
      <c r="Z396">
        <v>250</v>
      </c>
      <c r="AA396">
        <v>319</v>
      </c>
      <c r="AB396">
        <v>0</v>
      </c>
    </row>
    <row r="397" spans="1:28">
      <c r="A397" s="3">
        <v>44281</v>
      </c>
      <c r="B397">
        <v>3407</v>
      </c>
      <c r="C397">
        <v>1036</v>
      </c>
      <c r="D397">
        <v>3135</v>
      </c>
      <c r="E397" s="11">
        <v>18804000</v>
      </c>
      <c r="F397" s="10">
        <f t="shared" si="6"/>
        <v>16.670000000000002</v>
      </c>
      <c r="G397">
        <v>4210</v>
      </c>
      <c r="H397">
        <v>567</v>
      </c>
      <c r="I397">
        <v>177</v>
      </c>
      <c r="J397">
        <v>516</v>
      </c>
      <c r="K397">
        <v>699</v>
      </c>
      <c r="L397">
        <v>996</v>
      </c>
      <c r="M397">
        <v>272</v>
      </c>
      <c r="N397">
        <v>969</v>
      </c>
      <c r="O397">
        <v>1278</v>
      </c>
      <c r="P397">
        <v>494</v>
      </c>
      <c r="Q397">
        <v>188</v>
      </c>
      <c r="R397">
        <v>446</v>
      </c>
      <c r="S397">
        <v>631</v>
      </c>
      <c r="T397">
        <v>1042</v>
      </c>
      <c r="U397">
        <v>344</v>
      </c>
      <c r="V397">
        <v>948</v>
      </c>
      <c r="W397">
        <v>1275</v>
      </c>
      <c r="X397">
        <v>308</v>
      </c>
      <c r="Y397">
        <v>55</v>
      </c>
      <c r="Z397">
        <v>256</v>
      </c>
      <c r="AA397">
        <v>326</v>
      </c>
      <c r="AB397">
        <v>0</v>
      </c>
    </row>
    <row r="398" spans="1:28">
      <c r="A398" s="3">
        <v>44282</v>
      </c>
      <c r="B398">
        <v>2209</v>
      </c>
      <c r="C398">
        <v>823</v>
      </c>
      <c r="D398">
        <v>3142</v>
      </c>
      <c r="E398" s="11">
        <v>18804000</v>
      </c>
      <c r="F398" s="10">
        <f t="shared" si="6"/>
        <v>16.71</v>
      </c>
      <c r="G398">
        <v>4206</v>
      </c>
      <c r="H398">
        <v>361</v>
      </c>
      <c r="I398">
        <v>138</v>
      </c>
      <c r="J398">
        <v>520</v>
      </c>
      <c r="K398">
        <v>703</v>
      </c>
      <c r="L398">
        <v>629</v>
      </c>
      <c r="M398">
        <v>232</v>
      </c>
      <c r="N398">
        <v>964</v>
      </c>
      <c r="O398">
        <v>1270</v>
      </c>
      <c r="P398">
        <v>266</v>
      </c>
      <c r="Q398">
        <v>158</v>
      </c>
      <c r="R398">
        <v>446</v>
      </c>
      <c r="S398">
        <v>633</v>
      </c>
      <c r="T398">
        <v>739</v>
      </c>
      <c r="U398">
        <v>226</v>
      </c>
      <c r="V398">
        <v>948</v>
      </c>
      <c r="W398">
        <v>1266</v>
      </c>
      <c r="X398">
        <v>214</v>
      </c>
      <c r="Y398">
        <v>68</v>
      </c>
      <c r="Z398">
        <v>264</v>
      </c>
      <c r="AA398">
        <v>334</v>
      </c>
      <c r="AB398">
        <v>0</v>
      </c>
    </row>
    <row r="399" spans="1:28">
      <c r="A399" s="3">
        <v>44283</v>
      </c>
      <c r="B399">
        <v>1741</v>
      </c>
      <c r="C399">
        <v>720</v>
      </c>
      <c r="D399">
        <v>3093</v>
      </c>
      <c r="E399" s="11">
        <v>18804000</v>
      </c>
      <c r="F399" s="10">
        <f t="shared" si="6"/>
        <v>16.45</v>
      </c>
      <c r="G399">
        <v>4142</v>
      </c>
      <c r="H399">
        <v>249</v>
      </c>
      <c r="I399">
        <v>122</v>
      </c>
      <c r="J399">
        <v>514</v>
      </c>
      <c r="K399">
        <v>696</v>
      </c>
      <c r="L399">
        <v>576</v>
      </c>
      <c r="M399">
        <v>201</v>
      </c>
      <c r="N399">
        <v>946</v>
      </c>
      <c r="O399">
        <v>1245</v>
      </c>
      <c r="P399">
        <v>221</v>
      </c>
      <c r="Q399">
        <v>156</v>
      </c>
      <c r="R399">
        <v>444</v>
      </c>
      <c r="S399">
        <v>634</v>
      </c>
      <c r="T399">
        <v>542</v>
      </c>
      <c r="U399">
        <v>191</v>
      </c>
      <c r="V399">
        <v>929</v>
      </c>
      <c r="W399">
        <v>1237</v>
      </c>
      <c r="X399">
        <v>153</v>
      </c>
      <c r="Y399">
        <v>50</v>
      </c>
      <c r="Z399">
        <v>261</v>
      </c>
      <c r="AA399">
        <v>330</v>
      </c>
      <c r="AB399">
        <v>0</v>
      </c>
    </row>
    <row r="400" spans="1:28">
      <c r="A400" s="3">
        <v>44284</v>
      </c>
      <c r="B400">
        <v>3533</v>
      </c>
      <c r="C400">
        <v>1205</v>
      </c>
      <c r="D400">
        <v>3047</v>
      </c>
      <c r="E400" s="11">
        <v>18804000</v>
      </c>
      <c r="F400" s="10">
        <f t="shared" si="6"/>
        <v>16.2</v>
      </c>
      <c r="G400">
        <v>4090</v>
      </c>
      <c r="H400">
        <v>619</v>
      </c>
      <c r="I400">
        <v>227</v>
      </c>
      <c r="J400">
        <v>510</v>
      </c>
      <c r="K400">
        <v>692</v>
      </c>
      <c r="L400">
        <v>1043</v>
      </c>
      <c r="M400">
        <v>323</v>
      </c>
      <c r="N400">
        <v>922</v>
      </c>
      <c r="O400">
        <v>1213</v>
      </c>
      <c r="P400">
        <v>477</v>
      </c>
      <c r="Q400">
        <v>203</v>
      </c>
      <c r="R400">
        <v>431</v>
      </c>
      <c r="S400">
        <v>617</v>
      </c>
      <c r="T400">
        <v>1083</v>
      </c>
      <c r="U400">
        <v>347</v>
      </c>
      <c r="V400">
        <v>925</v>
      </c>
      <c r="W400">
        <v>1236</v>
      </c>
      <c r="X400">
        <v>311</v>
      </c>
      <c r="Y400">
        <v>105</v>
      </c>
      <c r="Z400">
        <v>260</v>
      </c>
      <c r="AA400">
        <v>332</v>
      </c>
      <c r="AB400">
        <v>0</v>
      </c>
    </row>
    <row r="401" spans="1:28">
      <c r="A401" s="3">
        <v>44285</v>
      </c>
      <c r="B401">
        <v>3169</v>
      </c>
      <c r="C401">
        <v>980</v>
      </c>
      <c r="D401">
        <v>3039</v>
      </c>
      <c r="E401" s="11">
        <v>18804000</v>
      </c>
      <c r="F401" s="10">
        <f t="shared" si="6"/>
        <v>16.16</v>
      </c>
      <c r="G401">
        <v>4062</v>
      </c>
      <c r="H401">
        <v>591</v>
      </c>
      <c r="I401">
        <v>176</v>
      </c>
      <c r="J401">
        <v>515</v>
      </c>
      <c r="K401">
        <v>696</v>
      </c>
      <c r="L401">
        <v>941</v>
      </c>
      <c r="M401">
        <v>322</v>
      </c>
      <c r="N401">
        <v>910</v>
      </c>
      <c r="O401">
        <v>1203</v>
      </c>
      <c r="P401">
        <v>466</v>
      </c>
      <c r="Q401">
        <v>189</v>
      </c>
      <c r="R401">
        <v>431</v>
      </c>
      <c r="S401">
        <v>618</v>
      </c>
      <c r="T401">
        <v>924</v>
      </c>
      <c r="U401">
        <v>249</v>
      </c>
      <c r="V401">
        <v>924</v>
      </c>
      <c r="W401">
        <v>1217</v>
      </c>
      <c r="X401">
        <v>247</v>
      </c>
      <c r="Y401">
        <v>44</v>
      </c>
      <c r="Z401">
        <v>259</v>
      </c>
      <c r="AA401">
        <v>328</v>
      </c>
      <c r="AB401">
        <v>0</v>
      </c>
    </row>
    <row r="402" spans="1:28">
      <c r="A402" s="3">
        <v>44286</v>
      </c>
      <c r="B402">
        <v>3175</v>
      </c>
      <c r="C402">
        <v>995</v>
      </c>
      <c r="D402">
        <v>2999</v>
      </c>
      <c r="E402" s="11">
        <v>18804000</v>
      </c>
      <c r="F402" s="10">
        <f t="shared" si="6"/>
        <v>15.95</v>
      </c>
      <c r="G402">
        <v>3997</v>
      </c>
      <c r="H402">
        <v>505</v>
      </c>
      <c r="I402">
        <v>212</v>
      </c>
      <c r="J402">
        <v>503</v>
      </c>
      <c r="K402">
        <v>684</v>
      </c>
      <c r="L402">
        <v>959</v>
      </c>
      <c r="M402">
        <v>277</v>
      </c>
      <c r="N402">
        <v>899</v>
      </c>
      <c r="O402">
        <v>1184</v>
      </c>
      <c r="P402">
        <v>514</v>
      </c>
      <c r="Q402">
        <v>151</v>
      </c>
      <c r="R402">
        <v>430</v>
      </c>
      <c r="S402">
        <v>610</v>
      </c>
      <c r="T402">
        <v>936</v>
      </c>
      <c r="U402">
        <v>279</v>
      </c>
      <c r="V402">
        <v>912</v>
      </c>
      <c r="W402">
        <v>1196</v>
      </c>
      <c r="X402">
        <v>261</v>
      </c>
      <c r="Y402">
        <v>75</v>
      </c>
      <c r="Z402">
        <v>255</v>
      </c>
      <c r="AA402">
        <v>323</v>
      </c>
      <c r="AB402">
        <v>0</v>
      </c>
    </row>
    <row r="403" spans="1:28">
      <c r="A403" s="3">
        <v>44287</v>
      </c>
      <c r="B403">
        <v>2856</v>
      </c>
      <c r="C403">
        <v>862</v>
      </c>
      <c r="D403">
        <v>2870</v>
      </c>
      <c r="E403" s="11">
        <v>18804000</v>
      </c>
      <c r="F403" s="10">
        <f t="shared" si="6"/>
        <v>15.26</v>
      </c>
      <c r="G403">
        <v>3816</v>
      </c>
      <c r="H403">
        <v>500</v>
      </c>
      <c r="I403">
        <v>150</v>
      </c>
      <c r="J403">
        <v>485</v>
      </c>
      <c r="K403">
        <v>656</v>
      </c>
      <c r="L403">
        <v>862</v>
      </c>
      <c r="M403">
        <v>253</v>
      </c>
      <c r="N403">
        <v>858</v>
      </c>
      <c r="O403">
        <v>1127</v>
      </c>
      <c r="P403">
        <v>444</v>
      </c>
      <c r="Q403">
        <v>156</v>
      </c>
      <c r="R403">
        <v>412</v>
      </c>
      <c r="S403">
        <v>583</v>
      </c>
      <c r="T403">
        <v>823</v>
      </c>
      <c r="U403">
        <v>254</v>
      </c>
      <c r="V403">
        <v>870</v>
      </c>
      <c r="W403">
        <v>1140</v>
      </c>
      <c r="X403">
        <v>227</v>
      </c>
      <c r="Y403">
        <v>49</v>
      </c>
      <c r="Z403">
        <v>246</v>
      </c>
      <c r="AA403">
        <v>310</v>
      </c>
      <c r="AB403">
        <v>0</v>
      </c>
    </row>
    <row r="404" spans="1:28">
      <c r="A404" s="3">
        <v>44288</v>
      </c>
      <c r="B404">
        <v>2622</v>
      </c>
      <c r="C404">
        <v>802</v>
      </c>
      <c r="D404">
        <v>2758</v>
      </c>
      <c r="E404" s="11">
        <v>18804000</v>
      </c>
      <c r="F404" s="10">
        <f t="shared" si="6"/>
        <v>14.67</v>
      </c>
      <c r="G404">
        <v>3670</v>
      </c>
      <c r="H404">
        <v>359</v>
      </c>
      <c r="I404">
        <v>158</v>
      </c>
      <c r="J404">
        <v>455</v>
      </c>
      <c r="K404">
        <v>624</v>
      </c>
      <c r="L404">
        <v>853</v>
      </c>
      <c r="M404">
        <v>222</v>
      </c>
      <c r="N404">
        <v>838</v>
      </c>
      <c r="O404">
        <v>1099</v>
      </c>
      <c r="P404">
        <v>382</v>
      </c>
      <c r="Q404">
        <v>157</v>
      </c>
      <c r="R404">
        <v>396</v>
      </c>
      <c r="S404">
        <v>563</v>
      </c>
      <c r="T404">
        <v>807</v>
      </c>
      <c r="U404">
        <v>201</v>
      </c>
      <c r="V404">
        <v>836</v>
      </c>
      <c r="W404">
        <v>1086</v>
      </c>
      <c r="X404">
        <v>221</v>
      </c>
      <c r="Y404">
        <v>63</v>
      </c>
      <c r="Z404">
        <v>233</v>
      </c>
      <c r="AA404">
        <v>298</v>
      </c>
      <c r="AB404">
        <v>0</v>
      </c>
    </row>
    <row r="405" spans="1:28">
      <c r="A405" s="3">
        <v>44289</v>
      </c>
      <c r="B405">
        <v>2045</v>
      </c>
      <c r="C405">
        <v>587</v>
      </c>
      <c r="D405">
        <v>2734</v>
      </c>
      <c r="E405" s="11">
        <v>18804000</v>
      </c>
      <c r="F405" s="10">
        <f t="shared" si="6"/>
        <v>14.54</v>
      </c>
      <c r="G405">
        <v>3613</v>
      </c>
      <c r="H405">
        <v>311</v>
      </c>
      <c r="I405">
        <v>94</v>
      </c>
      <c r="J405">
        <v>448</v>
      </c>
      <c r="K405">
        <v>610</v>
      </c>
      <c r="L405">
        <v>635</v>
      </c>
      <c r="M405">
        <v>181</v>
      </c>
      <c r="N405">
        <v>838</v>
      </c>
      <c r="O405">
        <v>1093</v>
      </c>
      <c r="P405">
        <v>233</v>
      </c>
      <c r="Q405">
        <v>99</v>
      </c>
      <c r="R405">
        <v>391</v>
      </c>
      <c r="S405">
        <v>550</v>
      </c>
      <c r="T405">
        <v>665</v>
      </c>
      <c r="U405">
        <v>175</v>
      </c>
      <c r="V405">
        <v>826</v>
      </c>
      <c r="W405">
        <v>1068</v>
      </c>
      <c r="X405">
        <v>201</v>
      </c>
      <c r="Y405">
        <v>38</v>
      </c>
      <c r="Z405">
        <v>232</v>
      </c>
      <c r="AA405">
        <v>292</v>
      </c>
      <c r="AB405">
        <v>0</v>
      </c>
    </row>
    <row r="406" spans="1:28">
      <c r="A406" s="3">
        <v>44290</v>
      </c>
      <c r="B406">
        <v>1469</v>
      </c>
      <c r="C406">
        <v>602</v>
      </c>
      <c r="D406">
        <v>2696</v>
      </c>
      <c r="E406" s="11">
        <v>18804000</v>
      </c>
      <c r="F406" s="10">
        <f t="shared" si="6"/>
        <v>14.34</v>
      </c>
      <c r="G406">
        <v>3557</v>
      </c>
      <c r="H406">
        <v>190</v>
      </c>
      <c r="I406">
        <v>103</v>
      </c>
      <c r="J406">
        <v>439</v>
      </c>
      <c r="K406">
        <v>599</v>
      </c>
      <c r="L406">
        <v>498</v>
      </c>
      <c r="M406">
        <v>174</v>
      </c>
      <c r="N406">
        <v>827</v>
      </c>
      <c r="O406">
        <v>1078</v>
      </c>
      <c r="P406">
        <v>181</v>
      </c>
      <c r="Q406">
        <v>90</v>
      </c>
      <c r="R406">
        <v>385</v>
      </c>
      <c r="S406">
        <v>535</v>
      </c>
      <c r="T406">
        <v>458</v>
      </c>
      <c r="U406">
        <v>187</v>
      </c>
      <c r="V406">
        <v>814</v>
      </c>
      <c r="W406">
        <v>1055</v>
      </c>
      <c r="X406">
        <v>142</v>
      </c>
      <c r="Y406">
        <v>48</v>
      </c>
      <c r="Z406">
        <v>230</v>
      </c>
      <c r="AA406">
        <v>290</v>
      </c>
      <c r="AB406">
        <v>0</v>
      </c>
    </row>
    <row r="407" spans="1:28">
      <c r="A407" s="3">
        <v>44291</v>
      </c>
      <c r="B407">
        <v>3274</v>
      </c>
      <c r="C407">
        <v>985</v>
      </c>
      <c r="D407">
        <v>2659</v>
      </c>
      <c r="E407" s="11">
        <v>18804000</v>
      </c>
      <c r="F407" s="10">
        <f t="shared" si="6"/>
        <v>14.14</v>
      </c>
      <c r="G407">
        <v>3489</v>
      </c>
      <c r="H407">
        <v>504</v>
      </c>
      <c r="I407">
        <v>168</v>
      </c>
      <c r="J407">
        <v>423</v>
      </c>
      <c r="K407">
        <v>574</v>
      </c>
      <c r="L407">
        <v>1045</v>
      </c>
      <c r="M407">
        <v>289</v>
      </c>
      <c r="N407">
        <v>828</v>
      </c>
      <c r="O407">
        <v>1073</v>
      </c>
      <c r="P407">
        <v>469</v>
      </c>
      <c r="Q407">
        <v>173</v>
      </c>
      <c r="R407">
        <v>384</v>
      </c>
      <c r="S407">
        <v>529</v>
      </c>
      <c r="T407">
        <v>970</v>
      </c>
      <c r="U407">
        <v>288</v>
      </c>
      <c r="V407">
        <v>798</v>
      </c>
      <c r="W407">
        <v>1031</v>
      </c>
      <c r="X407">
        <v>286</v>
      </c>
      <c r="Y407">
        <v>67</v>
      </c>
      <c r="Z407">
        <v>226</v>
      </c>
      <c r="AA407">
        <v>281</v>
      </c>
      <c r="AB407">
        <v>0</v>
      </c>
    </row>
    <row r="408" spans="1:28">
      <c r="A408" s="3">
        <v>44292</v>
      </c>
      <c r="B408">
        <v>3005</v>
      </c>
      <c r="C408">
        <v>937</v>
      </c>
      <c r="D408">
        <v>2635</v>
      </c>
      <c r="E408" s="11">
        <v>18804000</v>
      </c>
      <c r="F408" s="10">
        <f t="shared" si="6"/>
        <v>14.01</v>
      </c>
      <c r="G408">
        <v>3459</v>
      </c>
      <c r="H408">
        <v>502</v>
      </c>
      <c r="I408">
        <v>181</v>
      </c>
      <c r="J408">
        <v>410</v>
      </c>
      <c r="K408">
        <v>562</v>
      </c>
      <c r="L408">
        <v>935</v>
      </c>
      <c r="M408">
        <v>256</v>
      </c>
      <c r="N408">
        <v>827</v>
      </c>
      <c r="O408">
        <v>1063</v>
      </c>
      <c r="P408">
        <v>461</v>
      </c>
      <c r="Q408">
        <v>181</v>
      </c>
      <c r="R408">
        <v>383</v>
      </c>
      <c r="S408">
        <v>527</v>
      </c>
      <c r="T408">
        <v>859</v>
      </c>
      <c r="U408">
        <v>245</v>
      </c>
      <c r="V408">
        <v>788</v>
      </c>
      <c r="W408">
        <v>1021</v>
      </c>
      <c r="X408">
        <v>248</v>
      </c>
      <c r="Y408">
        <v>74</v>
      </c>
      <c r="Z408">
        <v>227</v>
      </c>
      <c r="AA408">
        <v>286</v>
      </c>
      <c r="AB408">
        <v>0</v>
      </c>
    </row>
    <row r="409" spans="1:28">
      <c r="A409" s="3">
        <v>44293</v>
      </c>
      <c r="B409">
        <v>2762</v>
      </c>
      <c r="C409">
        <v>851</v>
      </c>
      <c r="D409">
        <v>2576</v>
      </c>
      <c r="E409" s="11">
        <v>18804000</v>
      </c>
      <c r="F409" s="10">
        <f t="shared" si="6"/>
        <v>13.7</v>
      </c>
      <c r="G409">
        <v>3380</v>
      </c>
      <c r="H409">
        <v>463</v>
      </c>
      <c r="I409">
        <v>168</v>
      </c>
      <c r="J409">
        <v>404</v>
      </c>
      <c r="K409">
        <v>550</v>
      </c>
      <c r="L409">
        <v>869</v>
      </c>
      <c r="M409">
        <v>238</v>
      </c>
      <c r="N409">
        <v>814</v>
      </c>
      <c r="O409">
        <v>1044</v>
      </c>
      <c r="P409">
        <v>417</v>
      </c>
      <c r="Q409">
        <v>142</v>
      </c>
      <c r="R409">
        <v>370</v>
      </c>
      <c r="S409">
        <v>512</v>
      </c>
      <c r="T409">
        <v>786</v>
      </c>
      <c r="U409">
        <v>239</v>
      </c>
      <c r="V409">
        <v>767</v>
      </c>
      <c r="W409">
        <v>994</v>
      </c>
      <c r="X409">
        <v>227</v>
      </c>
      <c r="Y409">
        <v>64</v>
      </c>
      <c r="Z409">
        <v>222</v>
      </c>
      <c r="AA409">
        <v>279</v>
      </c>
      <c r="AB409">
        <v>0</v>
      </c>
    </row>
    <row r="410" spans="1:28">
      <c r="A410" s="3">
        <v>44294</v>
      </c>
      <c r="B410">
        <v>2568</v>
      </c>
      <c r="C410">
        <v>750</v>
      </c>
      <c r="D410">
        <v>2535</v>
      </c>
      <c r="E410" s="11">
        <v>18804000</v>
      </c>
      <c r="F410" s="10">
        <f t="shared" si="6"/>
        <v>13.48</v>
      </c>
      <c r="G410">
        <v>3323</v>
      </c>
      <c r="H410">
        <v>415</v>
      </c>
      <c r="I410">
        <v>153</v>
      </c>
      <c r="J410">
        <v>392</v>
      </c>
      <c r="K410">
        <v>538</v>
      </c>
      <c r="L410">
        <v>813</v>
      </c>
      <c r="M410">
        <v>222</v>
      </c>
      <c r="N410">
        <v>807</v>
      </c>
      <c r="O410">
        <v>1033</v>
      </c>
      <c r="P410">
        <v>328</v>
      </c>
      <c r="Q410">
        <v>122</v>
      </c>
      <c r="R410">
        <v>353</v>
      </c>
      <c r="S410">
        <v>491</v>
      </c>
      <c r="T410">
        <v>778</v>
      </c>
      <c r="U410">
        <v>205</v>
      </c>
      <c r="V410">
        <v>760</v>
      </c>
      <c r="W410">
        <v>980</v>
      </c>
      <c r="X410">
        <v>234</v>
      </c>
      <c r="Y410">
        <v>47</v>
      </c>
      <c r="Z410">
        <v>223</v>
      </c>
      <c r="AA410">
        <v>280</v>
      </c>
      <c r="AB410">
        <v>0</v>
      </c>
    </row>
    <row r="411" spans="1:28">
      <c r="A411" s="3">
        <v>44295</v>
      </c>
      <c r="B411">
        <v>2468</v>
      </c>
      <c r="C411">
        <v>758</v>
      </c>
      <c r="D411">
        <v>2513</v>
      </c>
      <c r="E411" s="11">
        <v>18804000</v>
      </c>
      <c r="F411" s="10">
        <f t="shared" si="6"/>
        <v>13.36</v>
      </c>
      <c r="G411">
        <v>3294</v>
      </c>
      <c r="H411">
        <v>356</v>
      </c>
      <c r="I411">
        <v>121</v>
      </c>
      <c r="J411">
        <v>392</v>
      </c>
      <c r="K411">
        <v>533</v>
      </c>
      <c r="L411">
        <v>804</v>
      </c>
      <c r="M411">
        <v>228</v>
      </c>
      <c r="N411">
        <v>800</v>
      </c>
      <c r="O411">
        <v>1027</v>
      </c>
      <c r="P411">
        <v>320</v>
      </c>
      <c r="Q411">
        <v>128</v>
      </c>
      <c r="R411">
        <v>344</v>
      </c>
      <c r="S411">
        <v>478</v>
      </c>
      <c r="T411">
        <v>734</v>
      </c>
      <c r="U411">
        <v>225</v>
      </c>
      <c r="V411">
        <v>750</v>
      </c>
      <c r="W411">
        <v>973</v>
      </c>
      <c r="X411">
        <v>254</v>
      </c>
      <c r="Y411">
        <v>56</v>
      </c>
      <c r="Z411">
        <v>227</v>
      </c>
      <c r="AA411">
        <v>284</v>
      </c>
      <c r="AB411">
        <v>0</v>
      </c>
    </row>
    <row r="412" spans="1:28">
      <c r="A412" s="3">
        <v>44296</v>
      </c>
      <c r="B412">
        <v>1724</v>
      </c>
      <c r="C412">
        <v>604</v>
      </c>
      <c r="D412">
        <v>2467</v>
      </c>
      <c r="E412" s="11">
        <v>18804000</v>
      </c>
      <c r="F412" s="10">
        <f t="shared" si="6"/>
        <v>13.12</v>
      </c>
      <c r="G412">
        <v>3251</v>
      </c>
      <c r="H412">
        <v>233</v>
      </c>
      <c r="I412">
        <v>132</v>
      </c>
      <c r="J412">
        <v>380</v>
      </c>
      <c r="K412">
        <v>527</v>
      </c>
      <c r="L412">
        <v>561</v>
      </c>
      <c r="M412">
        <v>186</v>
      </c>
      <c r="N412">
        <v>789</v>
      </c>
      <c r="O412">
        <v>1017</v>
      </c>
      <c r="P412">
        <v>196</v>
      </c>
      <c r="Q412">
        <v>84</v>
      </c>
      <c r="R412">
        <v>339</v>
      </c>
      <c r="S412">
        <v>470</v>
      </c>
      <c r="T412">
        <v>585</v>
      </c>
      <c r="U412">
        <v>150</v>
      </c>
      <c r="V412">
        <v>739</v>
      </c>
      <c r="W412">
        <v>958</v>
      </c>
      <c r="X412">
        <v>149</v>
      </c>
      <c r="Y412">
        <v>52</v>
      </c>
      <c r="Z412">
        <v>220</v>
      </c>
      <c r="AA412">
        <v>278</v>
      </c>
      <c r="AB412">
        <v>0</v>
      </c>
    </row>
    <row r="413" spans="1:28">
      <c r="A413" s="3">
        <v>44297</v>
      </c>
      <c r="B413">
        <v>1312</v>
      </c>
      <c r="C413">
        <v>628</v>
      </c>
      <c r="D413">
        <v>2445</v>
      </c>
      <c r="E413" s="11">
        <v>18804000</v>
      </c>
      <c r="F413" s="10">
        <f t="shared" si="6"/>
        <v>13</v>
      </c>
      <c r="G413">
        <v>3232</v>
      </c>
      <c r="H413">
        <v>179</v>
      </c>
      <c r="I413">
        <v>121</v>
      </c>
      <c r="J413">
        <v>379</v>
      </c>
      <c r="K413">
        <v>528</v>
      </c>
      <c r="L413">
        <v>460</v>
      </c>
      <c r="M413">
        <v>191</v>
      </c>
      <c r="N413">
        <v>784</v>
      </c>
      <c r="O413">
        <v>1014</v>
      </c>
      <c r="P413">
        <v>149</v>
      </c>
      <c r="Q413">
        <v>90</v>
      </c>
      <c r="R413">
        <v>334</v>
      </c>
      <c r="S413">
        <v>466</v>
      </c>
      <c r="T413">
        <v>395</v>
      </c>
      <c r="U413">
        <v>184</v>
      </c>
      <c r="V413">
        <v>730</v>
      </c>
      <c r="W413">
        <v>949</v>
      </c>
      <c r="X413">
        <v>129</v>
      </c>
      <c r="Y413">
        <v>42</v>
      </c>
      <c r="Z413">
        <v>218</v>
      </c>
      <c r="AA413">
        <v>276</v>
      </c>
      <c r="AB413">
        <v>0</v>
      </c>
    </row>
    <row r="414" spans="1:28">
      <c r="A414" s="3">
        <v>44298</v>
      </c>
      <c r="B414">
        <v>2533</v>
      </c>
      <c r="C414">
        <v>819</v>
      </c>
      <c r="D414">
        <v>2339</v>
      </c>
      <c r="E414" s="11">
        <v>18804000</v>
      </c>
      <c r="F414" s="10">
        <f t="shared" si="6"/>
        <v>12.44</v>
      </c>
      <c r="G414">
        <v>3103</v>
      </c>
      <c r="H414">
        <v>405</v>
      </c>
      <c r="I414">
        <v>125</v>
      </c>
      <c r="J414">
        <v>365</v>
      </c>
      <c r="K414">
        <v>508</v>
      </c>
      <c r="L414">
        <v>856</v>
      </c>
      <c r="M414">
        <v>267</v>
      </c>
      <c r="N414">
        <v>757</v>
      </c>
      <c r="O414">
        <v>984</v>
      </c>
      <c r="P414">
        <v>332</v>
      </c>
      <c r="Q414">
        <v>117</v>
      </c>
      <c r="R414">
        <v>315</v>
      </c>
      <c r="S414">
        <v>438</v>
      </c>
      <c r="T414">
        <v>736</v>
      </c>
      <c r="U414">
        <v>245</v>
      </c>
      <c r="V414">
        <v>696</v>
      </c>
      <c r="W414">
        <v>909</v>
      </c>
      <c r="X414">
        <v>204</v>
      </c>
      <c r="Y414">
        <v>65</v>
      </c>
      <c r="Z414">
        <v>206</v>
      </c>
      <c r="AA414">
        <v>264</v>
      </c>
      <c r="AB414">
        <v>0</v>
      </c>
    </row>
    <row r="415" spans="1:28">
      <c r="A415" s="3">
        <v>44299</v>
      </c>
      <c r="B415">
        <v>2360</v>
      </c>
      <c r="C415">
        <v>723</v>
      </c>
      <c r="D415">
        <v>2247</v>
      </c>
      <c r="E415" s="11">
        <v>18804000</v>
      </c>
      <c r="F415" s="10">
        <f t="shared" si="6"/>
        <v>11.95</v>
      </c>
      <c r="G415">
        <v>2980</v>
      </c>
      <c r="H415">
        <v>384</v>
      </c>
      <c r="I415">
        <v>129</v>
      </c>
      <c r="J415">
        <v>348</v>
      </c>
      <c r="K415">
        <v>483</v>
      </c>
      <c r="L415">
        <v>774</v>
      </c>
      <c r="M415">
        <v>239</v>
      </c>
      <c r="N415">
        <v>734</v>
      </c>
      <c r="O415">
        <v>958</v>
      </c>
      <c r="P415">
        <v>340</v>
      </c>
      <c r="Q415">
        <v>110</v>
      </c>
      <c r="R415">
        <v>297</v>
      </c>
      <c r="S415">
        <v>411</v>
      </c>
      <c r="T415">
        <v>694</v>
      </c>
      <c r="U415">
        <v>212</v>
      </c>
      <c r="V415">
        <v>673</v>
      </c>
      <c r="W415">
        <v>881</v>
      </c>
      <c r="X415">
        <v>168</v>
      </c>
      <c r="Y415">
        <v>33</v>
      </c>
      <c r="Z415">
        <v>195</v>
      </c>
      <c r="AA415">
        <v>246</v>
      </c>
      <c r="AB415">
        <v>0</v>
      </c>
    </row>
    <row r="416" spans="1:28">
      <c r="A416" s="3">
        <v>44300</v>
      </c>
      <c r="B416">
        <v>2245</v>
      </c>
      <c r="C416">
        <v>650</v>
      </c>
      <c r="D416">
        <v>2173</v>
      </c>
      <c r="E416" s="11">
        <v>18804000</v>
      </c>
      <c r="F416" s="10">
        <f t="shared" si="6"/>
        <v>11.56</v>
      </c>
      <c r="G416">
        <v>2877</v>
      </c>
      <c r="H416">
        <v>347</v>
      </c>
      <c r="I416">
        <v>116</v>
      </c>
      <c r="J416">
        <v>331</v>
      </c>
      <c r="K416">
        <v>459</v>
      </c>
      <c r="L416">
        <v>726</v>
      </c>
      <c r="M416">
        <v>186</v>
      </c>
      <c r="N416">
        <v>713</v>
      </c>
      <c r="O416">
        <v>930</v>
      </c>
      <c r="P416">
        <v>320</v>
      </c>
      <c r="Q416">
        <v>110</v>
      </c>
      <c r="R416">
        <v>284</v>
      </c>
      <c r="S416">
        <v>392</v>
      </c>
      <c r="T416">
        <v>637</v>
      </c>
      <c r="U416">
        <v>197</v>
      </c>
      <c r="V416">
        <v>651</v>
      </c>
      <c r="W416">
        <v>854</v>
      </c>
      <c r="X416">
        <v>215</v>
      </c>
      <c r="Y416">
        <v>41</v>
      </c>
      <c r="Z416">
        <v>193</v>
      </c>
      <c r="AA416">
        <v>241</v>
      </c>
      <c r="AB416">
        <v>0</v>
      </c>
    </row>
    <row r="417" spans="1:28">
      <c r="A417" s="3">
        <v>44301</v>
      </c>
      <c r="B417">
        <v>2017</v>
      </c>
      <c r="C417">
        <v>606</v>
      </c>
      <c r="D417">
        <v>2094</v>
      </c>
      <c r="E417" s="11">
        <v>18804000</v>
      </c>
      <c r="F417" s="10">
        <f t="shared" si="6"/>
        <v>11.14</v>
      </c>
      <c r="G417">
        <v>2778</v>
      </c>
      <c r="H417">
        <v>354</v>
      </c>
      <c r="I417">
        <v>102</v>
      </c>
      <c r="J417">
        <v>323</v>
      </c>
      <c r="K417">
        <v>443</v>
      </c>
      <c r="L417">
        <v>638</v>
      </c>
      <c r="M417">
        <v>187</v>
      </c>
      <c r="N417">
        <v>688</v>
      </c>
      <c r="O417">
        <v>900</v>
      </c>
      <c r="P417">
        <v>282</v>
      </c>
      <c r="Q417">
        <v>89</v>
      </c>
      <c r="R417">
        <v>277</v>
      </c>
      <c r="S417">
        <v>381</v>
      </c>
      <c r="T417">
        <v>562</v>
      </c>
      <c r="U417">
        <v>176</v>
      </c>
      <c r="V417">
        <v>620</v>
      </c>
      <c r="W417">
        <v>819</v>
      </c>
      <c r="X417">
        <v>181</v>
      </c>
      <c r="Y417">
        <v>52</v>
      </c>
      <c r="Z417">
        <v>186</v>
      </c>
      <c r="AA417">
        <v>234</v>
      </c>
      <c r="AB417">
        <v>0</v>
      </c>
    </row>
    <row r="418" spans="1:28">
      <c r="A418" s="3">
        <v>44302</v>
      </c>
      <c r="B418">
        <v>1838</v>
      </c>
      <c r="C418">
        <v>634</v>
      </c>
      <c r="D418">
        <v>2004</v>
      </c>
      <c r="E418" s="11">
        <v>18804000</v>
      </c>
      <c r="F418" s="10">
        <f t="shared" si="6"/>
        <v>10.66</v>
      </c>
      <c r="G418">
        <v>2670</v>
      </c>
      <c r="H418">
        <v>260</v>
      </c>
      <c r="I418">
        <v>139</v>
      </c>
      <c r="J418">
        <v>309</v>
      </c>
      <c r="K418">
        <v>432</v>
      </c>
      <c r="L418">
        <v>601</v>
      </c>
      <c r="M418">
        <v>184</v>
      </c>
      <c r="N418">
        <v>659</v>
      </c>
      <c r="O418">
        <v>865</v>
      </c>
      <c r="P418">
        <v>229</v>
      </c>
      <c r="Q418">
        <v>100</v>
      </c>
      <c r="R418">
        <v>264</v>
      </c>
      <c r="S418">
        <v>364</v>
      </c>
      <c r="T418">
        <v>564</v>
      </c>
      <c r="U418">
        <v>165</v>
      </c>
      <c r="V418">
        <v>596</v>
      </c>
      <c r="W418">
        <v>786</v>
      </c>
      <c r="X418">
        <v>184</v>
      </c>
      <c r="Y418">
        <v>46</v>
      </c>
      <c r="Z418">
        <v>176</v>
      </c>
      <c r="AA418">
        <v>223</v>
      </c>
      <c r="AB418">
        <v>0</v>
      </c>
    </row>
    <row r="419" spans="1:28">
      <c r="A419" s="3">
        <v>44303</v>
      </c>
      <c r="B419">
        <v>1270</v>
      </c>
      <c r="C419">
        <v>452</v>
      </c>
      <c r="D419">
        <v>1939</v>
      </c>
      <c r="E419" s="11">
        <v>18804000</v>
      </c>
      <c r="F419" s="10">
        <f t="shared" si="6"/>
        <v>10.31</v>
      </c>
      <c r="G419">
        <v>2584</v>
      </c>
      <c r="H419">
        <v>209</v>
      </c>
      <c r="I419">
        <v>78</v>
      </c>
      <c r="J419">
        <v>305</v>
      </c>
      <c r="K419">
        <v>421</v>
      </c>
      <c r="L419">
        <v>409</v>
      </c>
      <c r="M419">
        <v>157</v>
      </c>
      <c r="N419">
        <v>638</v>
      </c>
      <c r="O419">
        <v>839</v>
      </c>
      <c r="P419">
        <v>129</v>
      </c>
      <c r="Q419">
        <v>69</v>
      </c>
      <c r="R419">
        <v>254</v>
      </c>
      <c r="S419">
        <v>352</v>
      </c>
      <c r="T419">
        <v>408</v>
      </c>
      <c r="U419">
        <v>109</v>
      </c>
      <c r="V419">
        <v>571</v>
      </c>
      <c r="W419">
        <v>755</v>
      </c>
      <c r="X419">
        <v>115</v>
      </c>
      <c r="Y419">
        <v>39</v>
      </c>
      <c r="Z419">
        <v>171</v>
      </c>
      <c r="AA419">
        <v>216</v>
      </c>
      <c r="AB419">
        <v>0</v>
      </c>
    </row>
    <row r="420" spans="1:28">
      <c r="A420" s="3">
        <v>44304</v>
      </c>
      <c r="B420">
        <v>1054</v>
      </c>
      <c r="C420">
        <v>478</v>
      </c>
      <c r="D420">
        <v>1902</v>
      </c>
      <c r="E420" s="11">
        <v>18804000</v>
      </c>
      <c r="F420" s="10">
        <f t="shared" si="6"/>
        <v>10.11</v>
      </c>
      <c r="G420">
        <v>2526</v>
      </c>
      <c r="H420">
        <v>164</v>
      </c>
      <c r="I420">
        <v>85</v>
      </c>
      <c r="J420">
        <v>303</v>
      </c>
      <c r="K420">
        <v>414</v>
      </c>
      <c r="L420">
        <v>362</v>
      </c>
      <c r="M420">
        <v>129</v>
      </c>
      <c r="N420">
        <v>624</v>
      </c>
      <c r="O420">
        <v>816</v>
      </c>
      <c r="P420">
        <v>126</v>
      </c>
      <c r="Q420">
        <v>64</v>
      </c>
      <c r="R420">
        <v>251</v>
      </c>
      <c r="S420">
        <v>345</v>
      </c>
      <c r="T420">
        <v>296</v>
      </c>
      <c r="U420">
        <v>154</v>
      </c>
      <c r="V420">
        <v>557</v>
      </c>
      <c r="W420">
        <v>736</v>
      </c>
      <c r="X420">
        <v>106</v>
      </c>
      <c r="Y420">
        <v>46</v>
      </c>
      <c r="Z420">
        <v>168</v>
      </c>
      <c r="AA420">
        <v>214</v>
      </c>
      <c r="AB420">
        <v>0</v>
      </c>
    </row>
    <row r="421" spans="1:28">
      <c r="A421" s="3">
        <v>44305</v>
      </c>
      <c r="B421">
        <v>1886</v>
      </c>
      <c r="C421">
        <v>607</v>
      </c>
      <c r="D421">
        <v>1810</v>
      </c>
      <c r="E421" s="11">
        <v>18804000</v>
      </c>
      <c r="F421" s="10">
        <f t="shared" si="6"/>
        <v>9.6300000000000008</v>
      </c>
      <c r="G421">
        <v>2403</v>
      </c>
      <c r="H421">
        <v>288</v>
      </c>
      <c r="I421">
        <v>119</v>
      </c>
      <c r="J421">
        <v>287</v>
      </c>
      <c r="K421">
        <v>396</v>
      </c>
      <c r="L421">
        <v>638</v>
      </c>
      <c r="M421">
        <v>197</v>
      </c>
      <c r="N421">
        <v>593</v>
      </c>
      <c r="O421">
        <v>775</v>
      </c>
      <c r="P421">
        <v>234</v>
      </c>
      <c r="Q421">
        <v>71</v>
      </c>
      <c r="R421">
        <v>237</v>
      </c>
      <c r="S421">
        <v>325</v>
      </c>
      <c r="T421">
        <v>545</v>
      </c>
      <c r="U421">
        <v>177</v>
      </c>
      <c r="V421">
        <v>529</v>
      </c>
      <c r="W421">
        <v>699</v>
      </c>
      <c r="X421">
        <v>181</v>
      </c>
      <c r="Y421">
        <v>43</v>
      </c>
      <c r="Z421">
        <v>164</v>
      </c>
      <c r="AA421">
        <v>207</v>
      </c>
      <c r="AB421">
        <v>0</v>
      </c>
    </row>
    <row r="422" spans="1:28">
      <c r="A422" s="3">
        <v>44306</v>
      </c>
      <c r="B422">
        <v>1596</v>
      </c>
      <c r="C422">
        <v>493</v>
      </c>
      <c r="D422">
        <v>1701</v>
      </c>
      <c r="E422" s="11">
        <v>18804000</v>
      </c>
      <c r="F422" s="10">
        <f t="shared" si="6"/>
        <v>9.0500000000000007</v>
      </c>
      <c r="G422">
        <v>2261</v>
      </c>
      <c r="H422">
        <v>285</v>
      </c>
      <c r="I422">
        <v>117</v>
      </c>
      <c r="J422">
        <v>272</v>
      </c>
      <c r="K422">
        <v>380</v>
      </c>
      <c r="L422">
        <v>513</v>
      </c>
      <c r="M422">
        <v>141</v>
      </c>
      <c r="N422">
        <v>555</v>
      </c>
      <c r="O422">
        <v>724</v>
      </c>
      <c r="P422">
        <v>221</v>
      </c>
      <c r="Q422">
        <v>73</v>
      </c>
      <c r="R422">
        <v>220</v>
      </c>
      <c r="S422">
        <v>302</v>
      </c>
      <c r="T422">
        <v>431</v>
      </c>
      <c r="U422">
        <v>127</v>
      </c>
      <c r="V422">
        <v>492</v>
      </c>
      <c r="W422">
        <v>650</v>
      </c>
      <c r="X422">
        <v>146</v>
      </c>
      <c r="Y422">
        <v>35</v>
      </c>
      <c r="Z422">
        <v>161</v>
      </c>
      <c r="AA422">
        <v>204</v>
      </c>
      <c r="AB422">
        <v>0</v>
      </c>
    </row>
    <row r="423" spans="1:28">
      <c r="A423" s="3">
        <v>44307</v>
      </c>
      <c r="B423">
        <v>1416</v>
      </c>
      <c r="C423">
        <v>543</v>
      </c>
      <c r="D423">
        <v>1582</v>
      </c>
      <c r="E423" s="11">
        <v>18804000</v>
      </c>
      <c r="F423" s="10">
        <f t="shared" si="6"/>
        <v>8.41</v>
      </c>
      <c r="G423">
        <v>2127</v>
      </c>
      <c r="H423">
        <v>208</v>
      </c>
      <c r="I423">
        <v>106</v>
      </c>
      <c r="J423">
        <v>253</v>
      </c>
      <c r="K423">
        <v>359</v>
      </c>
      <c r="L423">
        <v>513</v>
      </c>
      <c r="M423">
        <v>171</v>
      </c>
      <c r="N423">
        <v>525</v>
      </c>
      <c r="O423">
        <v>691</v>
      </c>
      <c r="P423">
        <v>180</v>
      </c>
      <c r="Q423">
        <v>66</v>
      </c>
      <c r="R423">
        <v>200</v>
      </c>
      <c r="S423">
        <v>276</v>
      </c>
      <c r="T423">
        <v>385</v>
      </c>
      <c r="U423">
        <v>152</v>
      </c>
      <c r="V423">
        <v>456</v>
      </c>
      <c r="W423">
        <v>607</v>
      </c>
      <c r="X423">
        <v>130</v>
      </c>
      <c r="Y423">
        <v>48</v>
      </c>
      <c r="Z423">
        <v>149</v>
      </c>
      <c r="AA423">
        <v>193</v>
      </c>
      <c r="AB423">
        <v>0</v>
      </c>
    </row>
    <row r="424" spans="1:28">
      <c r="A424" s="3">
        <v>44308</v>
      </c>
      <c r="B424">
        <v>1359</v>
      </c>
      <c r="C424">
        <v>431</v>
      </c>
      <c r="D424">
        <v>1488</v>
      </c>
      <c r="E424" s="11">
        <v>18804000</v>
      </c>
      <c r="F424" s="10">
        <f t="shared" si="6"/>
        <v>7.91</v>
      </c>
      <c r="G424">
        <v>2008</v>
      </c>
      <c r="H424">
        <v>226</v>
      </c>
      <c r="I424">
        <v>85</v>
      </c>
      <c r="J424">
        <v>234</v>
      </c>
      <c r="K424">
        <v>338</v>
      </c>
      <c r="L424">
        <v>487</v>
      </c>
      <c r="M424">
        <v>117</v>
      </c>
      <c r="N424">
        <v>503</v>
      </c>
      <c r="O424">
        <v>660</v>
      </c>
      <c r="P424">
        <v>143</v>
      </c>
      <c r="Q424">
        <v>60</v>
      </c>
      <c r="R424">
        <v>180</v>
      </c>
      <c r="S424">
        <v>252</v>
      </c>
      <c r="T424">
        <v>377</v>
      </c>
      <c r="U424">
        <v>135</v>
      </c>
      <c r="V424">
        <v>429</v>
      </c>
      <c r="W424">
        <v>575</v>
      </c>
      <c r="X424">
        <v>126</v>
      </c>
      <c r="Y424">
        <v>34</v>
      </c>
      <c r="Z424">
        <v>141</v>
      </c>
      <c r="AA424">
        <v>183</v>
      </c>
      <c r="AB424">
        <v>0</v>
      </c>
    </row>
    <row r="425" spans="1:28">
      <c r="A425" s="3">
        <v>44309</v>
      </c>
      <c r="B425">
        <v>1290</v>
      </c>
      <c r="C425">
        <v>404</v>
      </c>
      <c r="D425">
        <v>1410</v>
      </c>
      <c r="E425" s="11">
        <v>18804000</v>
      </c>
      <c r="F425" s="10">
        <f t="shared" si="6"/>
        <v>7.5</v>
      </c>
      <c r="G425">
        <v>1897</v>
      </c>
      <c r="H425">
        <v>215</v>
      </c>
      <c r="I425">
        <v>67</v>
      </c>
      <c r="J425">
        <v>228</v>
      </c>
      <c r="K425">
        <v>322</v>
      </c>
      <c r="L425">
        <v>440</v>
      </c>
      <c r="M425">
        <v>138</v>
      </c>
      <c r="N425">
        <v>480</v>
      </c>
      <c r="O425">
        <v>630</v>
      </c>
      <c r="P425">
        <v>132</v>
      </c>
      <c r="Q425">
        <v>37</v>
      </c>
      <c r="R425">
        <v>166</v>
      </c>
      <c r="S425">
        <v>229</v>
      </c>
      <c r="T425">
        <v>369</v>
      </c>
      <c r="U425">
        <v>131</v>
      </c>
      <c r="V425">
        <v>402</v>
      </c>
      <c r="W425">
        <v>542</v>
      </c>
      <c r="X425">
        <v>134</v>
      </c>
      <c r="Y425">
        <v>31</v>
      </c>
      <c r="Z425">
        <v>134</v>
      </c>
      <c r="AA425">
        <v>173</v>
      </c>
      <c r="AB425">
        <v>0</v>
      </c>
    </row>
    <row r="426" spans="1:28">
      <c r="A426" s="3">
        <v>44310</v>
      </c>
      <c r="B426">
        <v>850</v>
      </c>
      <c r="C426">
        <v>322</v>
      </c>
      <c r="D426">
        <v>1350</v>
      </c>
      <c r="E426" s="11">
        <v>18804000</v>
      </c>
      <c r="F426" s="10">
        <f t="shared" si="6"/>
        <v>7.18</v>
      </c>
      <c r="G426">
        <v>1818</v>
      </c>
      <c r="H426">
        <v>120</v>
      </c>
      <c r="I426">
        <v>58</v>
      </c>
      <c r="J426">
        <v>215</v>
      </c>
      <c r="K426">
        <v>306</v>
      </c>
      <c r="L426">
        <v>306</v>
      </c>
      <c r="M426">
        <v>100</v>
      </c>
      <c r="N426">
        <v>466</v>
      </c>
      <c r="O426">
        <v>607</v>
      </c>
      <c r="P426">
        <v>88</v>
      </c>
      <c r="Q426">
        <v>47</v>
      </c>
      <c r="R426">
        <v>161</v>
      </c>
      <c r="S426">
        <v>220</v>
      </c>
      <c r="T426">
        <v>257</v>
      </c>
      <c r="U426">
        <v>86</v>
      </c>
      <c r="V426">
        <v>380</v>
      </c>
      <c r="W426">
        <v>517</v>
      </c>
      <c r="X426">
        <v>79</v>
      </c>
      <c r="Y426">
        <v>31</v>
      </c>
      <c r="Z426">
        <v>129</v>
      </c>
      <c r="AA426">
        <v>167</v>
      </c>
      <c r="AB426">
        <v>0</v>
      </c>
    </row>
    <row r="427" spans="1:28">
      <c r="A427" s="3">
        <v>44311</v>
      </c>
      <c r="B427">
        <v>754</v>
      </c>
      <c r="C427">
        <v>284</v>
      </c>
      <c r="D427">
        <v>1307</v>
      </c>
      <c r="E427" s="11">
        <v>18804000</v>
      </c>
      <c r="F427" s="10">
        <f t="shared" si="6"/>
        <v>6.95</v>
      </c>
      <c r="G427">
        <v>1748</v>
      </c>
      <c r="H427">
        <v>98</v>
      </c>
      <c r="I427">
        <v>52</v>
      </c>
      <c r="J427">
        <v>206</v>
      </c>
      <c r="K427">
        <v>292</v>
      </c>
      <c r="L427">
        <v>270</v>
      </c>
      <c r="M427">
        <v>95</v>
      </c>
      <c r="N427">
        <v>452</v>
      </c>
      <c r="O427">
        <v>589</v>
      </c>
      <c r="P427">
        <v>72</v>
      </c>
      <c r="Q427">
        <v>47</v>
      </c>
      <c r="R427">
        <v>153</v>
      </c>
      <c r="S427">
        <v>210</v>
      </c>
      <c r="T427">
        <v>245</v>
      </c>
      <c r="U427">
        <v>73</v>
      </c>
      <c r="V427">
        <v>373</v>
      </c>
      <c r="W427">
        <v>499</v>
      </c>
      <c r="X427">
        <v>69</v>
      </c>
      <c r="Y427">
        <v>17</v>
      </c>
      <c r="Z427">
        <v>124</v>
      </c>
      <c r="AA427">
        <v>158</v>
      </c>
      <c r="AB427">
        <v>0</v>
      </c>
    </row>
    <row r="428" spans="1:28">
      <c r="A428" s="3">
        <v>44312</v>
      </c>
      <c r="B428">
        <v>1363</v>
      </c>
      <c r="C428">
        <v>373</v>
      </c>
      <c r="D428">
        <v>1233</v>
      </c>
      <c r="E428" s="11">
        <v>18804000</v>
      </c>
      <c r="F428" s="10">
        <f t="shared" si="6"/>
        <v>6.56</v>
      </c>
      <c r="G428">
        <v>1640</v>
      </c>
      <c r="H428">
        <v>224</v>
      </c>
      <c r="I428">
        <v>82</v>
      </c>
      <c r="J428">
        <v>197</v>
      </c>
      <c r="K428">
        <v>278</v>
      </c>
      <c r="L428">
        <v>497</v>
      </c>
      <c r="M428">
        <v>119</v>
      </c>
      <c r="N428">
        <v>432</v>
      </c>
      <c r="O428">
        <v>558</v>
      </c>
      <c r="P428">
        <v>165</v>
      </c>
      <c r="Q428">
        <v>48</v>
      </c>
      <c r="R428">
        <v>143</v>
      </c>
      <c r="S428">
        <v>197</v>
      </c>
      <c r="T428">
        <v>355</v>
      </c>
      <c r="U428">
        <v>101</v>
      </c>
      <c r="V428">
        <v>346</v>
      </c>
      <c r="W428">
        <v>461</v>
      </c>
      <c r="X428">
        <v>121</v>
      </c>
      <c r="Y428">
        <v>23</v>
      </c>
      <c r="Z428">
        <v>115</v>
      </c>
      <c r="AA428">
        <v>146</v>
      </c>
      <c r="AB428">
        <v>0</v>
      </c>
    </row>
    <row r="429" spans="1:28">
      <c r="A429" s="3">
        <v>44313</v>
      </c>
      <c r="B429">
        <v>1135</v>
      </c>
      <c r="C429">
        <v>357</v>
      </c>
      <c r="D429">
        <v>1167</v>
      </c>
      <c r="E429" s="11">
        <v>18804000</v>
      </c>
      <c r="F429" s="10">
        <f t="shared" si="6"/>
        <v>6.21</v>
      </c>
      <c r="G429">
        <v>1554</v>
      </c>
      <c r="H429">
        <v>203</v>
      </c>
      <c r="I429">
        <v>77</v>
      </c>
      <c r="J429">
        <v>185</v>
      </c>
      <c r="K429">
        <v>260</v>
      </c>
      <c r="L429">
        <v>392</v>
      </c>
      <c r="M429">
        <v>99</v>
      </c>
      <c r="N429">
        <v>415</v>
      </c>
      <c r="O429">
        <v>535</v>
      </c>
      <c r="P429">
        <v>144</v>
      </c>
      <c r="Q429">
        <v>55</v>
      </c>
      <c r="R429">
        <v>132</v>
      </c>
      <c r="S429">
        <v>183</v>
      </c>
      <c r="T429">
        <v>298</v>
      </c>
      <c r="U429">
        <v>96</v>
      </c>
      <c r="V429">
        <v>327</v>
      </c>
      <c r="W429">
        <v>437</v>
      </c>
      <c r="X429">
        <v>98</v>
      </c>
      <c r="Y429">
        <v>30</v>
      </c>
      <c r="Z429">
        <v>108</v>
      </c>
      <c r="AA429">
        <v>139</v>
      </c>
      <c r="AB429">
        <v>0</v>
      </c>
    </row>
    <row r="430" spans="1:28">
      <c r="A430" s="3">
        <v>44314</v>
      </c>
      <c r="B430">
        <v>1210</v>
      </c>
      <c r="C430">
        <v>385</v>
      </c>
      <c r="D430">
        <v>1137</v>
      </c>
      <c r="E430" s="11">
        <v>18804000</v>
      </c>
      <c r="F430" s="10">
        <f t="shared" si="6"/>
        <v>6.05</v>
      </c>
      <c r="G430">
        <v>1502</v>
      </c>
      <c r="H430">
        <v>188</v>
      </c>
      <c r="I430">
        <v>77</v>
      </c>
      <c r="J430">
        <v>182</v>
      </c>
      <c r="K430">
        <v>253</v>
      </c>
      <c r="L430">
        <v>419</v>
      </c>
      <c r="M430">
        <v>124</v>
      </c>
      <c r="N430">
        <v>402</v>
      </c>
      <c r="O430">
        <v>515</v>
      </c>
      <c r="P430">
        <v>133</v>
      </c>
      <c r="Q430">
        <v>55</v>
      </c>
      <c r="R430">
        <v>125</v>
      </c>
      <c r="S430">
        <v>175</v>
      </c>
      <c r="T430">
        <v>359</v>
      </c>
      <c r="U430">
        <v>108</v>
      </c>
      <c r="V430">
        <v>323</v>
      </c>
      <c r="W430">
        <v>427</v>
      </c>
      <c r="X430">
        <v>111</v>
      </c>
      <c r="Y430">
        <v>21</v>
      </c>
      <c r="Z430">
        <v>105</v>
      </c>
      <c r="AA430">
        <v>132</v>
      </c>
      <c r="AB430">
        <v>0</v>
      </c>
    </row>
    <row r="431" spans="1:28">
      <c r="A431" s="3">
        <v>44315</v>
      </c>
      <c r="B431">
        <v>1051</v>
      </c>
      <c r="C431">
        <v>321</v>
      </c>
      <c r="D431">
        <v>1093</v>
      </c>
      <c r="E431" s="11">
        <v>18804000</v>
      </c>
      <c r="F431" s="10">
        <f t="shared" si="6"/>
        <v>5.81</v>
      </c>
      <c r="G431">
        <v>1443</v>
      </c>
      <c r="H431">
        <v>152</v>
      </c>
      <c r="I431">
        <v>66</v>
      </c>
      <c r="J431">
        <v>171</v>
      </c>
      <c r="K431">
        <v>240</v>
      </c>
      <c r="L431">
        <v>392</v>
      </c>
      <c r="M431">
        <v>105</v>
      </c>
      <c r="N431">
        <v>388</v>
      </c>
      <c r="O431">
        <v>499</v>
      </c>
      <c r="P431">
        <v>152</v>
      </c>
      <c r="Q431">
        <v>41</v>
      </c>
      <c r="R431">
        <v>127</v>
      </c>
      <c r="S431">
        <v>174</v>
      </c>
      <c r="T431">
        <v>265</v>
      </c>
      <c r="U431">
        <v>85</v>
      </c>
      <c r="V431">
        <v>307</v>
      </c>
      <c r="W431">
        <v>404</v>
      </c>
      <c r="X431">
        <v>90</v>
      </c>
      <c r="Y431">
        <v>24</v>
      </c>
      <c r="Z431">
        <v>100</v>
      </c>
      <c r="AA431">
        <v>126</v>
      </c>
      <c r="AB431">
        <v>0</v>
      </c>
    </row>
    <row r="432" spans="1:28">
      <c r="A432" s="3">
        <v>44316</v>
      </c>
      <c r="B432">
        <v>956</v>
      </c>
      <c r="C432">
        <v>318</v>
      </c>
      <c r="D432">
        <v>1046</v>
      </c>
      <c r="E432" s="11">
        <v>18804000</v>
      </c>
      <c r="F432" s="10">
        <f t="shared" si="6"/>
        <v>5.56</v>
      </c>
      <c r="G432">
        <v>1383</v>
      </c>
      <c r="H432">
        <v>170</v>
      </c>
      <c r="I432">
        <v>63</v>
      </c>
      <c r="J432">
        <v>165</v>
      </c>
      <c r="K432">
        <v>233</v>
      </c>
      <c r="L432">
        <v>327</v>
      </c>
      <c r="M432">
        <v>104</v>
      </c>
      <c r="N432">
        <v>372</v>
      </c>
      <c r="O432">
        <v>478</v>
      </c>
      <c r="P432">
        <v>104</v>
      </c>
      <c r="Q432">
        <v>42</v>
      </c>
      <c r="R432">
        <v>123</v>
      </c>
      <c r="S432">
        <v>170</v>
      </c>
      <c r="T432">
        <v>277</v>
      </c>
      <c r="U432">
        <v>81</v>
      </c>
      <c r="V432">
        <v>294</v>
      </c>
      <c r="W432">
        <v>384</v>
      </c>
      <c r="X432">
        <v>78</v>
      </c>
      <c r="Y432">
        <v>28</v>
      </c>
      <c r="Z432">
        <v>92</v>
      </c>
      <c r="AA432">
        <v>117</v>
      </c>
      <c r="AB432">
        <v>0</v>
      </c>
    </row>
    <row r="433" spans="1:28">
      <c r="A433" s="3">
        <v>44317</v>
      </c>
      <c r="B433">
        <v>554</v>
      </c>
      <c r="C433">
        <v>223</v>
      </c>
      <c r="D433">
        <v>1003</v>
      </c>
      <c r="E433" s="11">
        <v>18804000</v>
      </c>
      <c r="F433" s="10">
        <f t="shared" si="6"/>
        <v>5.33</v>
      </c>
      <c r="G433">
        <v>1326</v>
      </c>
      <c r="H433">
        <v>85</v>
      </c>
      <c r="I433">
        <v>51</v>
      </c>
      <c r="J433">
        <v>160</v>
      </c>
      <c r="K433">
        <v>227</v>
      </c>
      <c r="L433">
        <v>182</v>
      </c>
      <c r="M433">
        <v>65</v>
      </c>
      <c r="N433">
        <v>354</v>
      </c>
      <c r="O433">
        <v>456</v>
      </c>
      <c r="P433">
        <v>55</v>
      </c>
      <c r="Q433">
        <v>40</v>
      </c>
      <c r="R433">
        <v>118</v>
      </c>
      <c r="S433">
        <v>165</v>
      </c>
      <c r="T433">
        <v>174</v>
      </c>
      <c r="U433">
        <v>54</v>
      </c>
      <c r="V433">
        <v>282</v>
      </c>
      <c r="W433">
        <v>367</v>
      </c>
      <c r="X433">
        <v>58</v>
      </c>
      <c r="Y433">
        <v>12</v>
      </c>
      <c r="Z433">
        <v>89</v>
      </c>
      <c r="AA433">
        <v>111</v>
      </c>
      <c r="AB433">
        <v>0</v>
      </c>
    </row>
    <row r="434" spans="1:28">
      <c r="A434" s="3">
        <v>44318</v>
      </c>
      <c r="B434">
        <v>551</v>
      </c>
      <c r="C434">
        <v>219</v>
      </c>
      <c r="D434">
        <v>974</v>
      </c>
      <c r="E434" s="11">
        <v>18804000</v>
      </c>
      <c r="F434" s="10">
        <f t="shared" si="6"/>
        <v>5.18</v>
      </c>
      <c r="G434">
        <v>1288</v>
      </c>
      <c r="H434">
        <v>72</v>
      </c>
      <c r="I434">
        <v>50</v>
      </c>
      <c r="J434">
        <v>156</v>
      </c>
      <c r="K434">
        <v>223</v>
      </c>
      <c r="L434">
        <v>211</v>
      </c>
      <c r="M434">
        <v>73</v>
      </c>
      <c r="N434">
        <v>346</v>
      </c>
      <c r="O434">
        <v>444</v>
      </c>
      <c r="P434">
        <v>47</v>
      </c>
      <c r="Q434">
        <v>27</v>
      </c>
      <c r="R434">
        <v>114</v>
      </c>
      <c r="S434">
        <v>158</v>
      </c>
      <c r="T434">
        <v>162</v>
      </c>
      <c r="U434">
        <v>53</v>
      </c>
      <c r="V434">
        <v>270</v>
      </c>
      <c r="W434">
        <v>353</v>
      </c>
      <c r="X434">
        <v>59</v>
      </c>
      <c r="Y434">
        <v>15</v>
      </c>
      <c r="Z434">
        <v>88</v>
      </c>
      <c r="AA434">
        <v>110</v>
      </c>
      <c r="AB434">
        <v>0</v>
      </c>
    </row>
    <row r="435" spans="1:28">
      <c r="A435" s="3">
        <v>44319</v>
      </c>
      <c r="B435">
        <v>906</v>
      </c>
      <c r="C435">
        <v>292</v>
      </c>
      <c r="D435">
        <v>909</v>
      </c>
      <c r="E435" s="11">
        <v>18804000</v>
      </c>
      <c r="F435" s="10">
        <f t="shared" si="6"/>
        <v>4.83</v>
      </c>
      <c r="G435">
        <v>1211</v>
      </c>
      <c r="H435">
        <v>148</v>
      </c>
      <c r="I435">
        <v>62</v>
      </c>
      <c r="J435">
        <v>145</v>
      </c>
      <c r="K435">
        <v>209</v>
      </c>
      <c r="L435">
        <v>312</v>
      </c>
      <c r="M435">
        <v>95</v>
      </c>
      <c r="N435">
        <v>319</v>
      </c>
      <c r="O435">
        <v>414</v>
      </c>
      <c r="P435">
        <v>117</v>
      </c>
      <c r="Q435">
        <v>37</v>
      </c>
      <c r="R435">
        <v>107</v>
      </c>
      <c r="S435">
        <v>150</v>
      </c>
      <c r="T435">
        <v>258</v>
      </c>
      <c r="U435">
        <v>76</v>
      </c>
      <c r="V435">
        <v>256</v>
      </c>
      <c r="W435">
        <v>335</v>
      </c>
      <c r="X435">
        <v>71</v>
      </c>
      <c r="Y435">
        <v>22</v>
      </c>
      <c r="Z435">
        <v>81</v>
      </c>
      <c r="AA435">
        <v>102</v>
      </c>
      <c r="AB435">
        <v>0</v>
      </c>
    </row>
    <row r="436" spans="1:28">
      <c r="A436" s="3">
        <v>44320</v>
      </c>
      <c r="B436">
        <v>853</v>
      </c>
      <c r="C436">
        <v>237</v>
      </c>
      <c r="D436">
        <v>869</v>
      </c>
      <c r="E436" s="11">
        <v>18804000</v>
      </c>
      <c r="F436" s="10">
        <f t="shared" si="6"/>
        <v>4.62</v>
      </c>
      <c r="G436">
        <v>1154</v>
      </c>
      <c r="H436">
        <v>148</v>
      </c>
      <c r="I436">
        <v>40</v>
      </c>
      <c r="J436">
        <v>138</v>
      </c>
      <c r="K436">
        <v>196</v>
      </c>
      <c r="L436">
        <v>294</v>
      </c>
      <c r="M436">
        <v>73</v>
      </c>
      <c r="N436">
        <v>305</v>
      </c>
      <c r="O436">
        <v>397</v>
      </c>
      <c r="P436">
        <v>101</v>
      </c>
      <c r="Q436">
        <v>40</v>
      </c>
      <c r="R436">
        <v>101</v>
      </c>
      <c r="S436">
        <v>142</v>
      </c>
      <c r="T436">
        <v>231</v>
      </c>
      <c r="U436">
        <v>59</v>
      </c>
      <c r="V436">
        <v>247</v>
      </c>
      <c r="W436">
        <v>320</v>
      </c>
      <c r="X436">
        <v>79</v>
      </c>
      <c r="Y436">
        <v>23</v>
      </c>
      <c r="Z436">
        <v>78</v>
      </c>
      <c r="AA436">
        <v>99</v>
      </c>
      <c r="AB436">
        <v>0</v>
      </c>
    </row>
    <row r="437" spans="1:28">
      <c r="A437" s="3">
        <v>44321</v>
      </c>
      <c r="B437">
        <v>759</v>
      </c>
      <c r="C437">
        <v>230</v>
      </c>
      <c r="D437">
        <v>804</v>
      </c>
      <c r="E437" s="11">
        <v>18804000</v>
      </c>
      <c r="F437" s="10">
        <f t="shared" si="6"/>
        <v>4.28</v>
      </c>
      <c r="G437">
        <v>1067</v>
      </c>
      <c r="H437">
        <v>137</v>
      </c>
      <c r="I437">
        <v>54</v>
      </c>
      <c r="J437">
        <v>130</v>
      </c>
      <c r="K437">
        <v>185</v>
      </c>
      <c r="L437">
        <v>238</v>
      </c>
      <c r="M437">
        <v>77</v>
      </c>
      <c r="N437">
        <v>279</v>
      </c>
      <c r="O437">
        <v>364</v>
      </c>
      <c r="P437">
        <v>110</v>
      </c>
      <c r="Q437">
        <v>24</v>
      </c>
      <c r="R437">
        <v>98</v>
      </c>
      <c r="S437">
        <v>134</v>
      </c>
      <c r="T437">
        <v>214</v>
      </c>
      <c r="U437">
        <v>57</v>
      </c>
      <c r="V437">
        <v>226</v>
      </c>
      <c r="W437">
        <v>292</v>
      </c>
      <c r="X437">
        <v>60</v>
      </c>
      <c r="Y437">
        <v>18</v>
      </c>
      <c r="Z437">
        <v>71</v>
      </c>
      <c r="AA437">
        <v>91</v>
      </c>
      <c r="AB437">
        <v>0</v>
      </c>
    </row>
    <row r="438" spans="1:28">
      <c r="A438" s="3">
        <v>44322</v>
      </c>
      <c r="B438">
        <v>755</v>
      </c>
      <c r="C438">
        <v>238</v>
      </c>
      <c r="D438">
        <v>762</v>
      </c>
      <c r="E438" s="11">
        <v>18804000</v>
      </c>
      <c r="F438" s="10">
        <f t="shared" si="6"/>
        <v>4.05</v>
      </c>
      <c r="G438">
        <v>1013</v>
      </c>
      <c r="H438">
        <v>128</v>
      </c>
      <c r="I438">
        <v>58</v>
      </c>
      <c r="J438">
        <v>127</v>
      </c>
      <c r="K438">
        <v>181</v>
      </c>
      <c r="L438">
        <v>269</v>
      </c>
      <c r="M438">
        <v>87</v>
      </c>
      <c r="N438">
        <v>262</v>
      </c>
      <c r="O438">
        <v>344</v>
      </c>
      <c r="P438">
        <v>91</v>
      </c>
      <c r="Q438">
        <v>28</v>
      </c>
      <c r="R438">
        <v>89</v>
      </c>
      <c r="S438">
        <v>123</v>
      </c>
      <c r="T438">
        <v>213</v>
      </c>
      <c r="U438">
        <v>56</v>
      </c>
      <c r="V438">
        <v>218</v>
      </c>
      <c r="W438">
        <v>281</v>
      </c>
      <c r="X438">
        <v>54</v>
      </c>
      <c r="Y438">
        <v>9</v>
      </c>
      <c r="Z438">
        <v>66</v>
      </c>
      <c r="AA438">
        <v>84</v>
      </c>
      <c r="AB438">
        <v>0</v>
      </c>
    </row>
    <row r="439" spans="1:28">
      <c r="A439" s="3">
        <v>44323</v>
      </c>
      <c r="B439">
        <v>691</v>
      </c>
      <c r="C439">
        <v>207</v>
      </c>
      <c r="D439">
        <v>724</v>
      </c>
      <c r="E439" s="11">
        <v>18804000</v>
      </c>
      <c r="F439" s="10">
        <f t="shared" si="6"/>
        <v>3.85</v>
      </c>
      <c r="G439">
        <v>959</v>
      </c>
      <c r="H439">
        <v>132</v>
      </c>
      <c r="I439">
        <v>39</v>
      </c>
      <c r="J439">
        <v>121</v>
      </c>
      <c r="K439">
        <v>172</v>
      </c>
      <c r="L439">
        <v>219</v>
      </c>
      <c r="M439">
        <v>50</v>
      </c>
      <c r="N439">
        <v>246</v>
      </c>
      <c r="O439">
        <v>321</v>
      </c>
      <c r="P439">
        <v>78</v>
      </c>
      <c r="Q439">
        <v>30</v>
      </c>
      <c r="R439">
        <v>86</v>
      </c>
      <c r="S439">
        <v>118</v>
      </c>
      <c r="T439">
        <v>186</v>
      </c>
      <c r="U439">
        <v>65</v>
      </c>
      <c r="V439">
        <v>205</v>
      </c>
      <c r="W439">
        <v>265</v>
      </c>
      <c r="X439">
        <v>76</v>
      </c>
      <c r="Y439">
        <v>23</v>
      </c>
      <c r="Z439">
        <v>65</v>
      </c>
      <c r="AA439">
        <v>83</v>
      </c>
      <c r="AB439">
        <v>0</v>
      </c>
    </row>
    <row r="440" spans="1:28">
      <c r="A440" s="3">
        <v>44324</v>
      </c>
      <c r="B440">
        <v>372</v>
      </c>
      <c r="C440">
        <v>151</v>
      </c>
      <c r="D440">
        <v>698</v>
      </c>
      <c r="E440" s="11">
        <v>18804000</v>
      </c>
      <c r="F440" s="10">
        <f t="shared" si="6"/>
        <v>3.71</v>
      </c>
      <c r="G440">
        <v>923</v>
      </c>
      <c r="H440">
        <v>59</v>
      </c>
      <c r="I440">
        <v>27</v>
      </c>
      <c r="J440">
        <v>118</v>
      </c>
      <c r="K440">
        <v>165</v>
      </c>
      <c r="L440">
        <v>117</v>
      </c>
      <c r="M440">
        <v>52</v>
      </c>
      <c r="N440">
        <v>237</v>
      </c>
      <c r="O440">
        <v>310</v>
      </c>
      <c r="P440">
        <v>40</v>
      </c>
      <c r="Q440">
        <v>17</v>
      </c>
      <c r="R440">
        <v>83</v>
      </c>
      <c r="S440">
        <v>112</v>
      </c>
      <c r="T440">
        <v>119</v>
      </c>
      <c r="U440">
        <v>38</v>
      </c>
      <c r="V440">
        <v>198</v>
      </c>
      <c r="W440">
        <v>255</v>
      </c>
      <c r="X440">
        <v>37</v>
      </c>
      <c r="Y440">
        <v>17</v>
      </c>
      <c r="Z440">
        <v>62</v>
      </c>
      <c r="AA440">
        <v>80</v>
      </c>
      <c r="AB440">
        <v>0</v>
      </c>
    </row>
    <row r="441" spans="1:28">
      <c r="A441" s="3">
        <v>44325</v>
      </c>
      <c r="B441">
        <v>325</v>
      </c>
      <c r="C441">
        <v>142</v>
      </c>
      <c r="D441">
        <v>666</v>
      </c>
      <c r="E441" s="11">
        <v>18804000</v>
      </c>
      <c r="F441" s="10">
        <f t="shared" si="6"/>
        <v>3.54</v>
      </c>
      <c r="G441">
        <v>880</v>
      </c>
      <c r="H441">
        <v>50</v>
      </c>
      <c r="I441">
        <v>22</v>
      </c>
      <c r="J441">
        <v>115</v>
      </c>
      <c r="K441">
        <v>158</v>
      </c>
      <c r="L441">
        <v>97</v>
      </c>
      <c r="M441">
        <v>50</v>
      </c>
      <c r="N441">
        <v>221</v>
      </c>
      <c r="O441">
        <v>290</v>
      </c>
      <c r="P441">
        <v>46</v>
      </c>
      <c r="Q441">
        <v>21</v>
      </c>
      <c r="R441">
        <v>83</v>
      </c>
      <c r="S441">
        <v>111</v>
      </c>
      <c r="T441">
        <v>107</v>
      </c>
      <c r="U441">
        <v>39</v>
      </c>
      <c r="V441">
        <v>190</v>
      </c>
      <c r="W441">
        <v>245</v>
      </c>
      <c r="X441">
        <v>25</v>
      </c>
      <c r="Y441">
        <v>9</v>
      </c>
      <c r="Z441">
        <v>57</v>
      </c>
      <c r="AA441">
        <v>75</v>
      </c>
      <c r="AB441">
        <v>0</v>
      </c>
    </row>
    <row r="442" spans="1:28">
      <c r="A442" s="3">
        <v>44326</v>
      </c>
      <c r="B442">
        <v>640</v>
      </c>
      <c r="C442">
        <v>205</v>
      </c>
      <c r="D442">
        <v>628</v>
      </c>
      <c r="E442" s="11">
        <v>18804000</v>
      </c>
      <c r="F442" s="10">
        <f t="shared" si="6"/>
        <v>3.34</v>
      </c>
      <c r="G442">
        <v>829</v>
      </c>
      <c r="H442">
        <v>122</v>
      </c>
      <c r="I442">
        <v>47</v>
      </c>
      <c r="J442">
        <v>111</v>
      </c>
      <c r="K442">
        <v>152</v>
      </c>
      <c r="L442">
        <v>207</v>
      </c>
      <c r="M442">
        <v>64</v>
      </c>
      <c r="N442">
        <v>206</v>
      </c>
      <c r="O442">
        <v>271</v>
      </c>
      <c r="P442">
        <v>88</v>
      </c>
      <c r="Q442">
        <v>19</v>
      </c>
      <c r="R442">
        <v>79</v>
      </c>
      <c r="S442">
        <v>105</v>
      </c>
      <c r="T442">
        <v>173</v>
      </c>
      <c r="U442">
        <v>63</v>
      </c>
      <c r="V442">
        <v>178</v>
      </c>
      <c r="W442">
        <v>231</v>
      </c>
      <c r="X442">
        <v>50</v>
      </c>
      <c r="Y442">
        <v>12</v>
      </c>
      <c r="Z442">
        <v>54</v>
      </c>
      <c r="AA442">
        <v>70</v>
      </c>
      <c r="AB442">
        <v>0</v>
      </c>
    </row>
    <row r="443" spans="1:28">
      <c r="A443" s="3">
        <v>44327</v>
      </c>
      <c r="B443">
        <v>613</v>
      </c>
      <c r="C443">
        <v>185</v>
      </c>
      <c r="D443">
        <v>594</v>
      </c>
      <c r="E443" s="11">
        <v>18804000</v>
      </c>
      <c r="F443" s="10">
        <f t="shared" si="6"/>
        <v>3.16</v>
      </c>
      <c r="G443">
        <v>788</v>
      </c>
      <c r="H443">
        <v>87</v>
      </c>
      <c r="I443">
        <v>34</v>
      </c>
      <c r="J443">
        <v>102</v>
      </c>
      <c r="K443">
        <v>142</v>
      </c>
      <c r="L443">
        <v>213</v>
      </c>
      <c r="M443">
        <v>63</v>
      </c>
      <c r="N443">
        <v>194</v>
      </c>
      <c r="O443">
        <v>258</v>
      </c>
      <c r="P443">
        <v>66</v>
      </c>
      <c r="Q443">
        <v>24</v>
      </c>
      <c r="R443">
        <v>74</v>
      </c>
      <c r="S443">
        <v>97</v>
      </c>
      <c r="T443">
        <v>184</v>
      </c>
      <c r="U443">
        <v>44</v>
      </c>
      <c r="V443">
        <v>171</v>
      </c>
      <c r="W443">
        <v>223</v>
      </c>
      <c r="X443">
        <v>63</v>
      </c>
      <c r="Y443">
        <v>20</v>
      </c>
      <c r="Z443">
        <v>52</v>
      </c>
      <c r="AA443">
        <v>68</v>
      </c>
      <c r="AB443">
        <v>0</v>
      </c>
    </row>
    <row r="444" spans="1:28">
      <c r="A444" s="3">
        <v>44328</v>
      </c>
      <c r="B444">
        <v>573</v>
      </c>
      <c r="C444">
        <v>173</v>
      </c>
      <c r="D444">
        <v>567</v>
      </c>
      <c r="E444" s="11">
        <v>18804000</v>
      </c>
      <c r="F444" s="10">
        <f t="shared" si="6"/>
        <v>3.02</v>
      </c>
      <c r="G444">
        <v>753</v>
      </c>
      <c r="H444">
        <v>106</v>
      </c>
      <c r="I444">
        <v>29</v>
      </c>
      <c r="J444">
        <v>98</v>
      </c>
      <c r="K444">
        <v>134</v>
      </c>
      <c r="L444">
        <v>186</v>
      </c>
      <c r="M444">
        <v>50</v>
      </c>
      <c r="N444">
        <v>187</v>
      </c>
      <c r="O444">
        <v>246</v>
      </c>
      <c r="P444">
        <v>63</v>
      </c>
      <c r="Q444">
        <v>33</v>
      </c>
      <c r="R444">
        <v>67</v>
      </c>
      <c r="S444">
        <v>92</v>
      </c>
      <c r="T444">
        <v>151</v>
      </c>
      <c r="U444">
        <v>48</v>
      </c>
      <c r="V444">
        <v>162</v>
      </c>
      <c r="W444">
        <v>212</v>
      </c>
      <c r="X444">
        <v>67</v>
      </c>
      <c r="Y444">
        <v>13</v>
      </c>
      <c r="Z444">
        <v>53</v>
      </c>
      <c r="AA444">
        <v>68</v>
      </c>
      <c r="AB444">
        <v>0</v>
      </c>
    </row>
    <row r="445" spans="1:28">
      <c r="A445" s="3">
        <v>44329</v>
      </c>
      <c r="B445">
        <v>491</v>
      </c>
      <c r="C445">
        <v>143</v>
      </c>
      <c r="D445">
        <v>529</v>
      </c>
      <c r="E445" s="11">
        <v>18804000</v>
      </c>
      <c r="F445" s="10">
        <f t="shared" si="6"/>
        <v>2.81</v>
      </c>
      <c r="G445">
        <v>702</v>
      </c>
      <c r="H445">
        <v>87</v>
      </c>
      <c r="I445">
        <v>30</v>
      </c>
      <c r="J445">
        <v>92</v>
      </c>
      <c r="K445">
        <v>124</v>
      </c>
      <c r="L445">
        <v>142</v>
      </c>
      <c r="M445">
        <v>45</v>
      </c>
      <c r="N445">
        <v>169</v>
      </c>
      <c r="O445">
        <v>222</v>
      </c>
      <c r="P445">
        <v>73</v>
      </c>
      <c r="Q445">
        <v>16</v>
      </c>
      <c r="R445">
        <v>65</v>
      </c>
      <c r="S445">
        <v>88</v>
      </c>
      <c r="T445">
        <v>142</v>
      </c>
      <c r="U445">
        <v>40</v>
      </c>
      <c r="V445">
        <v>152</v>
      </c>
      <c r="W445">
        <v>200</v>
      </c>
      <c r="X445">
        <v>46</v>
      </c>
      <c r="Y445">
        <v>11</v>
      </c>
      <c r="Z445">
        <v>52</v>
      </c>
      <c r="AA445">
        <v>67</v>
      </c>
      <c r="AB445">
        <v>0</v>
      </c>
    </row>
    <row r="446" spans="1:28">
      <c r="A446" s="3">
        <v>44330</v>
      </c>
      <c r="B446">
        <v>463</v>
      </c>
      <c r="C446">
        <v>190</v>
      </c>
      <c r="D446">
        <v>497</v>
      </c>
      <c r="E446" s="11">
        <v>18804000</v>
      </c>
      <c r="F446" s="10">
        <f t="shared" si="6"/>
        <v>2.64</v>
      </c>
      <c r="G446">
        <v>667</v>
      </c>
      <c r="H446">
        <v>74</v>
      </c>
      <c r="I446">
        <v>44</v>
      </c>
      <c r="J446">
        <v>84</v>
      </c>
      <c r="K446">
        <v>117</v>
      </c>
      <c r="L446">
        <v>142</v>
      </c>
      <c r="M446">
        <v>46</v>
      </c>
      <c r="N446">
        <v>158</v>
      </c>
      <c r="O446">
        <v>211</v>
      </c>
      <c r="P446">
        <v>52</v>
      </c>
      <c r="Q446">
        <v>28</v>
      </c>
      <c r="R446">
        <v>61</v>
      </c>
      <c r="S446">
        <v>84</v>
      </c>
      <c r="T446">
        <v>152</v>
      </c>
      <c r="U446">
        <v>55</v>
      </c>
      <c r="V446">
        <v>147</v>
      </c>
      <c r="W446">
        <v>194</v>
      </c>
      <c r="X446">
        <v>43</v>
      </c>
      <c r="Y446">
        <v>16</v>
      </c>
      <c r="Z446">
        <v>47</v>
      </c>
      <c r="AA446">
        <v>61</v>
      </c>
      <c r="AB446">
        <v>0</v>
      </c>
    </row>
    <row r="447" spans="1:28">
      <c r="A447" s="3">
        <v>44331</v>
      </c>
      <c r="B447">
        <v>278</v>
      </c>
      <c r="C447">
        <v>110</v>
      </c>
      <c r="D447">
        <v>483</v>
      </c>
      <c r="E447" s="11">
        <v>18804000</v>
      </c>
      <c r="F447" s="10">
        <f t="shared" si="6"/>
        <v>2.57</v>
      </c>
      <c r="G447">
        <v>647</v>
      </c>
      <c r="H447">
        <v>45</v>
      </c>
      <c r="I447">
        <v>20</v>
      </c>
      <c r="J447">
        <v>82</v>
      </c>
      <c r="K447">
        <v>114</v>
      </c>
      <c r="L447">
        <v>90</v>
      </c>
      <c r="M447">
        <v>31</v>
      </c>
      <c r="N447">
        <v>154</v>
      </c>
      <c r="O447">
        <v>204</v>
      </c>
      <c r="P447">
        <v>32</v>
      </c>
      <c r="Q447">
        <v>9</v>
      </c>
      <c r="R447">
        <v>60</v>
      </c>
      <c r="S447">
        <v>81</v>
      </c>
      <c r="T447">
        <v>92</v>
      </c>
      <c r="U447">
        <v>41</v>
      </c>
      <c r="V447">
        <v>143</v>
      </c>
      <c r="W447">
        <v>190</v>
      </c>
      <c r="X447">
        <v>19</v>
      </c>
      <c r="Y447">
        <v>9</v>
      </c>
      <c r="Z447">
        <v>45</v>
      </c>
      <c r="AA447">
        <v>58</v>
      </c>
      <c r="AB447">
        <v>0</v>
      </c>
    </row>
    <row r="448" spans="1:28">
      <c r="A448" s="3">
        <v>44332</v>
      </c>
      <c r="B448">
        <v>269</v>
      </c>
      <c r="C448">
        <v>128</v>
      </c>
      <c r="D448">
        <v>475</v>
      </c>
      <c r="E448" s="11">
        <v>18804000</v>
      </c>
      <c r="F448" s="10">
        <f t="shared" si="6"/>
        <v>2.5299999999999998</v>
      </c>
      <c r="G448">
        <v>637</v>
      </c>
      <c r="H448">
        <v>45</v>
      </c>
      <c r="I448">
        <v>23</v>
      </c>
      <c r="J448">
        <v>81</v>
      </c>
      <c r="K448">
        <v>113</v>
      </c>
      <c r="L448">
        <v>95</v>
      </c>
      <c r="M448">
        <v>35</v>
      </c>
      <c r="N448">
        <v>154</v>
      </c>
      <c r="O448">
        <v>201</v>
      </c>
      <c r="P448">
        <v>30</v>
      </c>
      <c r="Q448">
        <v>14</v>
      </c>
      <c r="R448">
        <v>58</v>
      </c>
      <c r="S448">
        <v>78</v>
      </c>
      <c r="T448">
        <v>81</v>
      </c>
      <c r="U448">
        <v>34</v>
      </c>
      <c r="V448">
        <v>139</v>
      </c>
      <c r="W448">
        <v>186</v>
      </c>
      <c r="X448">
        <v>18</v>
      </c>
      <c r="Y448">
        <v>21</v>
      </c>
      <c r="Z448">
        <v>44</v>
      </c>
      <c r="AA448">
        <v>58</v>
      </c>
      <c r="AB448">
        <v>11000</v>
      </c>
    </row>
    <row r="449" spans="1:28">
      <c r="A449" s="3">
        <v>44333</v>
      </c>
      <c r="B449">
        <v>443</v>
      </c>
      <c r="C449">
        <v>148</v>
      </c>
      <c r="D449">
        <v>447</v>
      </c>
      <c r="E449" s="11">
        <v>18804000</v>
      </c>
      <c r="F449" s="10">
        <f t="shared" si="6"/>
        <v>2.38</v>
      </c>
      <c r="G449">
        <v>601</v>
      </c>
      <c r="H449">
        <v>79</v>
      </c>
      <c r="I449">
        <v>34</v>
      </c>
      <c r="J449">
        <v>75</v>
      </c>
      <c r="K449">
        <v>105</v>
      </c>
      <c r="L449">
        <v>150</v>
      </c>
      <c r="M449">
        <v>36</v>
      </c>
      <c r="N449">
        <v>145</v>
      </c>
      <c r="O449">
        <v>189</v>
      </c>
      <c r="P449">
        <v>66</v>
      </c>
      <c r="Q449">
        <v>24</v>
      </c>
      <c r="R449">
        <v>55</v>
      </c>
      <c r="S449">
        <v>76</v>
      </c>
      <c r="T449">
        <v>111</v>
      </c>
      <c r="U449">
        <v>35</v>
      </c>
      <c r="V449">
        <v>130</v>
      </c>
      <c r="W449">
        <v>173</v>
      </c>
      <c r="X449">
        <v>37</v>
      </c>
      <c r="Y449">
        <v>16</v>
      </c>
      <c r="Z449">
        <v>42</v>
      </c>
      <c r="AA449">
        <v>57</v>
      </c>
      <c r="AB449">
        <v>11000</v>
      </c>
    </row>
    <row r="450" spans="1:28">
      <c r="A450" s="3">
        <v>44334</v>
      </c>
      <c r="B450">
        <v>392</v>
      </c>
      <c r="C450">
        <v>138</v>
      </c>
      <c r="D450">
        <v>416</v>
      </c>
      <c r="E450" s="11">
        <v>18804000</v>
      </c>
      <c r="F450" s="10">
        <f t="shared" si="6"/>
        <v>2.21</v>
      </c>
      <c r="G450">
        <v>563</v>
      </c>
      <c r="H450">
        <v>65</v>
      </c>
      <c r="I450">
        <v>23</v>
      </c>
      <c r="J450">
        <v>72</v>
      </c>
      <c r="K450">
        <v>101</v>
      </c>
      <c r="L450">
        <v>134</v>
      </c>
      <c r="M450">
        <v>48</v>
      </c>
      <c r="N450">
        <v>134</v>
      </c>
      <c r="O450">
        <v>176</v>
      </c>
      <c r="P450">
        <v>56</v>
      </c>
      <c r="Q450">
        <v>14</v>
      </c>
      <c r="R450">
        <v>53</v>
      </c>
      <c r="S450">
        <v>73</v>
      </c>
      <c r="T450">
        <v>96</v>
      </c>
      <c r="U450">
        <v>40</v>
      </c>
      <c r="V450">
        <v>118</v>
      </c>
      <c r="W450">
        <v>160</v>
      </c>
      <c r="X450">
        <v>41</v>
      </c>
      <c r="Y450">
        <v>12</v>
      </c>
      <c r="Z450">
        <v>39</v>
      </c>
      <c r="AA450">
        <v>53</v>
      </c>
      <c r="AB450">
        <v>11000</v>
      </c>
    </row>
    <row r="451" spans="1:28">
      <c r="A451" s="3">
        <v>44335</v>
      </c>
      <c r="B451">
        <v>349</v>
      </c>
      <c r="C451">
        <v>155</v>
      </c>
      <c r="D451">
        <v>384</v>
      </c>
      <c r="E451" s="11">
        <v>18804000</v>
      </c>
      <c r="F451" s="10">
        <f t="shared" si="6"/>
        <v>2.04</v>
      </c>
      <c r="G451">
        <v>528</v>
      </c>
      <c r="H451">
        <v>69</v>
      </c>
      <c r="I451">
        <v>26</v>
      </c>
      <c r="J451">
        <v>66</v>
      </c>
      <c r="K451">
        <v>95</v>
      </c>
      <c r="L451">
        <v>121</v>
      </c>
      <c r="M451">
        <v>66</v>
      </c>
      <c r="N451">
        <v>125</v>
      </c>
      <c r="O451">
        <v>169</v>
      </c>
      <c r="P451">
        <v>35</v>
      </c>
      <c r="Q451">
        <v>22</v>
      </c>
      <c r="R451">
        <v>49</v>
      </c>
      <c r="S451">
        <v>67</v>
      </c>
      <c r="T451">
        <v>95</v>
      </c>
      <c r="U451">
        <v>26</v>
      </c>
      <c r="V451">
        <v>110</v>
      </c>
      <c r="W451">
        <v>149</v>
      </c>
      <c r="X451">
        <v>29</v>
      </c>
      <c r="Y451">
        <v>10</v>
      </c>
      <c r="Z451">
        <v>33</v>
      </c>
      <c r="AA451">
        <v>47</v>
      </c>
      <c r="AB451">
        <v>11000</v>
      </c>
    </row>
    <row r="452" spans="1:28">
      <c r="A452" s="3">
        <v>44336</v>
      </c>
      <c r="B452">
        <v>352</v>
      </c>
      <c r="C452">
        <v>90</v>
      </c>
      <c r="D452">
        <v>364</v>
      </c>
      <c r="E452" s="11">
        <v>18804000</v>
      </c>
      <c r="F452" s="10">
        <f t="shared" si="6"/>
        <v>1.94</v>
      </c>
      <c r="G452">
        <v>501</v>
      </c>
      <c r="H452">
        <v>58</v>
      </c>
      <c r="I452">
        <v>16</v>
      </c>
      <c r="J452">
        <v>62</v>
      </c>
      <c r="K452">
        <v>89</v>
      </c>
      <c r="L452">
        <v>121</v>
      </c>
      <c r="M452">
        <v>33</v>
      </c>
      <c r="N452">
        <v>122</v>
      </c>
      <c r="O452">
        <v>164</v>
      </c>
      <c r="P452">
        <v>51</v>
      </c>
      <c r="Q452">
        <v>15</v>
      </c>
      <c r="R452">
        <v>46</v>
      </c>
      <c r="S452">
        <v>64</v>
      </c>
      <c r="T452">
        <v>93</v>
      </c>
      <c r="U452">
        <v>19</v>
      </c>
      <c r="V452">
        <v>103</v>
      </c>
      <c r="W452">
        <v>139</v>
      </c>
      <c r="X452">
        <v>28</v>
      </c>
      <c r="Y452">
        <v>6</v>
      </c>
      <c r="Z452">
        <v>31</v>
      </c>
      <c r="AA452">
        <v>44</v>
      </c>
      <c r="AB452">
        <v>11000</v>
      </c>
    </row>
    <row r="453" spans="1:28">
      <c r="A453" s="3">
        <v>44337</v>
      </c>
      <c r="B453">
        <v>316</v>
      </c>
      <c r="C453">
        <v>76</v>
      </c>
      <c r="D453">
        <v>343</v>
      </c>
      <c r="E453" s="11">
        <v>18804000</v>
      </c>
      <c r="F453" s="10">
        <f t="shared" si="6"/>
        <v>1.82</v>
      </c>
      <c r="G453">
        <v>463</v>
      </c>
      <c r="H453">
        <v>45</v>
      </c>
      <c r="I453">
        <v>15</v>
      </c>
      <c r="J453">
        <v>58</v>
      </c>
      <c r="K453">
        <v>80</v>
      </c>
      <c r="L453">
        <v>105</v>
      </c>
      <c r="M453">
        <v>26</v>
      </c>
      <c r="N453">
        <v>117</v>
      </c>
      <c r="O453">
        <v>156</v>
      </c>
      <c r="P453">
        <v>45</v>
      </c>
      <c r="Q453">
        <v>6</v>
      </c>
      <c r="R453">
        <v>45</v>
      </c>
      <c r="S453">
        <v>60</v>
      </c>
      <c r="T453">
        <v>94</v>
      </c>
      <c r="U453">
        <v>17</v>
      </c>
      <c r="V453">
        <v>95</v>
      </c>
      <c r="W453">
        <v>125</v>
      </c>
      <c r="X453">
        <v>27</v>
      </c>
      <c r="Y453">
        <v>7</v>
      </c>
      <c r="Z453">
        <v>28</v>
      </c>
      <c r="AA453">
        <v>40</v>
      </c>
      <c r="AB453">
        <v>11000</v>
      </c>
    </row>
    <row r="454" spans="1:28">
      <c r="A454" s="3">
        <v>44338</v>
      </c>
      <c r="B454">
        <v>196</v>
      </c>
      <c r="C454">
        <v>75</v>
      </c>
      <c r="D454">
        <v>331</v>
      </c>
      <c r="E454" s="11">
        <v>18804000</v>
      </c>
      <c r="F454" s="10">
        <f t="shared" si="6"/>
        <v>1.76</v>
      </c>
      <c r="G454">
        <v>447</v>
      </c>
      <c r="H454">
        <v>32</v>
      </c>
      <c r="I454">
        <v>22</v>
      </c>
      <c r="J454">
        <v>56</v>
      </c>
      <c r="K454">
        <v>79</v>
      </c>
      <c r="L454">
        <v>65</v>
      </c>
      <c r="M454">
        <v>21</v>
      </c>
      <c r="N454">
        <v>113</v>
      </c>
      <c r="O454">
        <v>151</v>
      </c>
      <c r="P454">
        <v>22</v>
      </c>
      <c r="Q454">
        <v>9</v>
      </c>
      <c r="R454">
        <v>44</v>
      </c>
      <c r="S454">
        <v>58</v>
      </c>
      <c r="T454">
        <v>58</v>
      </c>
      <c r="U454">
        <v>16</v>
      </c>
      <c r="V454">
        <v>90</v>
      </c>
      <c r="W454">
        <v>116</v>
      </c>
      <c r="X454">
        <v>19</v>
      </c>
      <c r="Y454">
        <v>3</v>
      </c>
      <c r="Z454">
        <v>28</v>
      </c>
      <c r="AA454">
        <v>39</v>
      </c>
      <c r="AB454">
        <v>11000</v>
      </c>
    </row>
  </sheetData>
  <mergeCells count="4">
    <mergeCell ref="B1:M1"/>
    <mergeCell ref="B2:M2"/>
    <mergeCell ref="B3:M3"/>
    <mergeCell ref="B4:M4"/>
  </mergeCells>
  <hyperlinks>
    <hyperlink ref="B4" r:id="rId1" location="cases-by-daycsv" xr:uid="{1CBB8928-853C-4A7B-866E-9B77D024E862}"/>
    <hyperlink ref="B1" r:id="rId2" xr:uid="{457AEAEE-D6A8-4E38-A1C7-846FA676A09B}"/>
    <hyperlink ref="B2" r:id="rId3" display="https://github.com/nychealth/coronavirus-data" xr:uid="{E7B97381-05C8-4824-8FDF-B4C7B5F550AA}"/>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D7F1E-CFF1-4DC6-B3ED-73A36B0EA3EC}">
  <dimension ref="A1:W461"/>
  <sheetViews>
    <sheetView zoomScale="70" zoomScaleNormal="70" workbookViewId="0">
      <pane ySplit="13" topLeftCell="A447" activePane="bottomLeft" state="frozen"/>
      <selection pane="bottomLeft" activeCell="M18" sqref="M18:M460"/>
    </sheetView>
  </sheetViews>
  <sheetFormatPr defaultRowHeight="14.5"/>
  <cols>
    <col min="1" max="1" width="11.54296875" customWidth="1"/>
    <col min="2" max="2" width="12.54296875" customWidth="1"/>
    <col min="3" max="3" width="7.7265625" bestFit="1" customWidth="1"/>
    <col min="4" max="4" width="5.453125" bestFit="1" customWidth="1"/>
    <col min="5" max="5" width="12.54296875" bestFit="1" customWidth="1"/>
    <col min="6" max="6" width="11" bestFit="1" customWidth="1"/>
    <col min="7" max="7" width="7" bestFit="1" customWidth="1"/>
    <col min="8" max="8" width="9.81640625" bestFit="1" customWidth="1"/>
    <col min="9" max="9" width="10.1796875" bestFit="1" customWidth="1"/>
    <col min="10" max="10" width="9.7265625" bestFit="1" customWidth="1"/>
    <col min="11" max="11" width="12.81640625" bestFit="1" customWidth="1"/>
    <col min="12" max="12" width="12.81640625" customWidth="1"/>
    <col min="13" max="13" width="14.453125" style="10" customWidth="1"/>
    <col min="14" max="15" width="12.81640625" style="10" customWidth="1"/>
    <col min="16" max="16" width="27.54296875" bestFit="1" customWidth="1"/>
    <col min="17" max="17" width="30.81640625" bestFit="1" customWidth="1"/>
    <col min="18" max="18" width="20.54296875" bestFit="1" customWidth="1"/>
    <col min="19" max="19" width="10" bestFit="1" customWidth="1"/>
    <col min="20" max="20" width="8.54296875" bestFit="1" customWidth="1"/>
    <col min="21" max="21" width="9.7265625" bestFit="1" customWidth="1"/>
    <col min="22" max="22" width="67.1796875" bestFit="1" customWidth="1"/>
    <col min="23" max="23" width="10.453125" bestFit="1" customWidth="1"/>
    <col min="24" max="24" width="31.1796875" bestFit="1" customWidth="1"/>
    <col min="25" max="25" width="18" bestFit="1" customWidth="1"/>
    <col min="26" max="26" width="38.7265625" bestFit="1" customWidth="1"/>
  </cols>
  <sheetData>
    <row r="1" spans="1:23">
      <c r="A1" s="13" t="s">
        <v>168</v>
      </c>
      <c r="B1" s="41" t="s">
        <v>164</v>
      </c>
      <c r="C1" s="35"/>
      <c r="D1" s="35"/>
      <c r="E1" s="35"/>
      <c r="F1" s="35"/>
      <c r="G1" s="35"/>
      <c r="H1" s="35"/>
      <c r="I1" s="35"/>
      <c r="J1" s="35"/>
      <c r="K1" s="35"/>
      <c r="L1" s="35"/>
      <c r="M1" s="36"/>
      <c r="N1"/>
      <c r="O1"/>
    </row>
    <row r="2" spans="1:23" ht="20.25" customHeight="1">
      <c r="A2" s="14" t="s">
        <v>170</v>
      </c>
      <c r="B2" s="43" t="s">
        <v>167</v>
      </c>
      <c r="C2" s="37"/>
      <c r="D2" s="37"/>
      <c r="E2" s="37"/>
      <c r="F2" s="37"/>
      <c r="G2" s="37"/>
      <c r="H2" s="37"/>
      <c r="I2" s="37"/>
      <c r="J2" s="37"/>
      <c r="K2" s="37"/>
      <c r="L2" s="37"/>
      <c r="M2" s="38"/>
      <c r="N2"/>
      <c r="O2"/>
    </row>
    <row r="3" spans="1:23" ht="56.25" customHeight="1">
      <c r="A3" s="14" t="s">
        <v>172</v>
      </c>
      <c r="B3" s="37" t="s">
        <v>176</v>
      </c>
      <c r="C3" s="37"/>
      <c r="D3" s="37"/>
      <c r="E3" s="37"/>
      <c r="F3" s="37"/>
      <c r="G3" s="37"/>
      <c r="H3" s="37"/>
      <c r="I3" s="37"/>
      <c r="J3" s="37"/>
      <c r="K3" s="37"/>
      <c r="L3" s="37"/>
      <c r="M3" s="38"/>
      <c r="N3"/>
      <c r="O3"/>
    </row>
    <row r="4" spans="1:23" ht="35.25" customHeight="1" thickBot="1">
      <c r="A4" s="15" t="s">
        <v>132</v>
      </c>
      <c r="B4" s="42" t="s">
        <v>166</v>
      </c>
      <c r="C4" s="39"/>
      <c r="D4" s="39"/>
      <c r="E4" s="39"/>
      <c r="F4" s="39"/>
      <c r="G4" s="39"/>
      <c r="H4" s="39"/>
      <c r="I4" s="39"/>
      <c r="J4" s="39"/>
      <c r="K4" s="39"/>
      <c r="L4" s="39"/>
      <c r="M4" s="40"/>
      <c r="N4"/>
      <c r="O4"/>
    </row>
    <row r="5" spans="1:23">
      <c r="L5" s="10"/>
    </row>
    <row r="6" spans="1:23">
      <c r="L6" s="10"/>
    </row>
    <row r="7" spans="1:23">
      <c r="A7" t="s">
        <v>163</v>
      </c>
      <c r="L7" s="10"/>
    </row>
    <row r="8" spans="1:23">
      <c r="A8" t="s">
        <v>165</v>
      </c>
      <c r="B8" s="16" t="s">
        <v>167</v>
      </c>
      <c r="L8" s="10"/>
    </row>
    <row r="9" spans="1:23">
      <c r="A9" t="s">
        <v>132</v>
      </c>
      <c r="B9" t="s">
        <v>166</v>
      </c>
      <c r="L9" s="10"/>
    </row>
    <row r="10" spans="1:23">
      <c r="L10" s="10"/>
    </row>
    <row r="11" spans="1:23">
      <c r="L11" s="10"/>
    </row>
    <row r="12" spans="1:23">
      <c r="A12">
        <v>12330000</v>
      </c>
      <c r="L12" s="10"/>
    </row>
    <row r="13" spans="1:23">
      <c r="A13" t="s">
        <v>68</v>
      </c>
      <c r="B13" t="s">
        <v>64</v>
      </c>
      <c r="C13" t="s">
        <v>65</v>
      </c>
      <c r="D13" t="s">
        <v>66</v>
      </c>
      <c r="E13" t="s">
        <v>17</v>
      </c>
      <c r="F13" t="s">
        <v>67</v>
      </c>
      <c r="G13" t="s">
        <v>70</v>
      </c>
      <c r="H13" t="s">
        <v>71</v>
      </c>
      <c r="I13" t="s">
        <v>72</v>
      </c>
      <c r="J13" t="s">
        <v>69</v>
      </c>
      <c r="K13" t="s">
        <v>74</v>
      </c>
      <c r="L13" s="10" t="s">
        <v>162</v>
      </c>
      <c r="M13" s="10" t="s">
        <v>83</v>
      </c>
      <c r="N13" s="10" t="s">
        <v>93</v>
      </c>
      <c r="O13" s="10" t="s">
        <v>95</v>
      </c>
      <c r="P13" t="s">
        <v>75</v>
      </c>
      <c r="Q13" t="s">
        <v>73</v>
      </c>
      <c r="R13" t="s">
        <v>76</v>
      </c>
      <c r="S13" t="s">
        <v>77</v>
      </c>
      <c r="T13" t="s">
        <v>78</v>
      </c>
      <c r="U13" t="s">
        <v>79</v>
      </c>
      <c r="V13" t="s">
        <v>80</v>
      </c>
      <c r="W13" t="s">
        <v>81</v>
      </c>
    </row>
    <row r="14" spans="1:23">
      <c r="A14">
        <v>9</v>
      </c>
      <c r="B14" s="1">
        <v>43886</v>
      </c>
      <c r="C14" t="s">
        <v>57</v>
      </c>
      <c r="D14" t="s">
        <v>58</v>
      </c>
      <c r="E14" t="s">
        <v>59</v>
      </c>
      <c r="F14">
        <v>3550308</v>
      </c>
      <c r="G14">
        <v>35016</v>
      </c>
      <c r="H14" t="s">
        <v>60</v>
      </c>
      <c r="I14">
        <v>0</v>
      </c>
      <c r="J14">
        <v>0</v>
      </c>
      <c r="K14">
        <v>0</v>
      </c>
      <c r="L14" s="10">
        <v>1</v>
      </c>
      <c r="N14" s="10">
        <v>11869660</v>
      </c>
      <c r="O14" s="10">
        <f>ROUND((M14/N14)*100000,2)</f>
        <v>0</v>
      </c>
      <c r="P14">
        <v>1</v>
      </c>
      <c r="Q14">
        <v>0</v>
      </c>
      <c r="R14">
        <v>8.1099999999999992E-3</v>
      </c>
      <c r="S14">
        <v>0</v>
      </c>
      <c r="T14" t="s">
        <v>61</v>
      </c>
      <c r="U14" s="1">
        <v>44330</v>
      </c>
      <c r="V14" t="s">
        <v>62</v>
      </c>
      <c r="W14" s="1">
        <v>44335</v>
      </c>
    </row>
    <row r="15" spans="1:23">
      <c r="A15">
        <v>9</v>
      </c>
      <c r="B15" s="1">
        <v>43887</v>
      </c>
      <c r="C15" t="s">
        <v>57</v>
      </c>
      <c r="D15" t="s">
        <v>58</v>
      </c>
      <c r="E15" t="s">
        <v>59</v>
      </c>
      <c r="F15">
        <v>3550308</v>
      </c>
      <c r="G15">
        <v>35016</v>
      </c>
      <c r="H15" t="s">
        <v>60</v>
      </c>
      <c r="I15">
        <v>0</v>
      </c>
      <c r="J15">
        <v>0</v>
      </c>
      <c r="K15">
        <v>0</v>
      </c>
      <c r="L15" s="10">
        <v>0</v>
      </c>
      <c r="N15" s="10">
        <v>11869660</v>
      </c>
      <c r="O15" s="10">
        <f t="shared" ref="O15:O78" si="0">ROUND((M15/N15)*100000,2)</f>
        <v>0</v>
      </c>
      <c r="P15">
        <v>1</v>
      </c>
      <c r="Q15">
        <v>0</v>
      </c>
      <c r="R15">
        <v>8.1099999999999992E-3</v>
      </c>
      <c r="S15">
        <v>0</v>
      </c>
      <c r="T15" t="s">
        <v>61</v>
      </c>
      <c r="U15" s="1">
        <v>44330</v>
      </c>
      <c r="V15" t="s">
        <v>62</v>
      </c>
      <c r="W15" s="1">
        <v>44335</v>
      </c>
    </row>
    <row r="16" spans="1:23">
      <c r="A16">
        <v>9</v>
      </c>
      <c r="B16" s="1">
        <v>43888</v>
      </c>
      <c r="C16" t="s">
        <v>57</v>
      </c>
      <c r="D16" t="s">
        <v>58</v>
      </c>
      <c r="E16" t="s">
        <v>59</v>
      </c>
      <c r="F16">
        <v>3550308</v>
      </c>
      <c r="G16">
        <v>35016</v>
      </c>
      <c r="H16" t="s">
        <v>60</v>
      </c>
      <c r="I16">
        <v>0</v>
      </c>
      <c r="J16">
        <v>0</v>
      </c>
      <c r="K16">
        <v>0</v>
      </c>
      <c r="L16" s="10">
        <v>0</v>
      </c>
      <c r="N16" s="10">
        <v>11869660</v>
      </c>
      <c r="O16" s="10">
        <f t="shared" si="0"/>
        <v>0</v>
      </c>
      <c r="P16">
        <v>1</v>
      </c>
      <c r="Q16">
        <v>0</v>
      </c>
      <c r="R16">
        <v>8.1099999999999992E-3</v>
      </c>
      <c r="S16">
        <v>0</v>
      </c>
      <c r="T16" t="s">
        <v>61</v>
      </c>
      <c r="U16" s="1">
        <v>44330</v>
      </c>
      <c r="V16" t="s">
        <v>62</v>
      </c>
      <c r="W16" s="1">
        <v>44335</v>
      </c>
    </row>
    <row r="17" spans="1:23">
      <c r="A17">
        <v>9</v>
      </c>
      <c r="B17" s="1">
        <v>43889</v>
      </c>
      <c r="C17" t="s">
        <v>57</v>
      </c>
      <c r="D17" t="s">
        <v>58</v>
      </c>
      <c r="E17" t="s">
        <v>59</v>
      </c>
      <c r="F17">
        <v>3550308</v>
      </c>
      <c r="G17">
        <v>35016</v>
      </c>
      <c r="H17" t="s">
        <v>60</v>
      </c>
      <c r="I17">
        <v>0</v>
      </c>
      <c r="J17">
        <v>0</v>
      </c>
      <c r="K17">
        <v>1</v>
      </c>
      <c r="L17" s="10">
        <v>1</v>
      </c>
      <c r="N17" s="10">
        <v>11869660</v>
      </c>
      <c r="O17" s="10">
        <f t="shared" si="0"/>
        <v>0</v>
      </c>
      <c r="P17">
        <v>2</v>
      </c>
      <c r="Q17">
        <v>0</v>
      </c>
      <c r="R17">
        <v>1.6230000000000001E-2</v>
      </c>
      <c r="S17">
        <v>0</v>
      </c>
      <c r="T17" t="s">
        <v>61</v>
      </c>
      <c r="U17" s="1">
        <v>44330</v>
      </c>
      <c r="V17" t="s">
        <v>62</v>
      </c>
      <c r="W17" s="1">
        <v>44335</v>
      </c>
    </row>
    <row r="18" spans="1:23">
      <c r="A18">
        <v>9</v>
      </c>
      <c r="B18" s="1">
        <v>43890</v>
      </c>
      <c r="C18" t="s">
        <v>57</v>
      </c>
      <c r="D18" t="s">
        <v>58</v>
      </c>
      <c r="E18" t="s">
        <v>59</v>
      </c>
      <c r="F18">
        <v>3550308</v>
      </c>
      <c r="G18">
        <v>35016</v>
      </c>
      <c r="H18" t="s">
        <v>60</v>
      </c>
      <c r="I18">
        <v>0</v>
      </c>
      <c r="J18">
        <v>0</v>
      </c>
      <c r="K18">
        <v>0</v>
      </c>
      <c r="L18" s="10">
        <v>0</v>
      </c>
      <c r="M18" s="10">
        <f>ROUND(AVERAGE(K12:K18),0)</f>
        <v>0</v>
      </c>
      <c r="N18" s="10">
        <v>11869660</v>
      </c>
      <c r="O18" s="10">
        <f t="shared" si="0"/>
        <v>0</v>
      </c>
      <c r="P18">
        <v>2</v>
      </c>
      <c r="Q18">
        <v>0</v>
      </c>
      <c r="R18">
        <v>1.6230000000000001E-2</v>
      </c>
      <c r="S18">
        <v>0</v>
      </c>
      <c r="T18" t="s">
        <v>61</v>
      </c>
      <c r="U18" s="1">
        <v>44330</v>
      </c>
      <c r="V18" t="s">
        <v>62</v>
      </c>
      <c r="W18" s="1">
        <v>44335</v>
      </c>
    </row>
    <row r="19" spans="1:23">
      <c r="A19">
        <v>10</v>
      </c>
      <c r="B19" s="1">
        <v>43891</v>
      </c>
      <c r="C19" t="s">
        <v>57</v>
      </c>
      <c r="D19" t="s">
        <v>58</v>
      </c>
      <c r="E19" t="s">
        <v>59</v>
      </c>
      <c r="F19">
        <v>3550308</v>
      </c>
      <c r="G19">
        <v>35016</v>
      </c>
      <c r="H19" t="s">
        <v>60</v>
      </c>
      <c r="I19">
        <v>0</v>
      </c>
      <c r="J19">
        <v>0</v>
      </c>
      <c r="K19">
        <v>0</v>
      </c>
      <c r="L19" s="10">
        <v>0</v>
      </c>
      <c r="M19" s="10">
        <f>ROUND(AVERAGE(K13:K19),0)</f>
        <v>0</v>
      </c>
      <c r="N19" s="10">
        <v>11869660</v>
      </c>
      <c r="O19" s="10">
        <f t="shared" si="0"/>
        <v>0</v>
      </c>
      <c r="P19">
        <v>2</v>
      </c>
      <c r="Q19">
        <v>0</v>
      </c>
      <c r="R19">
        <v>1.6230000000000001E-2</v>
      </c>
      <c r="S19">
        <v>0</v>
      </c>
      <c r="T19" t="s">
        <v>61</v>
      </c>
      <c r="U19" s="1">
        <v>44330</v>
      </c>
      <c r="V19" t="s">
        <v>62</v>
      </c>
      <c r="W19" s="1">
        <v>44335</v>
      </c>
    </row>
    <row r="20" spans="1:23">
      <c r="A20">
        <v>10</v>
      </c>
      <c r="B20" s="1">
        <v>43892</v>
      </c>
      <c r="C20" t="s">
        <v>57</v>
      </c>
      <c r="D20" t="s">
        <v>58</v>
      </c>
      <c r="E20" t="s">
        <v>59</v>
      </c>
      <c r="F20">
        <v>3550308</v>
      </c>
      <c r="G20">
        <v>35016</v>
      </c>
      <c r="H20" t="s">
        <v>60</v>
      </c>
      <c r="I20">
        <v>0</v>
      </c>
      <c r="J20">
        <v>0</v>
      </c>
      <c r="K20">
        <v>0</v>
      </c>
      <c r="L20" s="10">
        <v>0</v>
      </c>
      <c r="M20" s="10">
        <f>ROUND(AVERAGE(K14:K20),0)</f>
        <v>0</v>
      </c>
      <c r="N20" s="10">
        <v>11869660</v>
      </c>
      <c r="O20" s="10">
        <f t="shared" si="0"/>
        <v>0</v>
      </c>
      <c r="P20">
        <v>2</v>
      </c>
      <c r="Q20">
        <v>0</v>
      </c>
      <c r="R20">
        <v>1.6230000000000001E-2</v>
      </c>
      <c r="S20">
        <v>0</v>
      </c>
      <c r="T20" t="s">
        <v>61</v>
      </c>
      <c r="U20" s="1">
        <v>44330</v>
      </c>
      <c r="V20" t="s">
        <v>62</v>
      </c>
      <c r="W20" s="1">
        <v>44335</v>
      </c>
    </row>
    <row r="21" spans="1:23">
      <c r="A21">
        <v>10</v>
      </c>
      <c r="B21" s="1">
        <v>43893</v>
      </c>
      <c r="C21" t="s">
        <v>57</v>
      </c>
      <c r="D21" t="s">
        <v>58</v>
      </c>
      <c r="E21" t="s">
        <v>59</v>
      </c>
      <c r="F21">
        <v>3550308</v>
      </c>
      <c r="G21">
        <v>35016</v>
      </c>
      <c r="H21" t="s">
        <v>60</v>
      </c>
      <c r="I21">
        <v>0</v>
      </c>
      <c r="J21">
        <v>0</v>
      </c>
      <c r="K21">
        <v>0</v>
      </c>
      <c r="L21" s="10">
        <v>0</v>
      </c>
      <c r="M21" s="10">
        <f t="shared" ref="M21:M84" si="1">ROUND(AVERAGE(K15:K21),0)</f>
        <v>0</v>
      </c>
      <c r="N21" s="10">
        <v>11869660</v>
      </c>
      <c r="O21" s="10">
        <f t="shared" si="0"/>
        <v>0</v>
      </c>
      <c r="P21">
        <v>2</v>
      </c>
      <c r="Q21">
        <v>0</v>
      </c>
      <c r="R21">
        <v>1.6230000000000001E-2</v>
      </c>
      <c r="S21">
        <v>0</v>
      </c>
      <c r="T21" t="s">
        <v>61</v>
      </c>
      <c r="U21" s="1">
        <v>44330</v>
      </c>
      <c r="V21" t="s">
        <v>62</v>
      </c>
      <c r="W21" s="1">
        <v>44335</v>
      </c>
    </row>
    <row r="22" spans="1:23">
      <c r="A22">
        <v>10</v>
      </c>
      <c r="B22" s="1">
        <v>43894</v>
      </c>
      <c r="C22" t="s">
        <v>57</v>
      </c>
      <c r="D22" t="s">
        <v>58</v>
      </c>
      <c r="E22" t="s">
        <v>59</v>
      </c>
      <c r="F22">
        <v>3550308</v>
      </c>
      <c r="G22">
        <v>35016</v>
      </c>
      <c r="H22" t="s">
        <v>60</v>
      </c>
      <c r="I22">
        <v>0</v>
      </c>
      <c r="J22">
        <v>0</v>
      </c>
      <c r="K22">
        <v>1</v>
      </c>
      <c r="L22" s="10">
        <v>1</v>
      </c>
      <c r="M22" s="10">
        <f t="shared" si="1"/>
        <v>0</v>
      </c>
      <c r="N22" s="10">
        <v>11869660</v>
      </c>
      <c r="O22" s="10">
        <f t="shared" si="0"/>
        <v>0</v>
      </c>
      <c r="P22">
        <v>3</v>
      </c>
      <c r="Q22">
        <v>0</v>
      </c>
      <c r="R22">
        <v>2.4340000000000001E-2</v>
      </c>
      <c r="S22">
        <v>0</v>
      </c>
      <c r="T22" t="s">
        <v>61</v>
      </c>
      <c r="U22" s="1">
        <v>44330</v>
      </c>
      <c r="V22" t="s">
        <v>62</v>
      </c>
      <c r="W22" s="1">
        <v>44335</v>
      </c>
    </row>
    <row r="23" spans="1:23">
      <c r="A23">
        <v>10</v>
      </c>
      <c r="B23" s="1">
        <v>43895</v>
      </c>
      <c r="C23" t="s">
        <v>57</v>
      </c>
      <c r="D23" t="s">
        <v>58</v>
      </c>
      <c r="E23" t="s">
        <v>59</v>
      </c>
      <c r="F23">
        <v>3550308</v>
      </c>
      <c r="G23">
        <v>35016</v>
      </c>
      <c r="H23" t="s">
        <v>60</v>
      </c>
      <c r="I23">
        <v>0</v>
      </c>
      <c r="J23">
        <v>0</v>
      </c>
      <c r="K23">
        <v>3</v>
      </c>
      <c r="L23" s="10">
        <v>3</v>
      </c>
      <c r="M23" s="10">
        <f t="shared" si="1"/>
        <v>1</v>
      </c>
      <c r="N23" s="10">
        <v>11869660</v>
      </c>
      <c r="O23" s="10">
        <f t="shared" si="0"/>
        <v>0.01</v>
      </c>
      <c r="P23">
        <v>6</v>
      </c>
      <c r="Q23">
        <v>0</v>
      </c>
      <c r="R23">
        <v>4.8680000000000001E-2</v>
      </c>
      <c r="S23">
        <v>0</v>
      </c>
      <c r="T23" t="s">
        <v>61</v>
      </c>
      <c r="U23" s="1">
        <v>44330</v>
      </c>
      <c r="V23" t="s">
        <v>62</v>
      </c>
      <c r="W23" s="1">
        <v>44335</v>
      </c>
    </row>
    <row r="24" spans="1:23">
      <c r="A24">
        <v>10</v>
      </c>
      <c r="B24" s="1">
        <v>43896</v>
      </c>
      <c r="C24" t="s">
        <v>57</v>
      </c>
      <c r="D24" t="s">
        <v>58</v>
      </c>
      <c r="E24" t="s">
        <v>59</v>
      </c>
      <c r="F24">
        <v>3550308</v>
      </c>
      <c r="G24">
        <v>35016</v>
      </c>
      <c r="H24" t="s">
        <v>60</v>
      </c>
      <c r="I24">
        <v>0</v>
      </c>
      <c r="J24">
        <v>0</v>
      </c>
      <c r="K24">
        <v>0</v>
      </c>
      <c r="L24" s="10">
        <v>0</v>
      </c>
      <c r="M24" s="10">
        <f t="shared" si="1"/>
        <v>1</v>
      </c>
      <c r="N24" s="10">
        <v>11869660</v>
      </c>
      <c r="O24" s="10">
        <f t="shared" si="0"/>
        <v>0.01</v>
      </c>
      <c r="P24">
        <v>6</v>
      </c>
      <c r="Q24">
        <v>0</v>
      </c>
      <c r="R24">
        <v>4.8680000000000001E-2</v>
      </c>
      <c r="S24">
        <v>0</v>
      </c>
      <c r="T24" t="s">
        <v>61</v>
      </c>
      <c r="U24" s="1">
        <v>44330</v>
      </c>
      <c r="V24" t="s">
        <v>62</v>
      </c>
      <c r="W24" s="1">
        <v>44335</v>
      </c>
    </row>
    <row r="25" spans="1:23">
      <c r="A25">
        <v>10</v>
      </c>
      <c r="B25" s="1">
        <v>43897</v>
      </c>
      <c r="C25" t="s">
        <v>57</v>
      </c>
      <c r="D25" t="s">
        <v>58</v>
      </c>
      <c r="E25" t="s">
        <v>59</v>
      </c>
      <c r="F25">
        <v>3550308</v>
      </c>
      <c r="G25">
        <v>35016</v>
      </c>
      <c r="H25" t="s">
        <v>60</v>
      </c>
      <c r="I25">
        <v>0</v>
      </c>
      <c r="J25">
        <v>0</v>
      </c>
      <c r="K25">
        <v>6</v>
      </c>
      <c r="L25" s="10">
        <v>6</v>
      </c>
      <c r="M25" s="10">
        <f t="shared" si="1"/>
        <v>1</v>
      </c>
      <c r="N25" s="10">
        <v>11869660</v>
      </c>
      <c r="O25" s="10">
        <f t="shared" si="0"/>
        <v>0.01</v>
      </c>
      <c r="P25">
        <v>12</v>
      </c>
      <c r="Q25">
        <v>0</v>
      </c>
      <c r="R25">
        <v>9.7360000000000002E-2</v>
      </c>
      <c r="S25">
        <v>0</v>
      </c>
      <c r="T25" t="s">
        <v>61</v>
      </c>
      <c r="U25" s="1">
        <v>44330</v>
      </c>
      <c r="V25" t="s">
        <v>62</v>
      </c>
      <c r="W25" s="1">
        <v>44335</v>
      </c>
    </row>
    <row r="26" spans="1:23">
      <c r="A26">
        <v>11</v>
      </c>
      <c r="B26" s="1">
        <v>43898</v>
      </c>
      <c r="C26" t="s">
        <v>57</v>
      </c>
      <c r="D26" t="s">
        <v>58</v>
      </c>
      <c r="E26" t="s">
        <v>59</v>
      </c>
      <c r="F26">
        <v>3550308</v>
      </c>
      <c r="G26">
        <v>35016</v>
      </c>
      <c r="H26" t="s">
        <v>60</v>
      </c>
      <c r="I26">
        <v>0</v>
      </c>
      <c r="J26">
        <v>0</v>
      </c>
      <c r="K26">
        <v>3</v>
      </c>
      <c r="L26" s="10">
        <v>3</v>
      </c>
      <c r="M26" s="10">
        <f t="shared" si="1"/>
        <v>2</v>
      </c>
      <c r="N26" s="10">
        <v>11869660</v>
      </c>
      <c r="O26" s="10">
        <f t="shared" si="0"/>
        <v>0.02</v>
      </c>
      <c r="P26">
        <v>15</v>
      </c>
      <c r="Q26">
        <v>0</v>
      </c>
      <c r="R26">
        <v>0.1217</v>
      </c>
      <c r="S26">
        <v>0</v>
      </c>
      <c r="T26" t="s">
        <v>61</v>
      </c>
      <c r="U26" s="1">
        <v>44330</v>
      </c>
      <c r="V26" t="s">
        <v>62</v>
      </c>
      <c r="W26" s="1">
        <v>44335</v>
      </c>
    </row>
    <row r="27" spans="1:23">
      <c r="A27">
        <v>11</v>
      </c>
      <c r="B27" s="1">
        <v>43899</v>
      </c>
      <c r="C27" t="s">
        <v>57</v>
      </c>
      <c r="D27" t="s">
        <v>58</v>
      </c>
      <c r="E27" t="s">
        <v>59</v>
      </c>
      <c r="F27">
        <v>3550308</v>
      </c>
      <c r="G27">
        <v>35016</v>
      </c>
      <c r="H27" t="s">
        <v>60</v>
      </c>
      <c r="I27">
        <v>0</v>
      </c>
      <c r="J27">
        <v>0</v>
      </c>
      <c r="K27">
        <v>0</v>
      </c>
      <c r="L27" s="10">
        <v>0</v>
      </c>
      <c r="M27" s="10">
        <f t="shared" si="1"/>
        <v>2</v>
      </c>
      <c r="N27" s="10">
        <v>11869660</v>
      </c>
      <c r="O27" s="10">
        <f t="shared" si="0"/>
        <v>0.02</v>
      </c>
      <c r="P27">
        <v>15</v>
      </c>
      <c r="Q27">
        <v>0</v>
      </c>
      <c r="R27">
        <v>0.1217</v>
      </c>
      <c r="S27">
        <v>0</v>
      </c>
      <c r="T27" t="s">
        <v>61</v>
      </c>
      <c r="U27" s="1">
        <v>44330</v>
      </c>
      <c r="V27" t="s">
        <v>62</v>
      </c>
      <c r="W27" s="1">
        <v>44335</v>
      </c>
    </row>
    <row r="28" spans="1:23">
      <c r="A28">
        <v>11</v>
      </c>
      <c r="B28" s="1">
        <v>43900</v>
      </c>
      <c r="C28" t="s">
        <v>57</v>
      </c>
      <c r="D28" t="s">
        <v>58</v>
      </c>
      <c r="E28" t="s">
        <v>59</v>
      </c>
      <c r="F28">
        <v>3550308</v>
      </c>
      <c r="G28">
        <v>35016</v>
      </c>
      <c r="H28" t="s">
        <v>60</v>
      </c>
      <c r="I28">
        <v>0</v>
      </c>
      <c r="J28">
        <v>0</v>
      </c>
      <c r="K28">
        <v>3</v>
      </c>
      <c r="L28" s="10">
        <v>3</v>
      </c>
      <c r="M28" s="10">
        <f t="shared" si="1"/>
        <v>2</v>
      </c>
      <c r="N28" s="10">
        <v>11869660</v>
      </c>
      <c r="O28" s="10">
        <f t="shared" si="0"/>
        <v>0.02</v>
      </c>
      <c r="P28">
        <v>18</v>
      </c>
      <c r="Q28">
        <v>0</v>
      </c>
      <c r="R28">
        <v>0.14604</v>
      </c>
      <c r="S28">
        <v>0</v>
      </c>
      <c r="T28" t="s">
        <v>61</v>
      </c>
      <c r="U28" s="1">
        <v>44330</v>
      </c>
      <c r="V28" t="s">
        <v>62</v>
      </c>
      <c r="W28" s="1">
        <v>44335</v>
      </c>
    </row>
    <row r="29" spans="1:23">
      <c r="A29">
        <v>11</v>
      </c>
      <c r="B29" s="1">
        <v>43901</v>
      </c>
      <c r="C29" t="s">
        <v>57</v>
      </c>
      <c r="D29" t="s">
        <v>58</v>
      </c>
      <c r="E29" t="s">
        <v>59</v>
      </c>
      <c r="F29">
        <v>3550308</v>
      </c>
      <c r="G29">
        <v>35016</v>
      </c>
      <c r="H29" t="s">
        <v>60</v>
      </c>
      <c r="I29">
        <v>0</v>
      </c>
      <c r="J29">
        <v>0</v>
      </c>
      <c r="K29">
        <v>11</v>
      </c>
      <c r="L29" s="10">
        <v>11</v>
      </c>
      <c r="M29" s="10">
        <f t="shared" si="1"/>
        <v>4</v>
      </c>
      <c r="N29" s="10">
        <v>11869660</v>
      </c>
      <c r="O29" s="10">
        <f t="shared" si="0"/>
        <v>0.03</v>
      </c>
      <c r="P29">
        <v>29</v>
      </c>
      <c r="Q29">
        <v>0</v>
      </c>
      <c r="R29">
        <v>0.23529</v>
      </c>
      <c r="S29">
        <v>0</v>
      </c>
      <c r="T29" t="s">
        <v>61</v>
      </c>
      <c r="U29" s="1">
        <v>44330</v>
      </c>
      <c r="V29" t="s">
        <v>62</v>
      </c>
      <c r="W29" s="1">
        <v>44335</v>
      </c>
    </row>
    <row r="30" spans="1:23">
      <c r="A30">
        <v>11</v>
      </c>
      <c r="B30" s="1">
        <v>43902</v>
      </c>
      <c r="C30" t="s">
        <v>57</v>
      </c>
      <c r="D30" t="s">
        <v>58</v>
      </c>
      <c r="E30" t="s">
        <v>59</v>
      </c>
      <c r="F30">
        <v>3550308</v>
      </c>
      <c r="G30">
        <v>35016</v>
      </c>
      <c r="H30" t="s">
        <v>60</v>
      </c>
      <c r="I30">
        <v>0</v>
      </c>
      <c r="J30">
        <v>0</v>
      </c>
      <c r="K30">
        <v>15</v>
      </c>
      <c r="L30" s="10">
        <v>15</v>
      </c>
      <c r="M30" s="10">
        <f t="shared" si="1"/>
        <v>5</v>
      </c>
      <c r="N30" s="10">
        <v>11869660</v>
      </c>
      <c r="O30" s="10">
        <f t="shared" si="0"/>
        <v>0.04</v>
      </c>
      <c r="P30">
        <v>44</v>
      </c>
      <c r="Q30">
        <v>0</v>
      </c>
      <c r="R30">
        <v>0.35698999999999997</v>
      </c>
      <c r="S30">
        <v>0</v>
      </c>
      <c r="T30" t="s">
        <v>61</v>
      </c>
      <c r="U30" s="1">
        <v>44330</v>
      </c>
      <c r="V30" t="s">
        <v>62</v>
      </c>
      <c r="W30" s="1">
        <v>44335</v>
      </c>
    </row>
    <row r="31" spans="1:23">
      <c r="A31">
        <v>11</v>
      </c>
      <c r="B31" s="1">
        <v>43903</v>
      </c>
      <c r="C31" t="s">
        <v>57</v>
      </c>
      <c r="D31" t="s">
        <v>58</v>
      </c>
      <c r="E31" t="s">
        <v>59</v>
      </c>
      <c r="F31">
        <v>3550308</v>
      </c>
      <c r="G31">
        <v>35016</v>
      </c>
      <c r="H31" t="s">
        <v>60</v>
      </c>
      <c r="I31">
        <v>0</v>
      </c>
      <c r="J31">
        <v>0</v>
      </c>
      <c r="K31">
        <v>0</v>
      </c>
      <c r="L31" s="10">
        <v>0</v>
      </c>
      <c r="M31" s="10">
        <f t="shared" si="1"/>
        <v>5</v>
      </c>
      <c r="N31" s="10">
        <v>11869660</v>
      </c>
      <c r="O31" s="10">
        <f t="shared" si="0"/>
        <v>0.04</v>
      </c>
      <c r="P31">
        <v>44</v>
      </c>
      <c r="Q31">
        <v>0</v>
      </c>
      <c r="R31">
        <v>0.35698999999999997</v>
      </c>
      <c r="S31">
        <v>0</v>
      </c>
      <c r="T31" t="s">
        <v>61</v>
      </c>
      <c r="U31" s="1">
        <v>44330</v>
      </c>
      <c r="V31" t="s">
        <v>62</v>
      </c>
      <c r="W31" s="1">
        <v>44335</v>
      </c>
    </row>
    <row r="32" spans="1:23">
      <c r="A32">
        <v>11</v>
      </c>
      <c r="B32" s="1">
        <v>43904</v>
      </c>
      <c r="C32" t="s">
        <v>57</v>
      </c>
      <c r="D32" t="s">
        <v>58</v>
      </c>
      <c r="E32" t="s">
        <v>59</v>
      </c>
      <c r="F32">
        <v>3550308</v>
      </c>
      <c r="G32">
        <v>35016</v>
      </c>
      <c r="H32" t="s">
        <v>60</v>
      </c>
      <c r="I32">
        <v>0</v>
      </c>
      <c r="J32">
        <v>0</v>
      </c>
      <c r="K32">
        <v>18</v>
      </c>
      <c r="L32" s="10">
        <v>18</v>
      </c>
      <c r="M32" s="10">
        <f t="shared" si="1"/>
        <v>7</v>
      </c>
      <c r="N32" s="10">
        <v>11869660</v>
      </c>
      <c r="O32" s="10">
        <f t="shared" si="0"/>
        <v>0.06</v>
      </c>
      <c r="P32">
        <v>62</v>
      </c>
      <c r="Q32">
        <v>0</v>
      </c>
      <c r="R32">
        <v>0.50302999999999998</v>
      </c>
      <c r="S32">
        <v>0</v>
      </c>
      <c r="T32" t="s">
        <v>61</v>
      </c>
      <c r="U32" s="1">
        <v>44330</v>
      </c>
      <c r="V32" t="s">
        <v>62</v>
      </c>
      <c r="W32" s="1">
        <v>44335</v>
      </c>
    </row>
    <row r="33" spans="1:23">
      <c r="A33">
        <v>12</v>
      </c>
      <c r="B33" s="1">
        <v>43905</v>
      </c>
      <c r="C33" t="s">
        <v>57</v>
      </c>
      <c r="D33" t="s">
        <v>58</v>
      </c>
      <c r="E33" t="s">
        <v>59</v>
      </c>
      <c r="F33">
        <v>3550308</v>
      </c>
      <c r="G33">
        <v>35016</v>
      </c>
      <c r="H33" t="s">
        <v>60</v>
      </c>
      <c r="I33">
        <v>0</v>
      </c>
      <c r="J33">
        <v>0</v>
      </c>
      <c r="K33">
        <v>0</v>
      </c>
      <c r="L33" s="10">
        <v>0</v>
      </c>
      <c r="M33" s="10">
        <f t="shared" si="1"/>
        <v>7</v>
      </c>
      <c r="N33" s="10">
        <v>11869660</v>
      </c>
      <c r="O33" s="10">
        <f t="shared" si="0"/>
        <v>0.06</v>
      </c>
      <c r="P33">
        <v>62</v>
      </c>
      <c r="Q33">
        <v>0</v>
      </c>
      <c r="R33">
        <v>0.50302999999999998</v>
      </c>
      <c r="S33">
        <v>0</v>
      </c>
      <c r="T33" t="s">
        <v>61</v>
      </c>
      <c r="U33" s="1">
        <v>44330</v>
      </c>
      <c r="V33" t="s">
        <v>62</v>
      </c>
      <c r="W33" s="1">
        <v>44335</v>
      </c>
    </row>
    <row r="34" spans="1:23">
      <c r="A34">
        <v>12</v>
      </c>
      <c r="B34" s="1">
        <v>43906</v>
      </c>
      <c r="C34" t="s">
        <v>57</v>
      </c>
      <c r="D34" t="s">
        <v>58</v>
      </c>
      <c r="E34" t="s">
        <v>59</v>
      </c>
      <c r="F34">
        <v>3550308</v>
      </c>
      <c r="G34">
        <v>35016</v>
      </c>
      <c r="H34" t="s">
        <v>60</v>
      </c>
      <c r="I34">
        <v>0</v>
      </c>
      <c r="J34">
        <v>0</v>
      </c>
      <c r="K34">
        <v>83</v>
      </c>
      <c r="L34" s="10">
        <v>83</v>
      </c>
      <c r="M34" s="10">
        <f t="shared" si="1"/>
        <v>19</v>
      </c>
      <c r="N34" s="10">
        <v>11869660</v>
      </c>
      <c r="O34" s="10">
        <f t="shared" si="0"/>
        <v>0.16</v>
      </c>
      <c r="P34">
        <v>145</v>
      </c>
      <c r="Q34">
        <v>0</v>
      </c>
      <c r="R34">
        <v>1.17645</v>
      </c>
      <c r="S34">
        <v>0</v>
      </c>
      <c r="T34" t="s">
        <v>61</v>
      </c>
      <c r="U34" s="1">
        <v>44330</v>
      </c>
      <c r="V34" t="s">
        <v>62</v>
      </c>
      <c r="W34" s="1">
        <v>44335</v>
      </c>
    </row>
    <row r="35" spans="1:23">
      <c r="A35">
        <v>12</v>
      </c>
      <c r="B35" s="1">
        <v>43907</v>
      </c>
      <c r="C35" t="s">
        <v>57</v>
      </c>
      <c r="D35" t="s">
        <v>58</v>
      </c>
      <c r="E35" t="s">
        <v>59</v>
      </c>
      <c r="F35">
        <v>3550308</v>
      </c>
      <c r="G35">
        <v>35016</v>
      </c>
      <c r="H35" t="s">
        <v>60</v>
      </c>
      <c r="I35">
        <v>1</v>
      </c>
      <c r="J35">
        <v>1</v>
      </c>
      <c r="K35">
        <v>11</v>
      </c>
      <c r="L35" s="10">
        <v>11</v>
      </c>
      <c r="M35" s="10">
        <f t="shared" si="1"/>
        <v>20</v>
      </c>
      <c r="N35" s="10">
        <v>11869660</v>
      </c>
      <c r="O35" s="10">
        <f t="shared" si="0"/>
        <v>0.17</v>
      </c>
      <c r="P35">
        <v>156</v>
      </c>
      <c r="Q35">
        <v>8.1099999999999992E-3</v>
      </c>
      <c r="R35">
        <v>1.2657</v>
      </c>
      <c r="S35">
        <v>6.4099999999999999E-3</v>
      </c>
      <c r="T35" t="s">
        <v>61</v>
      </c>
      <c r="U35" s="1">
        <v>44330</v>
      </c>
      <c r="V35" t="s">
        <v>62</v>
      </c>
      <c r="W35" s="1">
        <v>44335</v>
      </c>
    </row>
    <row r="36" spans="1:23">
      <c r="A36">
        <v>12</v>
      </c>
      <c r="B36" s="1">
        <v>43908</v>
      </c>
      <c r="C36" t="s">
        <v>57</v>
      </c>
      <c r="D36" t="s">
        <v>58</v>
      </c>
      <c r="E36" t="s">
        <v>59</v>
      </c>
      <c r="F36">
        <v>3550308</v>
      </c>
      <c r="G36">
        <v>35016</v>
      </c>
      <c r="H36" t="s">
        <v>60</v>
      </c>
      <c r="I36">
        <v>2</v>
      </c>
      <c r="J36">
        <v>3</v>
      </c>
      <c r="K36">
        <v>58</v>
      </c>
      <c r="L36" s="10">
        <v>58</v>
      </c>
      <c r="M36" s="10">
        <f t="shared" si="1"/>
        <v>26</v>
      </c>
      <c r="N36" s="10">
        <v>11869660</v>
      </c>
      <c r="O36" s="10">
        <f t="shared" si="0"/>
        <v>0.22</v>
      </c>
      <c r="P36">
        <v>214</v>
      </c>
      <c r="Q36">
        <v>2.4340000000000001E-2</v>
      </c>
      <c r="R36">
        <v>1.73628</v>
      </c>
      <c r="S36">
        <v>1.4019999999999999E-2</v>
      </c>
      <c r="T36" t="s">
        <v>61</v>
      </c>
      <c r="U36" s="1">
        <v>44330</v>
      </c>
      <c r="V36" t="s">
        <v>62</v>
      </c>
      <c r="W36" s="1">
        <v>44335</v>
      </c>
    </row>
    <row r="37" spans="1:23">
      <c r="A37">
        <v>12</v>
      </c>
      <c r="B37" s="1">
        <v>43909</v>
      </c>
      <c r="C37" t="s">
        <v>57</v>
      </c>
      <c r="D37" t="s">
        <v>58</v>
      </c>
      <c r="E37" t="s">
        <v>59</v>
      </c>
      <c r="F37">
        <v>3550308</v>
      </c>
      <c r="G37">
        <v>35016</v>
      </c>
      <c r="H37" t="s">
        <v>60</v>
      </c>
      <c r="I37">
        <v>2</v>
      </c>
      <c r="J37">
        <v>5</v>
      </c>
      <c r="K37">
        <v>45</v>
      </c>
      <c r="L37" s="10">
        <v>45</v>
      </c>
      <c r="M37" s="10">
        <f t="shared" si="1"/>
        <v>31</v>
      </c>
      <c r="N37" s="10">
        <v>11869660</v>
      </c>
      <c r="O37" s="10">
        <f t="shared" si="0"/>
        <v>0.26</v>
      </c>
      <c r="P37">
        <v>259</v>
      </c>
      <c r="Q37">
        <v>4.0570000000000002E-2</v>
      </c>
      <c r="R37">
        <v>2.1013799999999998</v>
      </c>
      <c r="S37">
        <v>1.9310000000000001E-2</v>
      </c>
      <c r="T37" t="s">
        <v>61</v>
      </c>
      <c r="U37" s="1">
        <v>44330</v>
      </c>
      <c r="V37" t="s">
        <v>62</v>
      </c>
      <c r="W37" s="1">
        <v>44335</v>
      </c>
    </row>
    <row r="38" spans="1:23">
      <c r="A38">
        <v>12</v>
      </c>
      <c r="B38" s="1">
        <v>43910</v>
      </c>
      <c r="C38" t="s">
        <v>57</v>
      </c>
      <c r="D38" t="s">
        <v>58</v>
      </c>
      <c r="E38" t="s">
        <v>59</v>
      </c>
      <c r="F38">
        <v>3550308</v>
      </c>
      <c r="G38">
        <v>35016</v>
      </c>
      <c r="H38" t="s">
        <v>60</v>
      </c>
      <c r="I38">
        <v>4</v>
      </c>
      <c r="J38">
        <v>9</v>
      </c>
      <c r="K38">
        <v>47</v>
      </c>
      <c r="L38" s="10">
        <v>47</v>
      </c>
      <c r="M38" s="10">
        <f t="shared" si="1"/>
        <v>37</v>
      </c>
      <c r="N38" s="10">
        <v>11869660</v>
      </c>
      <c r="O38" s="10">
        <f t="shared" si="0"/>
        <v>0.31</v>
      </c>
      <c r="P38">
        <v>306</v>
      </c>
      <c r="Q38">
        <v>7.3020000000000002E-2</v>
      </c>
      <c r="R38">
        <v>2.48271</v>
      </c>
      <c r="S38">
        <v>2.9409999999999999E-2</v>
      </c>
      <c r="T38" t="s">
        <v>61</v>
      </c>
      <c r="U38" s="1">
        <v>44330</v>
      </c>
      <c r="V38" t="s">
        <v>62</v>
      </c>
      <c r="W38" s="1">
        <v>44335</v>
      </c>
    </row>
    <row r="39" spans="1:23">
      <c r="A39">
        <v>12</v>
      </c>
      <c r="B39" s="1">
        <v>43911</v>
      </c>
      <c r="C39" t="s">
        <v>57</v>
      </c>
      <c r="D39" t="s">
        <v>58</v>
      </c>
      <c r="E39" t="s">
        <v>59</v>
      </c>
      <c r="F39">
        <v>3550308</v>
      </c>
      <c r="G39">
        <v>35016</v>
      </c>
      <c r="H39" t="s">
        <v>60</v>
      </c>
      <c r="I39">
        <v>0</v>
      </c>
      <c r="J39">
        <v>9</v>
      </c>
      <c r="K39">
        <v>0</v>
      </c>
      <c r="L39" s="10">
        <v>0</v>
      </c>
      <c r="M39" s="10">
        <f t="shared" si="1"/>
        <v>35</v>
      </c>
      <c r="N39" s="10">
        <v>11869660</v>
      </c>
      <c r="O39" s="10">
        <f t="shared" si="0"/>
        <v>0.28999999999999998</v>
      </c>
      <c r="P39">
        <v>306</v>
      </c>
      <c r="Q39">
        <v>7.3020000000000002E-2</v>
      </c>
      <c r="R39">
        <v>2.48271</v>
      </c>
      <c r="S39">
        <v>2.9409999999999999E-2</v>
      </c>
      <c r="T39" t="s">
        <v>61</v>
      </c>
      <c r="U39" s="1">
        <v>44330</v>
      </c>
      <c r="V39" t="s">
        <v>62</v>
      </c>
      <c r="W39" s="1">
        <v>44335</v>
      </c>
    </row>
    <row r="40" spans="1:23">
      <c r="A40">
        <v>13</v>
      </c>
      <c r="B40" s="1">
        <v>43912</v>
      </c>
      <c r="C40" t="s">
        <v>57</v>
      </c>
      <c r="D40" t="s">
        <v>58</v>
      </c>
      <c r="E40" t="s">
        <v>59</v>
      </c>
      <c r="F40">
        <v>3550308</v>
      </c>
      <c r="G40">
        <v>35016</v>
      </c>
      <c r="H40" t="s">
        <v>60</v>
      </c>
      <c r="I40">
        <v>0</v>
      </c>
      <c r="J40">
        <v>9</v>
      </c>
      <c r="K40">
        <v>0</v>
      </c>
      <c r="L40" s="10">
        <v>0</v>
      </c>
      <c r="M40" s="10">
        <f t="shared" si="1"/>
        <v>35</v>
      </c>
      <c r="N40" s="10">
        <v>11869660</v>
      </c>
      <c r="O40" s="10">
        <f t="shared" si="0"/>
        <v>0.28999999999999998</v>
      </c>
      <c r="P40">
        <v>306</v>
      </c>
      <c r="Q40">
        <v>7.3020000000000002E-2</v>
      </c>
      <c r="R40">
        <v>2.48271</v>
      </c>
      <c r="S40">
        <v>2.9409999999999999E-2</v>
      </c>
      <c r="T40" t="s">
        <v>61</v>
      </c>
      <c r="U40" s="1">
        <v>44330</v>
      </c>
      <c r="V40" t="s">
        <v>62</v>
      </c>
      <c r="W40" s="1">
        <v>44335</v>
      </c>
    </row>
    <row r="41" spans="1:23">
      <c r="A41">
        <v>13</v>
      </c>
      <c r="B41" s="1">
        <v>43913</v>
      </c>
      <c r="C41" t="s">
        <v>57</v>
      </c>
      <c r="D41" t="s">
        <v>58</v>
      </c>
      <c r="E41" t="s">
        <v>59</v>
      </c>
      <c r="F41">
        <v>3550308</v>
      </c>
      <c r="G41">
        <v>35016</v>
      </c>
      <c r="H41" t="s">
        <v>60</v>
      </c>
      <c r="I41">
        <v>0</v>
      </c>
      <c r="J41">
        <v>9</v>
      </c>
      <c r="K41">
        <v>0</v>
      </c>
      <c r="L41" s="10">
        <v>0</v>
      </c>
      <c r="M41" s="10">
        <f t="shared" si="1"/>
        <v>23</v>
      </c>
      <c r="N41" s="10">
        <v>11869660</v>
      </c>
      <c r="O41" s="10">
        <f t="shared" si="0"/>
        <v>0.19</v>
      </c>
      <c r="P41">
        <v>306</v>
      </c>
      <c r="Q41">
        <v>7.3020000000000002E-2</v>
      </c>
      <c r="R41">
        <v>2.48271</v>
      </c>
      <c r="S41">
        <v>2.9409999999999999E-2</v>
      </c>
      <c r="T41" t="s">
        <v>61</v>
      </c>
      <c r="U41" s="1">
        <v>44330</v>
      </c>
      <c r="V41" t="s">
        <v>62</v>
      </c>
      <c r="W41" s="1">
        <v>44335</v>
      </c>
    </row>
    <row r="42" spans="1:23">
      <c r="A42">
        <v>13</v>
      </c>
      <c r="B42" s="1">
        <v>43914</v>
      </c>
      <c r="C42" t="s">
        <v>57</v>
      </c>
      <c r="D42" t="s">
        <v>58</v>
      </c>
      <c r="E42" t="s">
        <v>59</v>
      </c>
      <c r="F42">
        <v>3550308</v>
      </c>
      <c r="G42">
        <v>35016</v>
      </c>
      <c r="H42" t="s">
        <v>60</v>
      </c>
      <c r="I42">
        <v>0</v>
      </c>
      <c r="J42">
        <v>9</v>
      </c>
      <c r="K42">
        <v>0</v>
      </c>
      <c r="L42" s="10">
        <v>0</v>
      </c>
      <c r="M42" s="10">
        <f t="shared" si="1"/>
        <v>21</v>
      </c>
      <c r="N42" s="10">
        <v>11869660</v>
      </c>
      <c r="O42" s="10">
        <f t="shared" si="0"/>
        <v>0.18</v>
      </c>
      <c r="P42">
        <v>306</v>
      </c>
      <c r="Q42">
        <v>7.3020000000000002E-2</v>
      </c>
      <c r="R42">
        <v>2.48271</v>
      </c>
      <c r="S42">
        <v>2.9409999999999999E-2</v>
      </c>
      <c r="T42" t="s">
        <v>61</v>
      </c>
      <c r="U42" s="1">
        <v>44330</v>
      </c>
      <c r="V42" t="s">
        <v>62</v>
      </c>
      <c r="W42" s="1">
        <v>44335</v>
      </c>
    </row>
    <row r="43" spans="1:23">
      <c r="A43">
        <v>13</v>
      </c>
      <c r="B43" s="1">
        <v>43915</v>
      </c>
      <c r="C43" t="s">
        <v>57</v>
      </c>
      <c r="D43" t="s">
        <v>58</v>
      </c>
      <c r="E43" t="s">
        <v>59</v>
      </c>
      <c r="F43">
        <v>3550308</v>
      </c>
      <c r="G43">
        <v>35016</v>
      </c>
      <c r="H43" t="s">
        <v>60</v>
      </c>
      <c r="I43">
        <v>35</v>
      </c>
      <c r="J43">
        <v>44</v>
      </c>
      <c r="K43">
        <v>416</v>
      </c>
      <c r="L43" s="10">
        <v>416</v>
      </c>
      <c r="M43" s="10">
        <f t="shared" si="1"/>
        <v>73</v>
      </c>
      <c r="N43" s="10">
        <v>11869660</v>
      </c>
      <c r="O43" s="10">
        <f t="shared" si="0"/>
        <v>0.62</v>
      </c>
      <c r="P43">
        <v>722</v>
      </c>
      <c r="Q43">
        <v>0.35698999999999997</v>
      </c>
      <c r="R43">
        <v>5.8578999999999999</v>
      </c>
      <c r="S43">
        <v>6.0940000000000001E-2</v>
      </c>
      <c r="T43" t="s">
        <v>61</v>
      </c>
      <c r="U43" s="1">
        <v>44330</v>
      </c>
      <c r="V43" t="s">
        <v>62</v>
      </c>
      <c r="W43" s="1">
        <v>44335</v>
      </c>
    </row>
    <row r="44" spans="1:23">
      <c r="A44">
        <v>13</v>
      </c>
      <c r="B44" s="1">
        <v>43916</v>
      </c>
      <c r="C44" t="s">
        <v>57</v>
      </c>
      <c r="D44" t="s">
        <v>58</v>
      </c>
      <c r="E44" t="s">
        <v>59</v>
      </c>
      <c r="F44">
        <v>3550308</v>
      </c>
      <c r="G44">
        <v>35016</v>
      </c>
      <c r="H44" t="s">
        <v>60</v>
      </c>
      <c r="I44">
        <v>9</v>
      </c>
      <c r="J44">
        <v>53</v>
      </c>
      <c r="K44">
        <v>177</v>
      </c>
      <c r="L44" s="10">
        <v>177</v>
      </c>
      <c r="M44" s="10">
        <f t="shared" si="1"/>
        <v>91</v>
      </c>
      <c r="N44" s="10">
        <v>11869660</v>
      </c>
      <c r="O44" s="10">
        <f t="shared" si="0"/>
        <v>0.77</v>
      </c>
      <c r="P44">
        <v>899</v>
      </c>
      <c r="Q44">
        <v>0.43001</v>
      </c>
      <c r="R44">
        <v>7.2939800000000004</v>
      </c>
      <c r="S44">
        <v>5.8950000000000002E-2</v>
      </c>
      <c r="T44" t="s">
        <v>61</v>
      </c>
      <c r="U44" s="1">
        <v>44330</v>
      </c>
      <c r="V44" t="s">
        <v>62</v>
      </c>
      <c r="W44" s="1">
        <v>44335</v>
      </c>
    </row>
    <row r="45" spans="1:23">
      <c r="A45">
        <v>13</v>
      </c>
      <c r="B45" s="1">
        <v>43917</v>
      </c>
      <c r="C45" t="s">
        <v>57</v>
      </c>
      <c r="D45" t="s">
        <v>58</v>
      </c>
      <c r="E45" t="s">
        <v>59</v>
      </c>
      <c r="F45">
        <v>3550308</v>
      </c>
      <c r="G45">
        <v>35016</v>
      </c>
      <c r="H45" t="s">
        <v>60</v>
      </c>
      <c r="I45">
        <v>9</v>
      </c>
      <c r="J45">
        <v>62</v>
      </c>
      <c r="K45">
        <v>145</v>
      </c>
      <c r="L45" s="10">
        <v>145</v>
      </c>
      <c r="M45" s="10">
        <f t="shared" si="1"/>
        <v>105</v>
      </c>
      <c r="N45" s="10">
        <v>11869660</v>
      </c>
      <c r="O45" s="10">
        <f t="shared" si="0"/>
        <v>0.88</v>
      </c>
      <c r="P45">
        <v>1044</v>
      </c>
      <c r="Q45">
        <v>0.50302999999999998</v>
      </c>
      <c r="R45">
        <v>8.4704300000000003</v>
      </c>
      <c r="S45">
        <v>5.9389999999999998E-2</v>
      </c>
      <c r="T45" t="s">
        <v>61</v>
      </c>
      <c r="U45" s="1">
        <v>44330</v>
      </c>
      <c r="V45" t="s">
        <v>62</v>
      </c>
      <c r="W45" s="1">
        <v>44335</v>
      </c>
    </row>
    <row r="46" spans="1:23">
      <c r="A46">
        <v>13</v>
      </c>
      <c r="B46" s="1">
        <v>43918</v>
      </c>
      <c r="C46" t="s">
        <v>57</v>
      </c>
      <c r="D46" t="s">
        <v>58</v>
      </c>
      <c r="E46" t="s">
        <v>59</v>
      </c>
      <c r="F46">
        <v>3550308</v>
      </c>
      <c r="G46">
        <v>35016</v>
      </c>
      <c r="H46" t="s">
        <v>60</v>
      </c>
      <c r="I46">
        <v>0</v>
      </c>
      <c r="J46">
        <v>62</v>
      </c>
      <c r="K46">
        <v>0</v>
      </c>
      <c r="L46" s="10">
        <v>0</v>
      </c>
      <c r="M46" s="10">
        <f t="shared" si="1"/>
        <v>105</v>
      </c>
      <c r="N46" s="10">
        <v>11869660</v>
      </c>
      <c r="O46" s="10">
        <f t="shared" si="0"/>
        <v>0.88</v>
      </c>
      <c r="P46">
        <v>1044</v>
      </c>
      <c r="Q46">
        <v>0.50302999999999998</v>
      </c>
      <c r="R46">
        <v>8.4704300000000003</v>
      </c>
      <c r="S46">
        <v>5.9389999999999998E-2</v>
      </c>
      <c r="T46" t="s">
        <v>61</v>
      </c>
      <c r="U46" s="1">
        <v>44330</v>
      </c>
      <c r="V46" t="s">
        <v>62</v>
      </c>
      <c r="W46" s="1">
        <v>44335</v>
      </c>
    </row>
    <row r="47" spans="1:23">
      <c r="A47">
        <v>14</v>
      </c>
      <c r="B47" s="1">
        <v>43919</v>
      </c>
      <c r="C47" t="s">
        <v>57</v>
      </c>
      <c r="D47" t="s">
        <v>58</v>
      </c>
      <c r="E47" t="s">
        <v>59</v>
      </c>
      <c r="F47">
        <v>3550308</v>
      </c>
      <c r="G47">
        <v>35016</v>
      </c>
      <c r="H47" t="s">
        <v>60</v>
      </c>
      <c r="I47">
        <v>0</v>
      </c>
      <c r="J47">
        <v>62</v>
      </c>
      <c r="K47">
        <v>0</v>
      </c>
      <c r="L47" s="10">
        <v>0</v>
      </c>
      <c r="M47" s="10">
        <f t="shared" si="1"/>
        <v>105</v>
      </c>
      <c r="N47" s="10">
        <v>11869660</v>
      </c>
      <c r="O47" s="10">
        <f t="shared" si="0"/>
        <v>0.88</v>
      </c>
      <c r="P47">
        <v>1044</v>
      </c>
      <c r="Q47">
        <v>0.50302999999999998</v>
      </c>
      <c r="R47">
        <v>8.4704300000000003</v>
      </c>
      <c r="S47">
        <v>5.9389999999999998E-2</v>
      </c>
      <c r="T47" t="s">
        <v>61</v>
      </c>
      <c r="U47" s="1">
        <v>44330</v>
      </c>
      <c r="V47" t="s">
        <v>62</v>
      </c>
      <c r="W47" s="1">
        <v>44335</v>
      </c>
    </row>
    <row r="48" spans="1:23">
      <c r="A48">
        <v>14</v>
      </c>
      <c r="B48" s="1">
        <v>43920</v>
      </c>
      <c r="C48" t="s">
        <v>57</v>
      </c>
      <c r="D48" t="s">
        <v>58</v>
      </c>
      <c r="E48" t="s">
        <v>59</v>
      </c>
      <c r="F48">
        <v>3550308</v>
      </c>
      <c r="G48">
        <v>35016</v>
      </c>
      <c r="H48" t="s">
        <v>60</v>
      </c>
      <c r="I48">
        <v>41</v>
      </c>
      <c r="J48">
        <v>103</v>
      </c>
      <c r="K48">
        <v>189</v>
      </c>
      <c r="L48" s="10">
        <v>189</v>
      </c>
      <c r="M48" s="10">
        <f t="shared" si="1"/>
        <v>132</v>
      </c>
      <c r="N48" s="10">
        <v>11869660</v>
      </c>
      <c r="O48" s="10">
        <f t="shared" si="0"/>
        <v>1.1100000000000001</v>
      </c>
      <c r="P48">
        <v>1233</v>
      </c>
      <c r="Q48">
        <v>0.83567999999999998</v>
      </c>
      <c r="R48">
        <v>10.003869999999999</v>
      </c>
      <c r="S48">
        <v>8.3540000000000003E-2</v>
      </c>
      <c r="T48" t="s">
        <v>61</v>
      </c>
      <c r="U48" s="1">
        <v>44330</v>
      </c>
      <c r="V48" t="s">
        <v>62</v>
      </c>
      <c r="W48" s="1">
        <v>44335</v>
      </c>
    </row>
    <row r="49" spans="1:23">
      <c r="A49">
        <v>14</v>
      </c>
      <c r="B49" s="1">
        <v>43921</v>
      </c>
      <c r="C49" t="s">
        <v>57</v>
      </c>
      <c r="D49" t="s">
        <v>58</v>
      </c>
      <c r="E49" t="s">
        <v>59</v>
      </c>
      <c r="F49">
        <v>3550308</v>
      </c>
      <c r="G49">
        <v>35016</v>
      </c>
      <c r="H49" t="s">
        <v>60</v>
      </c>
      <c r="I49">
        <v>18</v>
      </c>
      <c r="J49">
        <v>121</v>
      </c>
      <c r="K49">
        <v>652</v>
      </c>
      <c r="L49" s="10">
        <v>652</v>
      </c>
      <c r="M49" s="10">
        <f t="shared" si="1"/>
        <v>226</v>
      </c>
      <c r="N49" s="10">
        <v>11869660</v>
      </c>
      <c r="O49" s="10">
        <f t="shared" si="0"/>
        <v>1.9</v>
      </c>
      <c r="P49">
        <v>1885</v>
      </c>
      <c r="Q49">
        <v>0.98172999999999999</v>
      </c>
      <c r="R49">
        <v>15.29383</v>
      </c>
      <c r="S49">
        <v>6.4189999999999997E-2</v>
      </c>
      <c r="T49" t="s">
        <v>61</v>
      </c>
      <c r="U49" s="1">
        <v>44330</v>
      </c>
      <c r="V49" t="s">
        <v>62</v>
      </c>
      <c r="W49" s="1">
        <v>44335</v>
      </c>
    </row>
    <row r="50" spans="1:23">
      <c r="A50">
        <v>14</v>
      </c>
      <c r="B50" s="1">
        <v>43922</v>
      </c>
      <c r="C50" t="s">
        <v>57</v>
      </c>
      <c r="D50" t="s">
        <v>58</v>
      </c>
      <c r="E50" t="s">
        <v>59</v>
      </c>
      <c r="F50">
        <v>3550308</v>
      </c>
      <c r="G50">
        <v>35016</v>
      </c>
      <c r="H50" t="s">
        <v>60</v>
      </c>
      <c r="I50">
        <v>23</v>
      </c>
      <c r="J50">
        <v>144</v>
      </c>
      <c r="K50">
        <v>533</v>
      </c>
      <c r="L50" s="10">
        <v>533</v>
      </c>
      <c r="M50" s="10">
        <f t="shared" si="1"/>
        <v>242</v>
      </c>
      <c r="N50" s="10">
        <v>11869660</v>
      </c>
      <c r="O50" s="10">
        <f t="shared" si="0"/>
        <v>2.04</v>
      </c>
      <c r="P50">
        <v>2418</v>
      </c>
      <c r="Q50">
        <v>1.1683399999999999</v>
      </c>
      <c r="R50">
        <v>19.618289999999998</v>
      </c>
      <c r="S50">
        <v>5.9549999999999999E-2</v>
      </c>
      <c r="T50" t="s">
        <v>61</v>
      </c>
      <c r="U50" s="1">
        <v>44330</v>
      </c>
      <c r="V50" t="s">
        <v>62</v>
      </c>
      <c r="W50" s="1">
        <v>44335</v>
      </c>
    </row>
    <row r="51" spans="1:23">
      <c r="A51">
        <v>14</v>
      </c>
      <c r="B51" s="1">
        <v>43923</v>
      </c>
      <c r="C51" t="s">
        <v>57</v>
      </c>
      <c r="D51" t="s">
        <v>58</v>
      </c>
      <c r="E51" t="s">
        <v>59</v>
      </c>
      <c r="F51">
        <v>3550308</v>
      </c>
      <c r="G51">
        <v>35016</v>
      </c>
      <c r="H51" t="s">
        <v>60</v>
      </c>
      <c r="I51">
        <v>20</v>
      </c>
      <c r="J51">
        <v>164</v>
      </c>
      <c r="K51">
        <v>397</v>
      </c>
      <c r="L51" s="10">
        <v>397</v>
      </c>
      <c r="M51" s="10">
        <f t="shared" si="1"/>
        <v>274</v>
      </c>
      <c r="N51" s="10">
        <v>11869660</v>
      </c>
      <c r="O51" s="10">
        <f t="shared" si="0"/>
        <v>2.31</v>
      </c>
      <c r="P51">
        <v>2815</v>
      </c>
      <c r="Q51">
        <v>1.3306</v>
      </c>
      <c r="R51">
        <v>22.83933</v>
      </c>
      <c r="S51">
        <v>5.8259999999999999E-2</v>
      </c>
      <c r="T51" t="s">
        <v>61</v>
      </c>
      <c r="U51" s="1">
        <v>44330</v>
      </c>
      <c r="V51" t="s">
        <v>62</v>
      </c>
      <c r="W51" s="1">
        <v>44335</v>
      </c>
    </row>
    <row r="52" spans="1:23">
      <c r="A52">
        <v>14</v>
      </c>
      <c r="B52" s="1">
        <v>43924</v>
      </c>
      <c r="C52" t="s">
        <v>57</v>
      </c>
      <c r="D52" t="s">
        <v>58</v>
      </c>
      <c r="E52" t="s">
        <v>59</v>
      </c>
      <c r="F52">
        <v>3550308</v>
      </c>
      <c r="G52">
        <v>35016</v>
      </c>
      <c r="H52" t="s">
        <v>60</v>
      </c>
      <c r="I52">
        <v>22</v>
      </c>
      <c r="J52">
        <v>186</v>
      </c>
      <c r="K52">
        <v>387</v>
      </c>
      <c r="L52" s="10">
        <v>387</v>
      </c>
      <c r="M52" s="10">
        <f t="shared" si="1"/>
        <v>308</v>
      </c>
      <c r="N52" s="10">
        <v>11869660</v>
      </c>
      <c r="O52" s="10">
        <f t="shared" si="0"/>
        <v>2.59</v>
      </c>
      <c r="P52">
        <v>3202</v>
      </c>
      <c r="Q52">
        <v>1.5091000000000001</v>
      </c>
      <c r="R52">
        <v>25.979230000000001</v>
      </c>
      <c r="S52">
        <v>5.8090000000000003E-2</v>
      </c>
      <c r="T52" t="s">
        <v>61</v>
      </c>
      <c r="U52" s="1">
        <v>44330</v>
      </c>
      <c r="V52" t="s">
        <v>62</v>
      </c>
      <c r="W52" s="1">
        <v>44335</v>
      </c>
    </row>
    <row r="53" spans="1:23">
      <c r="A53">
        <v>14</v>
      </c>
      <c r="B53" s="1">
        <v>43925</v>
      </c>
      <c r="C53" t="s">
        <v>57</v>
      </c>
      <c r="D53" t="s">
        <v>58</v>
      </c>
      <c r="E53" t="s">
        <v>59</v>
      </c>
      <c r="F53">
        <v>3550308</v>
      </c>
      <c r="G53">
        <v>35016</v>
      </c>
      <c r="H53" t="s">
        <v>60</v>
      </c>
      <c r="I53">
        <v>26</v>
      </c>
      <c r="J53">
        <v>212</v>
      </c>
      <c r="K53">
        <v>294</v>
      </c>
      <c r="L53" s="10">
        <v>294</v>
      </c>
      <c r="M53" s="10">
        <f t="shared" si="1"/>
        <v>350</v>
      </c>
      <c r="N53" s="10">
        <v>11869660</v>
      </c>
      <c r="O53" s="10">
        <f t="shared" si="0"/>
        <v>2.95</v>
      </c>
      <c r="P53">
        <v>3496</v>
      </c>
      <c r="Q53">
        <v>1.7200500000000001</v>
      </c>
      <c r="R53">
        <v>28.36458</v>
      </c>
      <c r="S53">
        <v>6.0639999999999999E-2</v>
      </c>
      <c r="T53" t="s">
        <v>61</v>
      </c>
      <c r="U53" s="1">
        <v>44330</v>
      </c>
      <c r="V53" t="s">
        <v>62</v>
      </c>
      <c r="W53" s="1">
        <v>44335</v>
      </c>
    </row>
    <row r="54" spans="1:23">
      <c r="A54">
        <v>15</v>
      </c>
      <c r="B54" s="1">
        <v>43926</v>
      </c>
      <c r="C54" t="s">
        <v>57</v>
      </c>
      <c r="D54" t="s">
        <v>58</v>
      </c>
      <c r="E54" t="s">
        <v>59</v>
      </c>
      <c r="F54">
        <v>3550308</v>
      </c>
      <c r="G54">
        <v>35016</v>
      </c>
      <c r="H54" t="s">
        <v>60</v>
      </c>
      <c r="I54">
        <v>8</v>
      </c>
      <c r="J54">
        <v>220</v>
      </c>
      <c r="K54">
        <v>116</v>
      </c>
      <c r="L54" s="10">
        <v>116</v>
      </c>
      <c r="M54" s="10">
        <f t="shared" si="1"/>
        <v>367</v>
      </c>
      <c r="N54" s="10">
        <v>11869660</v>
      </c>
      <c r="O54" s="10">
        <f t="shared" si="0"/>
        <v>3.09</v>
      </c>
      <c r="P54">
        <v>3612</v>
      </c>
      <c r="Q54">
        <v>1.7849600000000001</v>
      </c>
      <c r="R54">
        <v>29.30574</v>
      </c>
      <c r="S54">
        <v>6.0909999999999999E-2</v>
      </c>
      <c r="T54" t="s">
        <v>61</v>
      </c>
      <c r="U54" s="1">
        <v>44330</v>
      </c>
      <c r="V54" t="s">
        <v>62</v>
      </c>
      <c r="W54" s="1">
        <v>44335</v>
      </c>
    </row>
    <row r="55" spans="1:23">
      <c r="A55">
        <v>15</v>
      </c>
      <c r="B55" s="1">
        <v>43927</v>
      </c>
      <c r="C55" t="s">
        <v>57</v>
      </c>
      <c r="D55" t="s">
        <v>58</v>
      </c>
      <c r="E55" t="s">
        <v>59</v>
      </c>
      <c r="F55">
        <v>3550308</v>
      </c>
      <c r="G55">
        <v>35016</v>
      </c>
      <c r="H55" t="s">
        <v>60</v>
      </c>
      <c r="I55">
        <v>24</v>
      </c>
      <c r="J55">
        <v>244</v>
      </c>
      <c r="K55">
        <v>142</v>
      </c>
      <c r="L55" s="10">
        <v>142</v>
      </c>
      <c r="M55" s="10">
        <f t="shared" si="1"/>
        <v>360</v>
      </c>
      <c r="N55" s="10">
        <v>11869660</v>
      </c>
      <c r="O55" s="10">
        <f t="shared" si="0"/>
        <v>3.03</v>
      </c>
      <c r="P55">
        <v>3754</v>
      </c>
      <c r="Q55">
        <v>1.9796800000000001</v>
      </c>
      <c r="R55">
        <v>30.457840000000001</v>
      </c>
      <c r="S55">
        <v>6.5000000000000002E-2</v>
      </c>
      <c r="T55" t="s">
        <v>61</v>
      </c>
      <c r="U55" s="1">
        <v>44330</v>
      </c>
      <c r="V55" t="s">
        <v>62</v>
      </c>
      <c r="W55" s="1">
        <v>44335</v>
      </c>
    </row>
    <row r="56" spans="1:23">
      <c r="A56">
        <v>15</v>
      </c>
      <c r="B56" s="1">
        <v>43928</v>
      </c>
      <c r="C56" t="s">
        <v>57</v>
      </c>
      <c r="D56" t="s">
        <v>58</v>
      </c>
      <c r="E56" t="s">
        <v>59</v>
      </c>
      <c r="F56">
        <v>3550308</v>
      </c>
      <c r="G56">
        <v>35016</v>
      </c>
      <c r="H56" t="s">
        <v>60</v>
      </c>
      <c r="I56">
        <v>52</v>
      </c>
      <c r="J56">
        <v>296</v>
      </c>
      <c r="K56">
        <v>504</v>
      </c>
      <c r="L56" s="10">
        <v>504</v>
      </c>
      <c r="M56" s="10">
        <f t="shared" si="1"/>
        <v>339</v>
      </c>
      <c r="N56" s="10">
        <v>11869660</v>
      </c>
      <c r="O56" s="10">
        <f t="shared" si="0"/>
        <v>2.86</v>
      </c>
      <c r="P56">
        <v>4258</v>
      </c>
      <c r="Q56">
        <v>2.40158</v>
      </c>
      <c r="R56">
        <v>34.547020000000003</v>
      </c>
      <c r="S56">
        <v>6.9519999999999998E-2</v>
      </c>
      <c r="T56" t="s">
        <v>61</v>
      </c>
      <c r="U56" s="1">
        <v>44330</v>
      </c>
      <c r="V56" t="s">
        <v>62</v>
      </c>
      <c r="W56" s="1">
        <v>44335</v>
      </c>
    </row>
    <row r="57" spans="1:23">
      <c r="A57">
        <v>15</v>
      </c>
      <c r="B57" s="1">
        <v>43929</v>
      </c>
      <c r="C57" t="s">
        <v>57</v>
      </c>
      <c r="D57" t="s">
        <v>58</v>
      </c>
      <c r="E57" t="s">
        <v>59</v>
      </c>
      <c r="F57">
        <v>3550308</v>
      </c>
      <c r="G57">
        <v>35016</v>
      </c>
      <c r="H57" t="s">
        <v>60</v>
      </c>
      <c r="I57">
        <v>43</v>
      </c>
      <c r="J57">
        <v>339</v>
      </c>
      <c r="K57">
        <v>689</v>
      </c>
      <c r="L57" s="10">
        <v>689</v>
      </c>
      <c r="M57" s="10">
        <f t="shared" si="1"/>
        <v>361</v>
      </c>
      <c r="N57" s="10">
        <v>11869660</v>
      </c>
      <c r="O57" s="10">
        <f t="shared" si="0"/>
        <v>3.04</v>
      </c>
      <c r="P57">
        <v>4947</v>
      </c>
      <c r="Q57">
        <v>2.7504599999999999</v>
      </c>
      <c r="R57">
        <v>40.137180000000001</v>
      </c>
      <c r="S57">
        <v>6.8529999999999994E-2</v>
      </c>
      <c r="T57" t="s">
        <v>61</v>
      </c>
      <c r="U57" s="1">
        <v>44330</v>
      </c>
      <c r="V57" t="s">
        <v>62</v>
      </c>
      <c r="W57" s="1">
        <v>44335</v>
      </c>
    </row>
    <row r="58" spans="1:23">
      <c r="A58">
        <v>15</v>
      </c>
      <c r="B58" s="1">
        <v>43930</v>
      </c>
      <c r="C58" t="s">
        <v>57</v>
      </c>
      <c r="D58" t="s">
        <v>58</v>
      </c>
      <c r="E58" t="s">
        <v>59</v>
      </c>
      <c r="F58">
        <v>3550308</v>
      </c>
      <c r="G58">
        <v>35016</v>
      </c>
      <c r="H58" t="s">
        <v>60</v>
      </c>
      <c r="I58">
        <v>45</v>
      </c>
      <c r="J58">
        <v>384</v>
      </c>
      <c r="K58">
        <v>530</v>
      </c>
      <c r="L58" s="10">
        <v>530</v>
      </c>
      <c r="M58" s="10">
        <f t="shared" si="1"/>
        <v>380</v>
      </c>
      <c r="N58" s="10">
        <v>11869660</v>
      </c>
      <c r="O58" s="10">
        <f t="shared" si="0"/>
        <v>3.2</v>
      </c>
      <c r="P58">
        <v>5477</v>
      </c>
      <c r="Q58">
        <v>3.1155599999999999</v>
      </c>
      <c r="R58">
        <v>44.4373</v>
      </c>
      <c r="S58">
        <v>7.0110000000000006E-2</v>
      </c>
      <c r="T58" t="s">
        <v>61</v>
      </c>
      <c r="U58" s="1">
        <v>44330</v>
      </c>
      <c r="V58" t="s">
        <v>62</v>
      </c>
      <c r="W58" s="1">
        <v>44335</v>
      </c>
    </row>
    <row r="59" spans="1:23">
      <c r="A59">
        <v>15</v>
      </c>
      <c r="B59" s="1">
        <v>43931</v>
      </c>
      <c r="C59" t="s">
        <v>57</v>
      </c>
      <c r="D59" t="s">
        <v>58</v>
      </c>
      <c r="E59" t="s">
        <v>59</v>
      </c>
      <c r="F59">
        <v>3550308</v>
      </c>
      <c r="G59">
        <v>35016</v>
      </c>
      <c r="H59" t="s">
        <v>60</v>
      </c>
      <c r="I59">
        <v>25</v>
      </c>
      <c r="J59">
        <v>409</v>
      </c>
      <c r="K59">
        <v>505</v>
      </c>
      <c r="L59" s="10">
        <v>505</v>
      </c>
      <c r="M59" s="10">
        <f t="shared" si="1"/>
        <v>397</v>
      </c>
      <c r="N59" s="10">
        <v>11869660</v>
      </c>
      <c r="O59" s="10">
        <f t="shared" si="0"/>
        <v>3.34</v>
      </c>
      <c r="P59">
        <v>5982</v>
      </c>
      <c r="Q59">
        <v>3.3184</v>
      </c>
      <c r="R59">
        <v>48.534579999999998</v>
      </c>
      <c r="S59">
        <v>6.837E-2</v>
      </c>
      <c r="T59" t="s">
        <v>61</v>
      </c>
      <c r="U59" s="1">
        <v>44330</v>
      </c>
      <c r="V59" t="s">
        <v>62</v>
      </c>
      <c r="W59" s="1">
        <v>44335</v>
      </c>
    </row>
    <row r="60" spans="1:23">
      <c r="A60">
        <v>15</v>
      </c>
      <c r="B60" s="1">
        <v>43932</v>
      </c>
      <c r="C60" t="s">
        <v>57</v>
      </c>
      <c r="D60" t="s">
        <v>58</v>
      </c>
      <c r="E60" t="s">
        <v>59</v>
      </c>
      <c r="F60">
        <v>3550308</v>
      </c>
      <c r="G60">
        <v>35016</v>
      </c>
      <c r="H60" t="s">
        <v>60</v>
      </c>
      <c r="I60">
        <v>13</v>
      </c>
      <c r="J60">
        <v>422</v>
      </c>
      <c r="K60">
        <v>149</v>
      </c>
      <c r="L60" s="10">
        <v>149</v>
      </c>
      <c r="M60" s="10">
        <f t="shared" si="1"/>
        <v>376</v>
      </c>
      <c r="N60" s="10">
        <v>11869660</v>
      </c>
      <c r="O60" s="10">
        <f t="shared" si="0"/>
        <v>3.17</v>
      </c>
      <c r="P60">
        <v>6131</v>
      </c>
      <c r="Q60">
        <v>3.42387</v>
      </c>
      <c r="R60">
        <v>49.743490000000001</v>
      </c>
      <c r="S60">
        <v>6.8830000000000002E-2</v>
      </c>
      <c r="T60" t="s">
        <v>61</v>
      </c>
      <c r="U60" s="1">
        <v>44330</v>
      </c>
      <c r="V60" t="s">
        <v>62</v>
      </c>
      <c r="W60" s="1">
        <v>44335</v>
      </c>
    </row>
    <row r="61" spans="1:23">
      <c r="A61">
        <v>16</v>
      </c>
      <c r="B61" s="1">
        <v>43933</v>
      </c>
      <c r="C61" t="s">
        <v>57</v>
      </c>
      <c r="D61" t="s">
        <v>58</v>
      </c>
      <c r="E61" t="s">
        <v>59</v>
      </c>
      <c r="F61">
        <v>3550308</v>
      </c>
      <c r="G61">
        <v>35016</v>
      </c>
      <c r="H61" t="s">
        <v>60</v>
      </c>
      <c r="I61">
        <v>23</v>
      </c>
      <c r="J61">
        <v>445</v>
      </c>
      <c r="K61">
        <v>221</v>
      </c>
      <c r="L61" s="10">
        <v>221</v>
      </c>
      <c r="M61" s="10">
        <f t="shared" si="1"/>
        <v>391</v>
      </c>
      <c r="N61" s="10">
        <v>11869660</v>
      </c>
      <c r="O61" s="10">
        <f t="shared" si="0"/>
        <v>3.29</v>
      </c>
      <c r="P61">
        <v>6352</v>
      </c>
      <c r="Q61">
        <v>3.6104799999999999</v>
      </c>
      <c r="R61">
        <v>51.536560000000001</v>
      </c>
      <c r="S61">
        <v>7.0059999999999997E-2</v>
      </c>
      <c r="T61" t="s">
        <v>61</v>
      </c>
      <c r="U61" s="1">
        <v>44330</v>
      </c>
      <c r="V61" t="s">
        <v>62</v>
      </c>
      <c r="W61" s="1">
        <v>44335</v>
      </c>
    </row>
    <row r="62" spans="1:23">
      <c r="A62">
        <v>16</v>
      </c>
      <c r="B62" s="1">
        <v>43934</v>
      </c>
      <c r="C62" t="s">
        <v>57</v>
      </c>
      <c r="D62" t="s">
        <v>58</v>
      </c>
      <c r="E62" t="s">
        <v>59</v>
      </c>
      <c r="F62">
        <v>3550308</v>
      </c>
      <c r="G62">
        <v>35016</v>
      </c>
      <c r="H62" t="s">
        <v>60</v>
      </c>
      <c r="I62">
        <v>11</v>
      </c>
      <c r="J62">
        <v>456</v>
      </c>
      <c r="K62">
        <v>66</v>
      </c>
      <c r="L62" s="10">
        <v>66</v>
      </c>
      <c r="M62" s="10">
        <f t="shared" si="1"/>
        <v>381</v>
      </c>
      <c r="N62" s="10">
        <v>11869660</v>
      </c>
      <c r="O62" s="10">
        <f t="shared" si="0"/>
        <v>3.21</v>
      </c>
      <c r="P62">
        <v>6418</v>
      </c>
      <c r="Q62">
        <v>3.6997300000000002</v>
      </c>
      <c r="R62">
        <v>52.072040000000001</v>
      </c>
      <c r="S62">
        <v>7.1050000000000002E-2</v>
      </c>
      <c r="T62" t="s">
        <v>61</v>
      </c>
      <c r="U62" s="1">
        <v>44330</v>
      </c>
      <c r="V62" t="s">
        <v>62</v>
      </c>
      <c r="W62" s="1">
        <v>44335</v>
      </c>
    </row>
    <row r="63" spans="1:23">
      <c r="A63">
        <v>16</v>
      </c>
      <c r="B63" s="1">
        <v>43935</v>
      </c>
      <c r="C63" t="s">
        <v>57</v>
      </c>
      <c r="D63" t="s">
        <v>58</v>
      </c>
      <c r="E63" t="s">
        <v>59</v>
      </c>
      <c r="F63">
        <v>3550308</v>
      </c>
      <c r="G63">
        <v>35016</v>
      </c>
      <c r="H63" t="s">
        <v>60</v>
      </c>
      <c r="I63">
        <v>56</v>
      </c>
      <c r="J63">
        <v>512</v>
      </c>
      <c r="K63">
        <v>287</v>
      </c>
      <c r="L63" s="10">
        <v>287</v>
      </c>
      <c r="M63" s="10">
        <f t="shared" si="1"/>
        <v>350</v>
      </c>
      <c r="N63" s="10">
        <v>11869660</v>
      </c>
      <c r="O63" s="10">
        <f t="shared" si="0"/>
        <v>2.95</v>
      </c>
      <c r="P63">
        <v>6705</v>
      </c>
      <c r="Q63">
        <v>4.1540800000000004</v>
      </c>
      <c r="R63">
        <v>54.400599999999997</v>
      </c>
      <c r="S63">
        <v>7.6359999999999997E-2</v>
      </c>
      <c r="T63" t="s">
        <v>61</v>
      </c>
      <c r="U63" s="1">
        <v>44330</v>
      </c>
      <c r="V63" t="s">
        <v>62</v>
      </c>
      <c r="W63" s="1">
        <v>44335</v>
      </c>
    </row>
    <row r="64" spans="1:23">
      <c r="A64">
        <v>16</v>
      </c>
      <c r="B64" s="1">
        <v>43936</v>
      </c>
      <c r="C64" t="s">
        <v>57</v>
      </c>
      <c r="D64" t="s">
        <v>58</v>
      </c>
      <c r="E64" t="s">
        <v>59</v>
      </c>
      <c r="F64">
        <v>3550308</v>
      </c>
      <c r="G64">
        <v>35016</v>
      </c>
      <c r="H64" t="s">
        <v>60</v>
      </c>
      <c r="I64">
        <v>46</v>
      </c>
      <c r="J64">
        <v>558</v>
      </c>
      <c r="K64">
        <v>1059</v>
      </c>
      <c r="L64" s="10">
        <v>1059</v>
      </c>
      <c r="M64" s="10">
        <f t="shared" si="1"/>
        <v>402</v>
      </c>
      <c r="N64" s="10">
        <v>11869660</v>
      </c>
      <c r="O64" s="10">
        <f t="shared" si="0"/>
        <v>3.39</v>
      </c>
      <c r="P64">
        <v>7764</v>
      </c>
      <c r="Q64">
        <v>4.5273000000000003</v>
      </c>
      <c r="R64">
        <v>62.992730000000002</v>
      </c>
      <c r="S64">
        <v>7.1870000000000003E-2</v>
      </c>
      <c r="T64" t="s">
        <v>61</v>
      </c>
      <c r="U64" s="1">
        <v>44330</v>
      </c>
      <c r="V64" t="s">
        <v>62</v>
      </c>
      <c r="W64" s="1">
        <v>44335</v>
      </c>
    </row>
    <row r="65" spans="1:23">
      <c r="A65">
        <v>16</v>
      </c>
      <c r="B65" s="1">
        <v>43937</v>
      </c>
      <c r="C65" t="s">
        <v>57</v>
      </c>
      <c r="D65" t="s">
        <v>58</v>
      </c>
      <c r="E65" t="s">
        <v>59</v>
      </c>
      <c r="F65">
        <v>3550308</v>
      </c>
      <c r="G65">
        <v>35016</v>
      </c>
      <c r="H65" t="s">
        <v>60</v>
      </c>
      <c r="I65">
        <v>45</v>
      </c>
      <c r="J65">
        <v>603</v>
      </c>
      <c r="K65">
        <v>144</v>
      </c>
      <c r="L65" s="10">
        <v>144</v>
      </c>
      <c r="M65" s="10">
        <f t="shared" si="1"/>
        <v>347</v>
      </c>
      <c r="N65" s="10">
        <v>11869660</v>
      </c>
      <c r="O65" s="10">
        <f t="shared" si="0"/>
        <v>2.92</v>
      </c>
      <c r="P65">
        <v>7908</v>
      </c>
      <c r="Q65">
        <v>4.8924000000000003</v>
      </c>
      <c r="R65">
        <v>64.161060000000006</v>
      </c>
      <c r="S65">
        <v>7.6249999999999998E-2</v>
      </c>
      <c r="T65" t="s">
        <v>61</v>
      </c>
      <c r="U65" s="1">
        <v>44330</v>
      </c>
      <c r="V65" t="s">
        <v>62</v>
      </c>
      <c r="W65" s="1">
        <v>44335</v>
      </c>
    </row>
    <row r="66" spans="1:23">
      <c r="A66">
        <v>16</v>
      </c>
      <c r="B66" s="1">
        <v>43938</v>
      </c>
      <c r="C66" t="s">
        <v>57</v>
      </c>
      <c r="D66" t="s">
        <v>58</v>
      </c>
      <c r="E66" t="s">
        <v>59</v>
      </c>
      <c r="F66">
        <v>3550308</v>
      </c>
      <c r="G66">
        <v>35016</v>
      </c>
      <c r="H66" t="s">
        <v>60</v>
      </c>
      <c r="I66">
        <v>40</v>
      </c>
      <c r="J66">
        <v>643</v>
      </c>
      <c r="K66">
        <v>836</v>
      </c>
      <c r="L66" s="10">
        <v>836</v>
      </c>
      <c r="M66" s="10">
        <f t="shared" si="1"/>
        <v>395</v>
      </c>
      <c r="N66" s="10">
        <v>11869660</v>
      </c>
      <c r="O66" s="10">
        <f t="shared" si="0"/>
        <v>3.33</v>
      </c>
      <c r="P66">
        <v>8744</v>
      </c>
      <c r="Q66">
        <v>5.2169400000000001</v>
      </c>
      <c r="R66">
        <v>70.943899999999999</v>
      </c>
      <c r="S66">
        <v>7.3539999999999994E-2</v>
      </c>
      <c r="T66" t="s">
        <v>61</v>
      </c>
      <c r="U66" s="1">
        <v>44330</v>
      </c>
      <c r="V66" t="s">
        <v>62</v>
      </c>
      <c r="W66" s="1">
        <v>44335</v>
      </c>
    </row>
    <row r="67" spans="1:23">
      <c r="A67">
        <v>16</v>
      </c>
      <c r="B67" s="1">
        <v>43939</v>
      </c>
      <c r="C67" t="s">
        <v>57</v>
      </c>
      <c r="D67" t="s">
        <v>58</v>
      </c>
      <c r="E67" t="s">
        <v>59</v>
      </c>
      <c r="F67">
        <v>3550308</v>
      </c>
      <c r="G67">
        <v>35016</v>
      </c>
      <c r="H67" t="s">
        <v>60</v>
      </c>
      <c r="I67">
        <v>43</v>
      </c>
      <c r="J67">
        <v>686</v>
      </c>
      <c r="K67">
        <v>684</v>
      </c>
      <c r="L67" s="10">
        <v>684</v>
      </c>
      <c r="M67" s="10">
        <f t="shared" si="1"/>
        <v>471</v>
      </c>
      <c r="N67" s="10">
        <v>11869660</v>
      </c>
      <c r="O67" s="10">
        <f t="shared" si="0"/>
        <v>3.97</v>
      </c>
      <c r="P67">
        <v>9428</v>
      </c>
      <c r="Q67">
        <v>5.5658200000000004</v>
      </c>
      <c r="R67">
        <v>76.493489999999994</v>
      </c>
      <c r="S67">
        <v>7.2760000000000005E-2</v>
      </c>
      <c r="T67" t="s">
        <v>61</v>
      </c>
      <c r="U67" s="1">
        <v>44330</v>
      </c>
      <c r="V67" t="s">
        <v>62</v>
      </c>
      <c r="W67" s="1">
        <v>44335</v>
      </c>
    </row>
    <row r="68" spans="1:23">
      <c r="A68">
        <v>17</v>
      </c>
      <c r="B68" s="1">
        <v>43940</v>
      </c>
      <c r="C68" t="s">
        <v>57</v>
      </c>
      <c r="D68" t="s">
        <v>58</v>
      </c>
      <c r="E68" t="s">
        <v>59</v>
      </c>
      <c r="F68">
        <v>3550308</v>
      </c>
      <c r="G68">
        <v>35016</v>
      </c>
      <c r="H68" t="s">
        <v>60</v>
      </c>
      <c r="I68">
        <v>14</v>
      </c>
      <c r="J68">
        <v>700</v>
      </c>
      <c r="K68">
        <v>240</v>
      </c>
      <c r="L68" s="10">
        <v>240</v>
      </c>
      <c r="M68" s="10">
        <f t="shared" si="1"/>
        <v>474</v>
      </c>
      <c r="N68" s="10">
        <v>11869660</v>
      </c>
      <c r="O68" s="10">
        <f t="shared" si="0"/>
        <v>3.99</v>
      </c>
      <c r="P68">
        <v>9668</v>
      </c>
      <c r="Q68">
        <v>5.6794099999999998</v>
      </c>
      <c r="R68">
        <v>78.440709999999996</v>
      </c>
      <c r="S68">
        <v>7.2400000000000006E-2</v>
      </c>
      <c r="T68" t="s">
        <v>61</v>
      </c>
      <c r="U68" s="1">
        <v>44330</v>
      </c>
      <c r="V68" t="s">
        <v>62</v>
      </c>
      <c r="W68" s="1">
        <v>44335</v>
      </c>
    </row>
    <row r="69" spans="1:23">
      <c r="A69">
        <v>17</v>
      </c>
      <c r="B69" s="1">
        <v>43941</v>
      </c>
      <c r="C69" t="s">
        <v>57</v>
      </c>
      <c r="D69" t="s">
        <v>58</v>
      </c>
      <c r="E69" t="s">
        <v>59</v>
      </c>
      <c r="F69">
        <v>3550308</v>
      </c>
      <c r="G69">
        <v>35016</v>
      </c>
      <c r="H69" t="s">
        <v>60</v>
      </c>
      <c r="I69">
        <v>15</v>
      </c>
      <c r="J69">
        <v>715</v>
      </c>
      <c r="K69">
        <v>147</v>
      </c>
      <c r="L69" s="10">
        <v>147</v>
      </c>
      <c r="M69" s="10">
        <f t="shared" si="1"/>
        <v>485</v>
      </c>
      <c r="N69" s="10">
        <v>11869660</v>
      </c>
      <c r="O69" s="10">
        <f t="shared" si="0"/>
        <v>4.09</v>
      </c>
      <c r="P69">
        <v>9815</v>
      </c>
      <c r="Q69">
        <v>5.8011100000000004</v>
      </c>
      <c r="R69">
        <v>79.633390000000006</v>
      </c>
      <c r="S69">
        <v>7.2849999999999998E-2</v>
      </c>
      <c r="T69" t="s">
        <v>61</v>
      </c>
      <c r="U69" s="1">
        <v>44330</v>
      </c>
      <c r="V69" t="s">
        <v>62</v>
      </c>
      <c r="W69" s="1">
        <v>44335</v>
      </c>
    </row>
    <row r="70" spans="1:23">
      <c r="A70">
        <v>17</v>
      </c>
      <c r="B70" s="1">
        <v>43942</v>
      </c>
      <c r="C70" t="s">
        <v>57</v>
      </c>
      <c r="D70" t="s">
        <v>58</v>
      </c>
      <c r="E70" t="s">
        <v>59</v>
      </c>
      <c r="F70">
        <v>3550308</v>
      </c>
      <c r="G70">
        <v>35016</v>
      </c>
      <c r="H70" t="s">
        <v>60</v>
      </c>
      <c r="I70">
        <v>38</v>
      </c>
      <c r="J70">
        <v>753</v>
      </c>
      <c r="K70">
        <v>527</v>
      </c>
      <c r="L70" s="10">
        <v>527</v>
      </c>
      <c r="M70" s="10">
        <f t="shared" si="1"/>
        <v>520</v>
      </c>
      <c r="N70" s="10">
        <v>11869660</v>
      </c>
      <c r="O70" s="10">
        <f t="shared" si="0"/>
        <v>4.38</v>
      </c>
      <c r="P70">
        <v>10342</v>
      </c>
      <c r="Q70">
        <v>6.1094200000000001</v>
      </c>
      <c r="R70">
        <v>83.909170000000003</v>
      </c>
      <c r="S70">
        <v>7.281E-2</v>
      </c>
      <c r="T70" t="s">
        <v>61</v>
      </c>
      <c r="U70" s="1">
        <v>44330</v>
      </c>
      <c r="V70" t="s">
        <v>62</v>
      </c>
      <c r="W70" s="1">
        <v>44335</v>
      </c>
    </row>
    <row r="71" spans="1:23">
      <c r="A71">
        <v>17</v>
      </c>
      <c r="B71" s="1">
        <v>43943</v>
      </c>
      <c r="C71" t="s">
        <v>57</v>
      </c>
      <c r="D71" t="s">
        <v>58</v>
      </c>
      <c r="E71" t="s">
        <v>59</v>
      </c>
      <c r="F71">
        <v>3550308</v>
      </c>
      <c r="G71">
        <v>35016</v>
      </c>
      <c r="H71" t="s">
        <v>60</v>
      </c>
      <c r="I71">
        <v>25</v>
      </c>
      <c r="J71">
        <v>778</v>
      </c>
      <c r="K71">
        <v>349</v>
      </c>
      <c r="L71" s="10">
        <v>349</v>
      </c>
      <c r="M71" s="10">
        <f t="shared" si="1"/>
        <v>418</v>
      </c>
      <c r="N71" s="10">
        <v>11869660</v>
      </c>
      <c r="O71" s="10">
        <f t="shared" si="0"/>
        <v>3.52</v>
      </c>
      <c r="P71">
        <v>10691</v>
      </c>
      <c r="Q71">
        <v>6.3122499999999997</v>
      </c>
      <c r="R71">
        <v>86.740759999999995</v>
      </c>
      <c r="S71">
        <v>7.2770000000000001E-2</v>
      </c>
      <c r="T71" t="s">
        <v>61</v>
      </c>
      <c r="U71" s="1">
        <v>44330</v>
      </c>
      <c r="V71" t="s">
        <v>62</v>
      </c>
      <c r="W71" s="1">
        <v>44335</v>
      </c>
    </row>
    <row r="72" spans="1:23">
      <c r="A72">
        <v>17</v>
      </c>
      <c r="B72" s="1">
        <v>43944</v>
      </c>
      <c r="C72" t="s">
        <v>57</v>
      </c>
      <c r="D72" t="s">
        <v>58</v>
      </c>
      <c r="E72" t="s">
        <v>59</v>
      </c>
      <c r="F72">
        <v>3550308</v>
      </c>
      <c r="G72">
        <v>35016</v>
      </c>
      <c r="H72" t="s">
        <v>60</v>
      </c>
      <c r="I72">
        <v>134</v>
      </c>
      <c r="J72">
        <v>912</v>
      </c>
      <c r="K72">
        <v>534</v>
      </c>
      <c r="L72" s="10">
        <v>534</v>
      </c>
      <c r="M72" s="10">
        <f t="shared" si="1"/>
        <v>474</v>
      </c>
      <c r="N72" s="10">
        <v>11869660</v>
      </c>
      <c r="O72" s="10">
        <f t="shared" si="0"/>
        <v>3.99</v>
      </c>
      <c r="P72">
        <v>11225</v>
      </c>
      <c r="Q72">
        <v>7.3994600000000004</v>
      </c>
      <c r="R72">
        <v>91.073340000000002</v>
      </c>
      <c r="S72">
        <v>8.1250000000000003E-2</v>
      </c>
      <c r="T72" t="s">
        <v>61</v>
      </c>
      <c r="U72" s="1">
        <v>44330</v>
      </c>
      <c r="V72" t="s">
        <v>62</v>
      </c>
      <c r="W72" s="1">
        <v>44335</v>
      </c>
    </row>
    <row r="73" spans="1:23">
      <c r="A73">
        <v>17</v>
      </c>
      <c r="B73" s="1">
        <v>43945</v>
      </c>
      <c r="C73" t="s">
        <v>57</v>
      </c>
      <c r="D73" t="s">
        <v>58</v>
      </c>
      <c r="E73" t="s">
        <v>59</v>
      </c>
      <c r="F73">
        <v>3550308</v>
      </c>
      <c r="G73">
        <v>35016</v>
      </c>
      <c r="H73" t="s">
        <v>60</v>
      </c>
      <c r="I73">
        <v>98</v>
      </c>
      <c r="J73">
        <v>1010</v>
      </c>
      <c r="K73">
        <v>575</v>
      </c>
      <c r="L73" s="10">
        <v>575</v>
      </c>
      <c r="M73" s="10">
        <f t="shared" si="1"/>
        <v>437</v>
      </c>
      <c r="N73" s="10">
        <v>11869660</v>
      </c>
      <c r="O73" s="10">
        <f t="shared" si="0"/>
        <v>3.68</v>
      </c>
      <c r="P73">
        <v>11800</v>
      </c>
      <c r="Q73">
        <v>8.1945700000000006</v>
      </c>
      <c r="R73">
        <v>95.738560000000007</v>
      </c>
      <c r="S73">
        <v>8.5589999999999999E-2</v>
      </c>
      <c r="T73" t="s">
        <v>61</v>
      </c>
      <c r="U73" s="1">
        <v>44330</v>
      </c>
      <c r="V73" t="s">
        <v>62</v>
      </c>
      <c r="W73" s="1">
        <v>44335</v>
      </c>
    </row>
    <row r="74" spans="1:23">
      <c r="A74">
        <v>17</v>
      </c>
      <c r="B74" s="1">
        <v>43946</v>
      </c>
      <c r="C74" t="s">
        <v>57</v>
      </c>
      <c r="D74" t="s">
        <v>58</v>
      </c>
      <c r="E74" t="s">
        <v>59</v>
      </c>
      <c r="F74">
        <v>3550308</v>
      </c>
      <c r="G74">
        <v>35016</v>
      </c>
      <c r="H74" t="s">
        <v>60</v>
      </c>
      <c r="I74">
        <v>89</v>
      </c>
      <c r="J74">
        <v>1099</v>
      </c>
      <c r="K74">
        <v>1298</v>
      </c>
      <c r="L74" s="10">
        <v>1298</v>
      </c>
      <c r="M74" s="10">
        <f t="shared" si="1"/>
        <v>524</v>
      </c>
      <c r="N74" s="10">
        <v>11869660</v>
      </c>
      <c r="O74" s="10">
        <f t="shared" si="0"/>
        <v>4.41</v>
      </c>
      <c r="P74">
        <v>13098</v>
      </c>
      <c r="Q74">
        <v>8.9166699999999999</v>
      </c>
      <c r="R74">
        <v>106.2698</v>
      </c>
      <c r="S74">
        <v>8.3909999999999998E-2</v>
      </c>
      <c r="T74" t="s">
        <v>61</v>
      </c>
      <c r="U74" s="1">
        <v>44330</v>
      </c>
      <c r="V74" t="s">
        <v>62</v>
      </c>
      <c r="W74" s="1">
        <v>44335</v>
      </c>
    </row>
    <row r="75" spans="1:23">
      <c r="A75">
        <v>18</v>
      </c>
      <c r="B75" s="1">
        <v>43947</v>
      </c>
      <c r="C75" t="s">
        <v>57</v>
      </c>
      <c r="D75" t="s">
        <v>58</v>
      </c>
      <c r="E75" t="s">
        <v>59</v>
      </c>
      <c r="F75">
        <v>3550308</v>
      </c>
      <c r="G75">
        <v>35016</v>
      </c>
      <c r="H75" t="s">
        <v>60</v>
      </c>
      <c r="I75">
        <v>15</v>
      </c>
      <c r="J75">
        <v>1114</v>
      </c>
      <c r="K75">
        <v>415</v>
      </c>
      <c r="L75" s="10">
        <v>415</v>
      </c>
      <c r="M75" s="10">
        <f t="shared" si="1"/>
        <v>549</v>
      </c>
      <c r="N75" s="10">
        <v>11869660</v>
      </c>
      <c r="O75" s="10">
        <f t="shared" si="0"/>
        <v>4.63</v>
      </c>
      <c r="P75">
        <v>13513</v>
      </c>
      <c r="Q75">
        <v>9.0383700000000005</v>
      </c>
      <c r="R75">
        <v>109.63688</v>
      </c>
      <c r="S75">
        <v>8.2439999999999999E-2</v>
      </c>
      <c r="T75" t="s">
        <v>61</v>
      </c>
      <c r="U75" s="1">
        <v>44330</v>
      </c>
      <c r="V75" t="s">
        <v>62</v>
      </c>
      <c r="W75" s="1">
        <v>44335</v>
      </c>
    </row>
    <row r="76" spans="1:23">
      <c r="A76">
        <v>18</v>
      </c>
      <c r="B76" s="1">
        <v>43948</v>
      </c>
      <c r="C76" t="s">
        <v>57</v>
      </c>
      <c r="D76" t="s">
        <v>58</v>
      </c>
      <c r="E76" t="s">
        <v>59</v>
      </c>
      <c r="F76">
        <v>3550308</v>
      </c>
      <c r="G76">
        <v>35016</v>
      </c>
      <c r="H76" t="s">
        <v>60</v>
      </c>
      <c r="I76">
        <v>58</v>
      </c>
      <c r="J76">
        <v>1172</v>
      </c>
      <c r="K76">
        <v>476</v>
      </c>
      <c r="L76" s="10">
        <v>476</v>
      </c>
      <c r="M76" s="10">
        <f t="shared" si="1"/>
        <v>596</v>
      </c>
      <c r="N76" s="10">
        <v>11869660</v>
      </c>
      <c r="O76" s="10">
        <f t="shared" si="0"/>
        <v>5.0199999999999996</v>
      </c>
      <c r="P76">
        <v>13989</v>
      </c>
      <c r="Q76">
        <v>9.5089500000000005</v>
      </c>
      <c r="R76">
        <v>113.49888</v>
      </c>
      <c r="S76">
        <v>8.3779999999999993E-2</v>
      </c>
      <c r="T76" t="s">
        <v>61</v>
      </c>
      <c r="U76" s="1">
        <v>44330</v>
      </c>
      <c r="V76" t="s">
        <v>62</v>
      </c>
      <c r="W76" s="1">
        <v>44335</v>
      </c>
    </row>
    <row r="77" spans="1:23">
      <c r="A77">
        <v>18</v>
      </c>
      <c r="B77" s="1">
        <v>43949</v>
      </c>
      <c r="C77" t="s">
        <v>57</v>
      </c>
      <c r="D77" t="s">
        <v>58</v>
      </c>
      <c r="E77" t="s">
        <v>59</v>
      </c>
      <c r="F77">
        <v>3550308</v>
      </c>
      <c r="G77">
        <v>35016</v>
      </c>
      <c r="H77" t="s">
        <v>60</v>
      </c>
      <c r="I77">
        <v>149</v>
      </c>
      <c r="J77">
        <v>1321</v>
      </c>
      <c r="K77">
        <v>1408</v>
      </c>
      <c r="L77" s="10">
        <v>1408</v>
      </c>
      <c r="M77" s="10">
        <f t="shared" si="1"/>
        <v>722</v>
      </c>
      <c r="N77" s="10">
        <v>11869660</v>
      </c>
      <c r="O77" s="10">
        <f t="shared" si="0"/>
        <v>6.08</v>
      </c>
      <c r="P77">
        <v>15397</v>
      </c>
      <c r="Q77">
        <v>10.71785</v>
      </c>
      <c r="R77">
        <v>124.9226</v>
      </c>
      <c r="S77">
        <v>8.5800000000000001E-2</v>
      </c>
      <c r="T77" t="s">
        <v>61</v>
      </c>
      <c r="U77" s="1">
        <v>44330</v>
      </c>
      <c r="V77" t="s">
        <v>62</v>
      </c>
      <c r="W77" s="1">
        <v>44335</v>
      </c>
    </row>
    <row r="78" spans="1:23">
      <c r="A78">
        <v>18</v>
      </c>
      <c r="B78" s="1">
        <v>43950</v>
      </c>
      <c r="C78" t="s">
        <v>57</v>
      </c>
      <c r="D78" t="s">
        <v>58</v>
      </c>
      <c r="E78" t="s">
        <v>59</v>
      </c>
      <c r="F78">
        <v>3550308</v>
      </c>
      <c r="G78">
        <v>35016</v>
      </c>
      <c r="H78" t="s">
        <v>60</v>
      </c>
      <c r="I78">
        <v>118</v>
      </c>
      <c r="J78">
        <v>1439</v>
      </c>
      <c r="K78">
        <v>1241</v>
      </c>
      <c r="L78" s="10">
        <v>1241</v>
      </c>
      <c r="M78" s="10">
        <f t="shared" si="1"/>
        <v>850</v>
      </c>
      <c r="N78" s="10">
        <v>11869660</v>
      </c>
      <c r="O78" s="10">
        <f t="shared" si="0"/>
        <v>7.16</v>
      </c>
      <c r="P78">
        <v>16638</v>
      </c>
      <c r="Q78">
        <v>11.675240000000001</v>
      </c>
      <c r="R78">
        <v>134.99136999999999</v>
      </c>
      <c r="S78">
        <v>8.6489999999999997E-2</v>
      </c>
      <c r="T78" t="s">
        <v>61</v>
      </c>
      <c r="U78" s="1">
        <v>44330</v>
      </c>
      <c r="V78" t="s">
        <v>62</v>
      </c>
      <c r="W78" s="1">
        <v>44335</v>
      </c>
    </row>
    <row r="79" spans="1:23">
      <c r="A79">
        <v>18</v>
      </c>
      <c r="B79" s="1">
        <v>43951</v>
      </c>
      <c r="C79" t="s">
        <v>57</v>
      </c>
      <c r="D79" t="s">
        <v>58</v>
      </c>
      <c r="E79" t="s">
        <v>59</v>
      </c>
      <c r="F79">
        <v>3550308</v>
      </c>
      <c r="G79">
        <v>35016</v>
      </c>
      <c r="H79" t="s">
        <v>60</v>
      </c>
      <c r="I79">
        <v>83</v>
      </c>
      <c r="J79">
        <v>1522</v>
      </c>
      <c r="K79">
        <v>1511</v>
      </c>
      <c r="L79" s="10">
        <v>1511</v>
      </c>
      <c r="M79" s="10">
        <f t="shared" si="1"/>
        <v>989</v>
      </c>
      <c r="N79" s="10">
        <v>11869660</v>
      </c>
      <c r="O79" s="10">
        <f t="shared" ref="O79:O142" si="2">ROUND((M79/N79)*100000,2)</f>
        <v>8.33</v>
      </c>
      <c r="P79">
        <v>18149</v>
      </c>
      <c r="Q79">
        <v>12.348649999999999</v>
      </c>
      <c r="R79">
        <v>147.25077999999999</v>
      </c>
      <c r="S79">
        <v>8.3860000000000004E-2</v>
      </c>
      <c r="T79" t="s">
        <v>61</v>
      </c>
      <c r="U79" s="1">
        <v>44330</v>
      </c>
      <c r="V79" t="s">
        <v>62</v>
      </c>
      <c r="W79" s="1">
        <v>44335</v>
      </c>
    </row>
    <row r="80" spans="1:23">
      <c r="A80">
        <v>18</v>
      </c>
      <c r="B80" s="1">
        <v>43952</v>
      </c>
      <c r="C80" t="s">
        <v>57</v>
      </c>
      <c r="D80" t="s">
        <v>58</v>
      </c>
      <c r="E80" t="s">
        <v>59</v>
      </c>
      <c r="F80">
        <v>3550308</v>
      </c>
      <c r="G80">
        <v>35016</v>
      </c>
      <c r="H80" t="s">
        <v>60</v>
      </c>
      <c r="I80">
        <v>85</v>
      </c>
      <c r="J80">
        <v>1607</v>
      </c>
      <c r="K80">
        <v>938</v>
      </c>
      <c r="L80" s="10">
        <v>938</v>
      </c>
      <c r="M80" s="10">
        <f t="shared" si="1"/>
        <v>1041</v>
      </c>
      <c r="N80" s="10">
        <v>11869660</v>
      </c>
      <c r="O80" s="10">
        <f t="shared" si="2"/>
        <v>8.77</v>
      </c>
      <c r="P80">
        <v>19087</v>
      </c>
      <c r="Q80">
        <v>13.03829</v>
      </c>
      <c r="R80">
        <v>154.86117999999999</v>
      </c>
      <c r="S80">
        <v>8.4190000000000001E-2</v>
      </c>
      <c r="T80" t="s">
        <v>61</v>
      </c>
      <c r="U80" s="1">
        <v>44330</v>
      </c>
      <c r="V80" t="s">
        <v>62</v>
      </c>
      <c r="W80" s="1">
        <v>44335</v>
      </c>
    </row>
    <row r="81" spans="1:23">
      <c r="A81">
        <v>18</v>
      </c>
      <c r="B81" s="1">
        <v>43953</v>
      </c>
      <c r="C81" t="s">
        <v>57</v>
      </c>
      <c r="D81" t="s">
        <v>58</v>
      </c>
      <c r="E81" t="s">
        <v>59</v>
      </c>
      <c r="F81">
        <v>3550308</v>
      </c>
      <c r="G81">
        <v>35016</v>
      </c>
      <c r="H81" t="s">
        <v>60</v>
      </c>
      <c r="I81">
        <v>54</v>
      </c>
      <c r="J81">
        <v>1661</v>
      </c>
      <c r="K81">
        <v>407</v>
      </c>
      <c r="L81" s="10">
        <v>407</v>
      </c>
      <c r="M81" s="10">
        <f t="shared" si="1"/>
        <v>914</v>
      </c>
      <c r="N81" s="10">
        <v>11869660</v>
      </c>
      <c r="O81" s="10">
        <f t="shared" si="2"/>
        <v>7.7</v>
      </c>
      <c r="P81">
        <v>19494</v>
      </c>
      <c r="Q81">
        <v>13.476419999999999</v>
      </c>
      <c r="R81">
        <v>158.16335000000001</v>
      </c>
      <c r="S81">
        <v>8.5209999999999994E-2</v>
      </c>
      <c r="T81" t="s">
        <v>61</v>
      </c>
      <c r="U81" s="1">
        <v>44330</v>
      </c>
      <c r="V81" t="s">
        <v>62</v>
      </c>
      <c r="W81" s="1">
        <v>44335</v>
      </c>
    </row>
    <row r="82" spans="1:23">
      <c r="A82">
        <v>19</v>
      </c>
      <c r="B82" s="1">
        <v>43954</v>
      </c>
      <c r="C82" t="s">
        <v>57</v>
      </c>
      <c r="D82" t="s">
        <v>58</v>
      </c>
      <c r="E82" t="s">
        <v>59</v>
      </c>
      <c r="F82">
        <v>3550308</v>
      </c>
      <c r="G82">
        <v>35016</v>
      </c>
      <c r="H82" t="s">
        <v>60</v>
      </c>
      <c r="I82">
        <v>12</v>
      </c>
      <c r="J82">
        <v>1673</v>
      </c>
      <c r="K82">
        <v>328</v>
      </c>
      <c r="L82" s="10">
        <v>328</v>
      </c>
      <c r="M82" s="10">
        <f t="shared" si="1"/>
        <v>901</v>
      </c>
      <c r="N82" s="10">
        <v>11869660</v>
      </c>
      <c r="O82" s="10">
        <f t="shared" si="2"/>
        <v>7.59</v>
      </c>
      <c r="P82">
        <v>19822</v>
      </c>
      <c r="Q82">
        <v>13.573779999999999</v>
      </c>
      <c r="R82">
        <v>160.82455999999999</v>
      </c>
      <c r="S82">
        <v>8.4400000000000003E-2</v>
      </c>
      <c r="T82" t="s">
        <v>61</v>
      </c>
      <c r="U82" s="1">
        <v>44330</v>
      </c>
      <c r="V82" t="s">
        <v>62</v>
      </c>
      <c r="W82" s="1">
        <v>44335</v>
      </c>
    </row>
    <row r="83" spans="1:23">
      <c r="A83">
        <v>19</v>
      </c>
      <c r="B83" s="1">
        <v>43955</v>
      </c>
      <c r="C83" t="s">
        <v>57</v>
      </c>
      <c r="D83" t="s">
        <v>58</v>
      </c>
      <c r="E83" t="s">
        <v>59</v>
      </c>
      <c r="F83">
        <v>3550308</v>
      </c>
      <c r="G83">
        <v>35016</v>
      </c>
      <c r="H83" t="s">
        <v>60</v>
      </c>
      <c r="I83">
        <v>10</v>
      </c>
      <c r="J83">
        <v>1683</v>
      </c>
      <c r="K83">
        <v>251</v>
      </c>
      <c r="L83" s="10">
        <v>251</v>
      </c>
      <c r="M83" s="10">
        <f t="shared" si="1"/>
        <v>869</v>
      </c>
      <c r="N83" s="10">
        <v>11869660</v>
      </c>
      <c r="O83" s="10">
        <f t="shared" si="2"/>
        <v>7.32</v>
      </c>
      <c r="P83">
        <v>20073</v>
      </c>
      <c r="Q83">
        <v>13.654920000000001</v>
      </c>
      <c r="R83">
        <v>162.86103</v>
      </c>
      <c r="S83">
        <v>8.3839999999999998E-2</v>
      </c>
      <c r="T83" t="s">
        <v>61</v>
      </c>
      <c r="U83" s="1">
        <v>44330</v>
      </c>
      <c r="V83" t="s">
        <v>62</v>
      </c>
      <c r="W83" s="1">
        <v>44335</v>
      </c>
    </row>
    <row r="84" spans="1:23">
      <c r="A84">
        <v>19</v>
      </c>
      <c r="B84" s="1">
        <v>43956</v>
      </c>
      <c r="C84" t="s">
        <v>57</v>
      </c>
      <c r="D84" t="s">
        <v>58</v>
      </c>
      <c r="E84" t="s">
        <v>59</v>
      </c>
      <c r="F84">
        <v>3550308</v>
      </c>
      <c r="G84">
        <v>35016</v>
      </c>
      <c r="H84" t="s">
        <v>60</v>
      </c>
      <c r="I84">
        <v>118</v>
      </c>
      <c r="J84">
        <v>1801</v>
      </c>
      <c r="K84">
        <v>1067</v>
      </c>
      <c r="L84" s="10">
        <v>1067</v>
      </c>
      <c r="M84" s="10">
        <f t="shared" si="1"/>
        <v>820</v>
      </c>
      <c r="N84" s="10">
        <v>11869660</v>
      </c>
      <c r="O84" s="10">
        <f t="shared" si="2"/>
        <v>6.91</v>
      </c>
      <c r="P84">
        <v>21140</v>
      </c>
      <c r="Q84">
        <v>14.612299999999999</v>
      </c>
      <c r="R84">
        <v>171.51806999999999</v>
      </c>
      <c r="S84">
        <v>8.5190000000000002E-2</v>
      </c>
      <c r="T84" t="s">
        <v>61</v>
      </c>
      <c r="U84" s="1">
        <v>44330</v>
      </c>
      <c r="V84" t="s">
        <v>62</v>
      </c>
      <c r="W84" s="1">
        <v>44335</v>
      </c>
    </row>
    <row r="85" spans="1:23">
      <c r="A85">
        <v>19</v>
      </c>
      <c r="B85" s="1">
        <v>43957</v>
      </c>
      <c r="C85" t="s">
        <v>57</v>
      </c>
      <c r="D85" t="s">
        <v>58</v>
      </c>
      <c r="E85" t="s">
        <v>59</v>
      </c>
      <c r="F85">
        <v>3550308</v>
      </c>
      <c r="G85">
        <v>35016</v>
      </c>
      <c r="H85" t="s">
        <v>60</v>
      </c>
      <c r="I85">
        <v>109</v>
      </c>
      <c r="J85">
        <v>1910</v>
      </c>
      <c r="K85">
        <v>2047</v>
      </c>
      <c r="L85" s="10">
        <v>2047</v>
      </c>
      <c r="M85" s="10">
        <f t="shared" ref="M85:M148" si="3">ROUND(AVERAGE(K79:K85),0)</f>
        <v>936</v>
      </c>
      <c r="N85" s="10">
        <v>11869660</v>
      </c>
      <c r="O85" s="10">
        <f t="shared" si="2"/>
        <v>7.89</v>
      </c>
      <c r="P85">
        <v>23187</v>
      </c>
      <c r="Q85">
        <v>15.49667</v>
      </c>
      <c r="R85">
        <v>188.12628000000001</v>
      </c>
      <c r="S85">
        <v>8.2369999999999999E-2</v>
      </c>
      <c r="T85" t="s">
        <v>61</v>
      </c>
      <c r="U85" s="1">
        <v>44330</v>
      </c>
      <c r="V85" t="s">
        <v>62</v>
      </c>
      <c r="W85" s="1">
        <v>44335</v>
      </c>
    </row>
    <row r="86" spans="1:23">
      <c r="A86">
        <v>19</v>
      </c>
      <c r="B86" s="1">
        <v>43958</v>
      </c>
      <c r="C86" t="s">
        <v>57</v>
      </c>
      <c r="D86" t="s">
        <v>58</v>
      </c>
      <c r="E86" t="s">
        <v>59</v>
      </c>
      <c r="F86">
        <v>3550308</v>
      </c>
      <c r="G86">
        <v>35016</v>
      </c>
      <c r="H86" t="s">
        <v>60</v>
      </c>
      <c r="I86">
        <v>76</v>
      </c>
      <c r="J86">
        <v>1986</v>
      </c>
      <c r="K86">
        <v>1086</v>
      </c>
      <c r="L86" s="10">
        <v>1086</v>
      </c>
      <c r="M86" s="10">
        <f t="shared" si="3"/>
        <v>875</v>
      </c>
      <c r="N86" s="10">
        <v>11869660</v>
      </c>
      <c r="O86" s="10">
        <f t="shared" si="2"/>
        <v>7.37</v>
      </c>
      <c r="P86">
        <v>24273</v>
      </c>
      <c r="Q86">
        <v>16.113289999999999</v>
      </c>
      <c r="R86">
        <v>196.93746999999999</v>
      </c>
      <c r="S86">
        <v>8.1820000000000004E-2</v>
      </c>
      <c r="T86" t="s">
        <v>61</v>
      </c>
      <c r="U86" s="1">
        <v>44330</v>
      </c>
      <c r="V86" t="s">
        <v>62</v>
      </c>
      <c r="W86" s="1">
        <v>44335</v>
      </c>
    </row>
    <row r="87" spans="1:23">
      <c r="A87">
        <v>19</v>
      </c>
      <c r="B87" s="1">
        <v>43959</v>
      </c>
      <c r="C87" t="s">
        <v>57</v>
      </c>
      <c r="D87" t="s">
        <v>58</v>
      </c>
      <c r="E87" t="s">
        <v>59</v>
      </c>
      <c r="F87">
        <v>3550308</v>
      </c>
      <c r="G87">
        <v>35016</v>
      </c>
      <c r="H87" t="s">
        <v>60</v>
      </c>
      <c r="I87">
        <v>124</v>
      </c>
      <c r="J87">
        <v>2110</v>
      </c>
      <c r="K87">
        <v>1094</v>
      </c>
      <c r="L87" s="10">
        <v>1094</v>
      </c>
      <c r="M87" s="10">
        <f t="shared" si="3"/>
        <v>897</v>
      </c>
      <c r="N87" s="10">
        <v>11869660</v>
      </c>
      <c r="O87" s="10">
        <f t="shared" si="2"/>
        <v>7.56</v>
      </c>
      <c r="P87">
        <v>25367</v>
      </c>
      <c r="Q87">
        <v>17.119350000000001</v>
      </c>
      <c r="R87">
        <v>205.81357</v>
      </c>
      <c r="S87">
        <v>8.3180000000000004E-2</v>
      </c>
      <c r="T87" t="s">
        <v>61</v>
      </c>
      <c r="U87" s="1">
        <v>44330</v>
      </c>
      <c r="V87" t="s">
        <v>62</v>
      </c>
      <c r="W87" s="1">
        <v>44335</v>
      </c>
    </row>
    <row r="88" spans="1:23">
      <c r="A88">
        <v>19</v>
      </c>
      <c r="B88" s="1">
        <v>43960</v>
      </c>
      <c r="C88" t="s">
        <v>57</v>
      </c>
      <c r="D88" t="s">
        <v>58</v>
      </c>
      <c r="E88" t="s">
        <v>59</v>
      </c>
      <c r="F88">
        <v>3550308</v>
      </c>
      <c r="G88">
        <v>35016</v>
      </c>
      <c r="H88" t="s">
        <v>60</v>
      </c>
      <c r="I88">
        <v>113</v>
      </c>
      <c r="J88">
        <v>2223</v>
      </c>
      <c r="K88">
        <v>1420</v>
      </c>
      <c r="L88" s="10">
        <v>1420</v>
      </c>
      <c r="M88" s="10">
        <f t="shared" si="3"/>
        <v>1042</v>
      </c>
      <c r="N88" s="10">
        <v>11869660</v>
      </c>
      <c r="O88" s="10">
        <f t="shared" si="2"/>
        <v>8.7799999999999994</v>
      </c>
      <c r="P88">
        <v>26787</v>
      </c>
      <c r="Q88">
        <v>18.036169999999998</v>
      </c>
      <c r="R88">
        <v>217.33465000000001</v>
      </c>
      <c r="S88">
        <v>8.2989999999999994E-2</v>
      </c>
      <c r="T88" t="s">
        <v>61</v>
      </c>
      <c r="U88" s="1">
        <v>44330</v>
      </c>
      <c r="V88" t="s">
        <v>62</v>
      </c>
      <c r="W88" s="1">
        <v>44335</v>
      </c>
    </row>
    <row r="89" spans="1:23">
      <c r="A89">
        <v>20</v>
      </c>
      <c r="B89" s="1">
        <v>43961</v>
      </c>
      <c r="C89" t="s">
        <v>57</v>
      </c>
      <c r="D89" t="s">
        <v>58</v>
      </c>
      <c r="E89" t="s">
        <v>59</v>
      </c>
      <c r="F89">
        <v>3550308</v>
      </c>
      <c r="G89">
        <v>35016</v>
      </c>
      <c r="H89" t="s">
        <v>60</v>
      </c>
      <c r="I89">
        <v>43</v>
      </c>
      <c r="J89">
        <v>2266</v>
      </c>
      <c r="K89">
        <v>520</v>
      </c>
      <c r="L89" s="10">
        <v>520</v>
      </c>
      <c r="M89" s="10">
        <f t="shared" si="3"/>
        <v>1069</v>
      </c>
      <c r="N89" s="10">
        <v>11869660</v>
      </c>
      <c r="O89" s="10">
        <f t="shared" si="2"/>
        <v>9.01</v>
      </c>
      <c r="P89">
        <v>27307</v>
      </c>
      <c r="Q89">
        <v>18.38505</v>
      </c>
      <c r="R89">
        <v>221.55364</v>
      </c>
      <c r="S89">
        <v>8.2979999999999998E-2</v>
      </c>
      <c r="T89" t="s">
        <v>61</v>
      </c>
      <c r="U89" s="1">
        <v>44330</v>
      </c>
      <c r="V89" t="s">
        <v>62</v>
      </c>
      <c r="W89" s="1">
        <v>44335</v>
      </c>
    </row>
    <row r="90" spans="1:23">
      <c r="A90">
        <v>20</v>
      </c>
      <c r="B90" s="1">
        <v>43962</v>
      </c>
      <c r="C90" t="s">
        <v>57</v>
      </c>
      <c r="D90" t="s">
        <v>58</v>
      </c>
      <c r="E90" t="s">
        <v>59</v>
      </c>
      <c r="F90">
        <v>3550308</v>
      </c>
      <c r="G90">
        <v>35016</v>
      </c>
      <c r="H90" t="s">
        <v>60</v>
      </c>
      <c r="I90">
        <v>15</v>
      </c>
      <c r="J90">
        <v>2281</v>
      </c>
      <c r="K90">
        <v>464</v>
      </c>
      <c r="L90" s="10">
        <v>464</v>
      </c>
      <c r="M90" s="10">
        <f t="shared" si="3"/>
        <v>1100</v>
      </c>
      <c r="N90" s="10">
        <v>11869660</v>
      </c>
      <c r="O90" s="10">
        <f t="shared" si="2"/>
        <v>9.27</v>
      </c>
      <c r="P90">
        <v>27771</v>
      </c>
      <c r="Q90">
        <v>18.50675</v>
      </c>
      <c r="R90">
        <v>225.31827000000001</v>
      </c>
      <c r="S90">
        <v>8.2140000000000005E-2</v>
      </c>
      <c r="T90" t="s">
        <v>61</v>
      </c>
      <c r="U90" s="1">
        <v>44330</v>
      </c>
      <c r="V90" t="s">
        <v>62</v>
      </c>
      <c r="W90" s="1">
        <v>44335</v>
      </c>
    </row>
    <row r="91" spans="1:23">
      <c r="A91">
        <v>20</v>
      </c>
      <c r="B91" s="1">
        <v>43963</v>
      </c>
      <c r="C91" t="s">
        <v>57</v>
      </c>
      <c r="D91" t="s">
        <v>58</v>
      </c>
      <c r="E91" t="s">
        <v>59</v>
      </c>
      <c r="F91">
        <v>3550308</v>
      </c>
      <c r="G91">
        <v>35016</v>
      </c>
      <c r="H91" t="s">
        <v>60</v>
      </c>
      <c r="I91">
        <v>124</v>
      </c>
      <c r="J91">
        <v>2405</v>
      </c>
      <c r="K91">
        <v>911</v>
      </c>
      <c r="L91" s="10">
        <v>911</v>
      </c>
      <c r="M91" s="10">
        <f t="shared" si="3"/>
        <v>1077</v>
      </c>
      <c r="N91" s="10">
        <v>11869660</v>
      </c>
      <c r="O91" s="10">
        <f t="shared" si="2"/>
        <v>9.07</v>
      </c>
      <c r="P91">
        <v>28682</v>
      </c>
      <c r="Q91">
        <v>19.512820000000001</v>
      </c>
      <c r="R91">
        <v>232.70962</v>
      </c>
      <c r="S91">
        <v>8.3849999999999994E-2</v>
      </c>
      <c r="T91" t="s">
        <v>61</v>
      </c>
      <c r="U91" s="1">
        <v>44330</v>
      </c>
      <c r="V91" t="s">
        <v>62</v>
      </c>
      <c r="W91" s="1">
        <v>44335</v>
      </c>
    </row>
    <row r="92" spans="1:23">
      <c r="A92">
        <v>20</v>
      </c>
      <c r="B92" s="1">
        <v>43964</v>
      </c>
      <c r="C92" t="s">
        <v>57</v>
      </c>
      <c r="D92" t="s">
        <v>58</v>
      </c>
      <c r="E92" t="s">
        <v>59</v>
      </c>
      <c r="F92">
        <v>3550308</v>
      </c>
      <c r="G92">
        <v>35016</v>
      </c>
      <c r="H92" t="s">
        <v>60</v>
      </c>
      <c r="I92">
        <v>89</v>
      </c>
      <c r="J92">
        <v>2494</v>
      </c>
      <c r="K92">
        <v>1720</v>
      </c>
      <c r="L92" s="10">
        <v>1720</v>
      </c>
      <c r="M92" s="10">
        <f t="shared" si="3"/>
        <v>1031</v>
      </c>
      <c r="N92" s="10">
        <v>11869660</v>
      </c>
      <c r="O92" s="10">
        <f t="shared" si="2"/>
        <v>8.69</v>
      </c>
      <c r="P92">
        <v>30402</v>
      </c>
      <c r="Q92">
        <v>20.234909999999999</v>
      </c>
      <c r="R92">
        <v>246.66472999999999</v>
      </c>
      <c r="S92">
        <v>8.2030000000000006E-2</v>
      </c>
      <c r="T92" t="s">
        <v>61</v>
      </c>
      <c r="U92" s="1">
        <v>44330</v>
      </c>
      <c r="V92" t="s">
        <v>62</v>
      </c>
      <c r="W92" s="1">
        <v>44335</v>
      </c>
    </row>
    <row r="93" spans="1:23">
      <c r="A93">
        <v>20</v>
      </c>
      <c r="B93" s="1">
        <v>43965</v>
      </c>
      <c r="C93" t="s">
        <v>57</v>
      </c>
      <c r="D93" t="s">
        <v>58</v>
      </c>
      <c r="E93" t="s">
        <v>59</v>
      </c>
      <c r="F93">
        <v>3550308</v>
      </c>
      <c r="G93">
        <v>35016</v>
      </c>
      <c r="H93" t="s">
        <v>60</v>
      </c>
      <c r="I93">
        <v>102</v>
      </c>
      <c r="J93">
        <v>2596</v>
      </c>
      <c r="K93">
        <v>1471</v>
      </c>
      <c r="L93" s="10">
        <v>1471</v>
      </c>
      <c r="M93" s="10">
        <f t="shared" si="3"/>
        <v>1086</v>
      </c>
      <c r="N93" s="10">
        <v>11869660</v>
      </c>
      <c r="O93" s="10">
        <f t="shared" si="2"/>
        <v>9.15</v>
      </c>
      <c r="P93">
        <v>31873</v>
      </c>
      <c r="Q93">
        <v>21.062480000000001</v>
      </c>
      <c r="R93">
        <v>258.59958999999998</v>
      </c>
      <c r="S93">
        <v>8.1449999999999995E-2</v>
      </c>
      <c r="T93" t="s">
        <v>61</v>
      </c>
      <c r="U93" s="1">
        <v>44330</v>
      </c>
      <c r="V93" t="s">
        <v>62</v>
      </c>
      <c r="W93" s="1">
        <v>44335</v>
      </c>
    </row>
    <row r="94" spans="1:23">
      <c r="A94">
        <v>20</v>
      </c>
      <c r="B94" s="1">
        <v>43966</v>
      </c>
      <c r="C94" t="s">
        <v>57</v>
      </c>
      <c r="D94" t="s">
        <v>58</v>
      </c>
      <c r="E94" t="s">
        <v>59</v>
      </c>
      <c r="F94">
        <v>3550308</v>
      </c>
      <c r="G94">
        <v>35016</v>
      </c>
      <c r="H94" t="s">
        <v>60</v>
      </c>
      <c r="I94">
        <v>78</v>
      </c>
      <c r="J94">
        <v>2674</v>
      </c>
      <c r="K94">
        <v>2119</v>
      </c>
      <c r="L94" s="10">
        <v>2119</v>
      </c>
      <c r="M94" s="10">
        <f t="shared" si="3"/>
        <v>1232</v>
      </c>
      <c r="N94" s="10">
        <v>11869660</v>
      </c>
      <c r="O94" s="10">
        <f t="shared" si="2"/>
        <v>10.38</v>
      </c>
      <c r="P94">
        <v>33992</v>
      </c>
      <c r="Q94">
        <v>21.695329999999998</v>
      </c>
      <c r="R94">
        <v>275.79196999999999</v>
      </c>
      <c r="S94">
        <v>7.8670000000000004E-2</v>
      </c>
      <c r="T94" t="s">
        <v>61</v>
      </c>
      <c r="U94" s="1">
        <v>44330</v>
      </c>
      <c r="V94" t="s">
        <v>62</v>
      </c>
      <c r="W94" s="1">
        <v>44335</v>
      </c>
    </row>
    <row r="95" spans="1:23">
      <c r="A95">
        <v>20</v>
      </c>
      <c r="B95" s="1">
        <v>43967</v>
      </c>
      <c r="C95" t="s">
        <v>57</v>
      </c>
      <c r="D95" t="s">
        <v>58</v>
      </c>
      <c r="E95" t="s">
        <v>59</v>
      </c>
      <c r="F95">
        <v>3550308</v>
      </c>
      <c r="G95">
        <v>35016</v>
      </c>
      <c r="H95" t="s">
        <v>60</v>
      </c>
      <c r="I95">
        <v>118</v>
      </c>
      <c r="J95">
        <v>2792</v>
      </c>
      <c r="K95">
        <v>1437</v>
      </c>
      <c r="L95" s="10">
        <v>1437</v>
      </c>
      <c r="M95" s="10">
        <f t="shared" si="3"/>
        <v>1235</v>
      </c>
      <c r="N95" s="10">
        <v>11869660</v>
      </c>
      <c r="O95" s="10">
        <f t="shared" si="2"/>
        <v>10.4</v>
      </c>
      <c r="P95">
        <v>35429</v>
      </c>
      <c r="Q95">
        <v>22.652719999999999</v>
      </c>
      <c r="R95">
        <v>287.45098000000002</v>
      </c>
      <c r="S95">
        <v>7.8810000000000005E-2</v>
      </c>
      <c r="T95" t="s">
        <v>61</v>
      </c>
      <c r="U95" s="1">
        <v>44330</v>
      </c>
      <c r="V95" t="s">
        <v>62</v>
      </c>
      <c r="W95" s="1">
        <v>44335</v>
      </c>
    </row>
    <row r="96" spans="1:23">
      <c r="A96">
        <v>21</v>
      </c>
      <c r="B96" s="1">
        <v>43968</v>
      </c>
      <c r="C96" t="s">
        <v>57</v>
      </c>
      <c r="D96" t="s">
        <v>58</v>
      </c>
      <c r="E96" t="s">
        <v>59</v>
      </c>
      <c r="F96">
        <v>3550308</v>
      </c>
      <c r="G96">
        <v>35016</v>
      </c>
      <c r="H96" t="s">
        <v>60</v>
      </c>
      <c r="I96">
        <v>43</v>
      </c>
      <c r="J96">
        <v>2835</v>
      </c>
      <c r="K96">
        <v>502</v>
      </c>
      <c r="L96" s="10">
        <v>502</v>
      </c>
      <c r="M96" s="10">
        <f t="shared" si="3"/>
        <v>1232</v>
      </c>
      <c r="N96" s="10">
        <v>11869660</v>
      </c>
      <c r="O96" s="10">
        <f t="shared" si="2"/>
        <v>10.38</v>
      </c>
      <c r="P96">
        <v>35931</v>
      </c>
      <c r="Q96">
        <v>23.0016</v>
      </c>
      <c r="R96">
        <v>291.52391999999998</v>
      </c>
      <c r="S96">
        <v>7.8899999999999998E-2</v>
      </c>
      <c r="T96" t="s">
        <v>61</v>
      </c>
      <c r="U96" s="1">
        <v>44330</v>
      </c>
      <c r="V96" t="s">
        <v>62</v>
      </c>
      <c r="W96" s="1">
        <v>44335</v>
      </c>
    </row>
    <row r="97" spans="1:23">
      <c r="A97">
        <v>21</v>
      </c>
      <c r="B97" s="1">
        <v>43969</v>
      </c>
      <c r="C97" t="s">
        <v>57</v>
      </c>
      <c r="D97" t="s">
        <v>58</v>
      </c>
      <c r="E97" t="s">
        <v>59</v>
      </c>
      <c r="F97">
        <v>3550308</v>
      </c>
      <c r="G97">
        <v>35016</v>
      </c>
      <c r="H97" t="s">
        <v>60</v>
      </c>
      <c r="I97">
        <v>21</v>
      </c>
      <c r="J97">
        <v>2856</v>
      </c>
      <c r="K97">
        <v>257</v>
      </c>
      <c r="L97" s="10">
        <v>257</v>
      </c>
      <c r="M97" s="10">
        <f t="shared" si="3"/>
        <v>1202</v>
      </c>
      <c r="N97" s="10">
        <v>11869660</v>
      </c>
      <c r="O97" s="10">
        <f t="shared" si="2"/>
        <v>10.130000000000001</v>
      </c>
      <c r="P97">
        <v>36188</v>
      </c>
      <c r="Q97">
        <v>23.171980000000001</v>
      </c>
      <c r="R97">
        <v>293.60908000000001</v>
      </c>
      <c r="S97">
        <v>7.8920000000000004E-2</v>
      </c>
      <c r="T97" t="s">
        <v>61</v>
      </c>
      <c r="U97" s="1">
        <v>44330</v>
      </c>
      <c r="V97" t="s">
        <v>62</v>
      </c>
      <c r="W97" s="1">
        <v>44335</v>
      </c>
    </row>
    <row r="98" spans="1:23">
      <c r="A98">
        <v>21</v>
      </c>
      <c r="B98" s="1">
        <v>43970</v>
      </c>
      <c r="C98" t="s">
        <v>57</v>
      </c>
      <c r="D98" t="s">
        <v>58</v>
      </c>
      <c r="E98" t="s">
        <v>59</v>
      </c>
      <c r="F98">
        <v>3550308</v>
      </c>
      <c r="G98">
        <v>35016</v>
      </c>
      <c r="H98" t="s">
        <v>60</v>
      </c>
      <c r="I98">
        <v>173</v>
      </c>
      <c r="J98">
        <v>3029</v>
      </c>
      <c r="K98">
        <v>1452</v>
      </c>
      <c r="L98" s="10">
        <v>1452</v>
      </c>
      <c r="M98" s="10">
        <f t="shared" si="3"/>
        <v>1280</v>
      </c>
      <c r="N98" s="10">
        <v>11869660</v>
      </c>
      <c r="O98" s="10">
        <f t="shared" si="2"/>
        <v>10.78</v>
      </c>
      <c r="P98">
        <v>37640</v>
      </c>
      <c r="Q98">
        <v>24.575600000000001</v>
      </c>
      <c r="R98">
        <v>305.38979</v>
      </c>
      <c r="S98">
        <v>8.047E-2</v>
      </c>
      <c r="T98" t="s">
        <v>61</v>
      </c>
      <c r="U98" s="1">
        <v>44330</v>
      </c>
      <c r="V98" t="s">
        <v>62</v>
      </c>
      <c r="W98" s="1">
        <v>44335</v>
      </c>
    </row>
    <row r="99" spans="1:23">
      <c r="A99">
        <v>21</v>
      </c>
      <c r="B99" s="1">
        <v>43971</v>
      </c>
      <c r="C99" t="s">
        <v>57</v>
      </c>
      <c r="D99" t="s">
        <v>58</v>
      </c>
      <c r="E99" t="s">
        <v>59</v>
      </c>
      <c r="F99">
        <v>3550308</v>
      </c>
      <c r="G99">
        <v>35016</v>
      </c>
      <c r="H99" t="s">
        <v>60</v>
      </c>
      <c r="I99">
        <v>106</v>
      </c>
      <c r="J99">
        <v>3135</v>
      </c>
      <c r="K99">
        <v>1826</v>
      </c>
      <c r="L99" s="10">
        <v>1826</v>
      </c>
      <c r="M99" s="10">
        <f t="shared" si="3"/>
        <v>1295</v>
      </c>
      <c r="N99" s="10">
        <v>11869660</v>
      </c>
      <c r="O99" s="10">
        <f t="shared" si="2"/>
        <v>10.91</v>
      </c>
      <c r="P99">
        <v>39466</v>
      </c>
      <c r="Q99">
        <v>25.43563</v>
      </c>
      <c r="R99">
        <v>320.20492999999999</v>
      </c>
      <c r="S99">
        <v>7.9439999999999997E-2</v>
      </c>
      <c r="T99" t="s">
        <v>61</v>
      </c>
      <c r="U99" s="1">
        <v>44330</v>
      </c>
      <c r="V99" t="s">
        <v>62</v>
      </c>
      <c r="W99" s="1">
        <v>44335</v>
      </c>
    </row>
    <row r="100" spans="1:23">
      <c r="A100">
        <v>21</v>
      </c>
      <c r="B100" s="1">
        <v>43972</v>
      </c>
      <c r="C100" t="s">
        <v>57</v>
      </c>
      <c r="D100" t="s">
        <v>58</v>
      </c>
      <c r="E100" t="s">
        <v>59</v>
      </c>
      <c r="F100">
        <v>3550308</v>
      </c>
      <c r="G100">
        <v>35016</v>
      </c>
      <c r="H100" t="s">
        <v>60</v>
      </c>
      <c r="I100">
        <v>103</v>
      </c>
      <c r="J100">
        <v>3238</v>
      </c>
      <c r="K100">
        <v>1985</v>
      </c>
      <c r="L100" s="10">
        <v>1985</v>
      </c>
      <c r="M100" s="10">
        <f t="shared" si="3"/>
        <v>1368</v>
      </c>
      <c r="N100" s="10">
        <v>11869660</v>
      </c>
      <c r="O100" s="10">
        <f t="shared" si="2"/>
        <v>11.53</v>
      </c>
      <c r="P100">
        <v>41451</v>
      </c>
      <c r="Q100">
        <v>26.27131</v>
      </c>
      <c r="R100">
        <v>336.31009999999998</v>
      </c>
      <c r="S100">
        <v>7.8119999999999995E-2</v>
      </c>
      <c r="T100" t="s">
        <v>61</v>
      </c>
      <c r="U100" s="1">
        <v>44330</v>
      </c>
      <c r="V100" t="s">
        <v>62</v>
      </c>
      <c r="W100" s="1">
        <v>44335</v>
      </c>
    </row>
    <row r="101" spans="1:23">
      <c r="A101">
        <v>21</v>
      </c>
      <c r="B101" s="1">
        <v>43973</v>
      </c>
      <c r="C101" t="s">
        <v>57</v>
      </c>
      <c r="D101" t="s">
        <v>58</v>
      </c>
      <c r="E101" t="s">
        <v>59</v>
      </c>
      <c r="F101">
        <v>3550308</v>
      </c>
      <c r="G101">
        <v>35016</v>
      </c>
      <c r="H101" t="s">
        <v>60</v>
      </c>
      <c r="I101">
        <v>114</v>
      </c>
      <c r="J101">
        <v>3352</v>
      </c>
      <c r="K101">
        <v>1522</v>
      </c>
      <c r="L101" s="10">
        <v>1522</v>
      </c>
      <c r="M101" s="10">
        <f t="shared" si="3"/>
        <v>1283</v>
      </c>
      <c r="N101" s="10">
        <v>11869660</v>
      </c>
      <c r="O101" s="10">
        <f t="shared" si="2"/>
        <v>10.81</v>
      </c>
      <c r="P101">
        <v>42973</v>
      </c>
      <c r="Q101">
        <v>27.19624</v>
      </c>
      <c r="R101">
        <v>348.65875</v>
      </c>
      <c r="S101">
        <v>7.8E-2</v>
      </c>
      <c r="T101" t="s">
        <v>61</v>
      </c>
      <c r="U101" s="1">
        <v>44330</v>
      </c>
      <c r="V101" t="s">
        <v>62</v>
      </c>
      <c r="W101" s="1">
        <v>44335</v>
      </c>
    </row>
    <row r="102" spans="1:23">
      <c r="A102">
        <v>21</v>
      </c>
      <c r="B102" s="1">
        <v>43974</v>
      </c>
      <c r="C102" t="s">
        <v>57</v>
      </c>
      <c r="D102" t="s">
        <v>58</v>
      </c>
      <c r="E102" t="s">
        <v>59</v>
      </c>
      <c r="F102">
        <v>3550308</v>
      </c>
      <c r="G102">
        <v>35016</v>
      </c>
      <c r="H102" t="s">
        <v>60</v>
      </c>
      <c r="I102">
        <v>139</v>
      </c>
      <c r="J102">
        <v>3491</v>
      </c>
      <c r="K102">
        <v>1914</v>
      </c>
      <c r="L102" s="10">
        <v>1914</v>
      </c>
      <c r="M102" s="10">
        <f t="shared" si="3"/>
        <v>1351</v>
      </c>
      <c r="N102" s="10">
        <v>11869660</v>
      </c>
      <c r="O102" s="10">
        <f t="shared" si="2"/>
        <v>11.38</v>
      </c>
      <c r="P102">
        <v>44887</v>
      </c>
      <c r="Q102">
        <v>28.324010000000001</v>
      </c>
      <c r="R102">
        <v>364.18786999999998</v>
      </c>
      <c r="S102">
        <v>7.7770000000000006E-2</v>
      </c>
      <c r="T102" t="s">
        <v>61</v>
      </c>
      <c r="U102" s="1">
        <v>44330</v>
      </c>
      <c r="V102" t="s">
        <v>62</v>
      </c>
      <c r="W102" s="1">
        <v>44335</v>
      </c>
    </row>
    <row r="103" spans="1:23">
      <c r="A103">
        <v>22</v>
      </c>
      <c r="B103" s="1">
        <v>43975</v>
      </c>
      <c r="C103" t="s">
        <v>57</v>
      </c>
      <c r="D103" t="s">
        <v>58</v>
      </c>
      <c r="E103" t="s">
        <v>59</v>
      </c>
      <c r="F103">
        <v>3550308</v>
      </c>
      <c r="G103">
        <v>35016</v>
      </c>
      <c r="H103" t="s">
        <v>60</v>
      </c>
      <c r="I103">
        <v>43</v>
      </c>
      <c r="J103">
        <v>3534</v>
      </c>
      <c r="K103">
        <v>640</v>
      </c>
      <c r="L103" s="10">
        <v>640</v>
      </c>
      <c r="M103" s="10">
        <f t="shared" si="3"/>
        <v>1371</v>
      </c>
      <c r="N103" s="10">
        <v>11869660</v>
      </c>
      <c r="O103" s="10">
        <f t="shared" si="2"/>
        <v>11.55</v>
      </c>
      <c r="P103">
        <v>45527</v>
      </c>
      <c r="Q103">
        <v>28.672889999999999</v>
      </c>
      <c r="R103">
        <v>369.38047</v>
      </c>
      <c r="S103">
        <v>7.7619999999999995E-2</v>
      </c>
      <c r="T103" t="s">
        <v>61</v>
      </c>
      <c r="U103" s="1">
        <v>44330</v>
      </c>
      <c r="V103" t="s">
        <v>62</v>
      </c>
      <c r="W103" s="1">
        <v>44335</v>
      </c>
    </row>
    <row r="104" spans="1:23">
      <c r="A104">
        <v>22</v>
      </c>
      <c r="B104" s="1">
        <v>43976</v>
      </c>
      <c r="C104" t="s">
        <v>57</v>
      </c>
      <c r="D104" t="s">
        <v>58</v>
      </c>
      <c r="E104" t="s">
        <v>59</v>
      </c>
      <c r="F104">
        <v>3550308</v>
      </c>
      <c r="G104">
        <v>35016</v>
      </c>
      <c r="H104" t="s">
        <v>60</v>
      </c>
      <c r="I104">
        <v>21</v>
      </c>
      <c r="J104">
        <v>3555</v>
      </c>
      <c r="K104">
        <v>677</v>
      </c>
      <c r="L104" s="10">
        <v>677</v>
      </c>
      <c r="M104" s="10">
        <f t="shared" si="3"/>
        <v>1431</v>
      </c>
      <c r="N104" s="10">
        <v>11869660</v>
      </c>
      <c r="O104" s="10">
        <f t="shared" si="2"/>
        <v>12.06</v>
      </c>
      <c r="P104">
        <v>46204</v>
      </c>
      <c r="Q104">
        <v>28.84327</v>
      </c>
      <c r="R104">
        <v>374.87326999999999</v>
      </c>
      <c r="S104">
        <v>7.6939999999999995E-2</v>
      </c>
      <c r="T104" t="s">
        <v>61</v>
      </c>
      <c r="U104" s="1">
        <v>44330</v>
      </c>
      <c r="V104" t="s">
        <v>62</v>
      </c>
      <c r="W104" s="1">
        <v>44335</v>
      </c>
    </row>
    <row r="105" spans="1:23">
      <c r="A105">
        <v>22</v>
      </c>
      <c r="B105" s="1">
        <v>43977</v>
      </c>
      <c r="C105" t="s">
        <v>57</v>
      </c>
      <c r="D105" t="s">
        <v>58</v>
      </c>
      <c r="E105" t="s">
        <v>59</v>
      </c>
      <c r="F105">
        <v>3550308</v>
      </c>
      <c r="G105">
        <v>35016</v>
      </c>
      <c r="H105" t="s">
        <v>60</v>
      </c>
      <c r="I105">
        <v>136</v>
      </c>
      <c r="J105">
        <v>3691</v>
      </c>
      <c r="K105">
        <v>1350</v>
      </c>
      <c r="L105" s="10">
        <v>1350</v>
      </c>
      <c r="M105" s="10">
        <f t="shared" si="3"/>
        <v>1416</v>
      </c>
      <c r="N105" s="10">
        <v>11869660</v>
      </c>
      <c r="O105" s="10">
        <f t="shared" si="2"/>
        <v>11.93</v>
      </c>
      <c r="P105">
        <v>47554</v>
      </c>
      <c r="Q105">
        <v>29.9467</v>
      </c>
      <c r="R105">
        <v>385.82641000000001</v>
      </c>
      <c r="S105">
        <v>7.7619999999999995E-2</v>
      </c>
      <c r="T105" t="s">
        <v>61</v>
      </c>
      <c r="U105" s="1">
        <v>44330</v>
      </c>
      <c r="V105" t="s">
        <v>62</v>
      </c>
      <c r="W105" s="1">
        <v>44335</v>
      </c>
    </row>
    <row r="106" spans="1:23">
      <c r="A106">
        <v>22</v>
      </c>
      <c r="B106" s="1">
        <v>43978</v>
      </c>
      <c r="C106" t="s">
        <v>57</v>
      </c>
      <c r="D106" t="s">
        <v>58</v>
      </c>
      <c r="E106" t="s">
        <v>59</v>
      </c>
      <c r="F106">
        <v>3550308</v>
      </c>
      <c r="G106">
        <v>35016</v>
      </c>
      <c r="H106" t="s">
        <v>60</v>
      </c>
      <c r="I106">
        <v>135</v>
      </c>
      <c r="J106">
        <v>3826</v>
      </c>
      <c r="K106">
        <v>1710</v>
      </c>
      <c r="L106" s="10">
        <v>1710</v>
      </c>
      <c r="M106" s="10">
        <f t="shared" si="3"/>
        <v>1400</v>
      </c>
      <c r="N106" s="10">
        <v>11869660</v>
      </c>
      <c r="O106" s="10">
        <f t="shared" si="2"/>
        <v>11.79</v>
      </c>
      <c r="P106">
        <v>49264</v>
      </c>
      <c r="Q106">
        <v>31.042010000000001</v>
      </c>
      <c r="R106">
        <v>399.70039000000003</v>
      </c>
      <c r="S106">
        <v>7.7660000000000007E-2</v>
      </c>
      <c r="T106" t="s">
        <v>61</v>
      </c>
      <c r="U106" s="1">
        <v>44330</v>
      </c>
      <c r="V106" t="s">
        <v>62</v>
      </c>
      <c r="W106" s="1">
        <v>44335</v>
      </c>
    </row>
    <row r="107" spans="1:23">
      <c r="A107">
        <v>22</v>
      </c>
      <c r="B107" s="1">
        <v>43979</v>
      </c>
      <c r="C107" t="s">
        <v>57</v>
      </c>
      <c r="D107" t="s">
        <v>58</v>
      </c>
      <c r="E107" t="s">
        <v>59</v>
      </c>
      <c r="F107">
        <v>3550308</v>
      </c>
      <c r="G107">
        <v>35016</v>
      </c>
      <c r="H107" t="s">
        <v>60</v>
      </c>
      <c r="I107">
        <v>132</v>
      </c>
      <c r="J107">
        <v>3958</v>
      </c>
      <c r="K107">
        <v>3455</v>
      </c>
      <c r="L107" s="10">
        <v>3455</v>
      </c>
      <c r="M107" s="10">
        <f t="shared" si="3"/>
        <v>1610</v>
      </c>
      <c r="N107" s="10">
        <v>11869660</v>
      </c>
      <c r="O107" s="10">
        <f t="shared" si="2"/>
        <v>13.56</v>
      </c>
      <c r="P107">
        <v>52719</v>
      </c>
      <c r="Q107">
        <v>32.112990000000003</v>
      </c>
      <c r="R107">
        <v>427.73230999999998</v>
      </c>
      <c r="S107">
        <v>7.5079999999999994E-2</v>
      </c>
      <c r="T107" t="s">
        <v>61</v>
      </c>
      <c r="U107" s="1">
        <v>44330</v>
      </c>
      <c r="V107" t="s">
        <v>62</v>
      </c>
      <c r="W107" s="1">
        <v>44335</v>
      </c>
    </row>
    <row r="108" spans="1:23">
      <c r="A108">
        <v>22</v>
      </c>
      <c r="B108" s="1">
        <v>43980</v>
      </c>
      <c r="C108" t="s">
        <v>57</v>
      </c>
      <c r="D108" t="s">
        <v>58</v>
      </c>
      <c r="E108" t="s">
        <v>59</v>
      </c>
      <c r="F108">
        <v>3550308</v>
      </c>
      <c r="G108">
        <v>35016</v>
      </c>
      <c r="H108" t="s">
        <v>60</v>
      </c>
      <c r="I108">
        <v>158</v>
      </c>
      <c r="J108">
        <v>4116</v>
      </c>
      <c r="K108">
        <v>3022</v>
      </c>
      <c r="L108" s="10">
        <v>3022</v>
      </c>
      <c r="M108" s="10">
        <f t="shared" si="3"/>
        <v>1824</v>
      </c>
      <c r="N108" s="10">
        <v>11869660</v>
      </c>
      <c r="O108" s="10">
        <f t="shared" si="2"/>
        <v>15.37</v>
      </c>
      <c r="P108">
        <v>55741</v>
      </c>
      <c r="Q108">
        <v>33.394910000000003</v>
      </c>
      <c r="R108">
        <v>452.25112000000001</v>
      </c>
      <c r="S108">
        <v>7.3840000000000003E-2</v>
      </c>
      <c r="T108" t="s">
        <v>61</v>
      </c>
      <c r="U108" s="1">
        <v>44330</v>
      </c>
      <c r="V108" t="s">
        <v>62</v>
      </c>
      <c r="W108" s="1">
        <v>44335</v>
      </c>
    </row>
    <row r="109" spans="1:23">
      <c r="A109">
        <v>22</v>
      </c>
      <c r="B109" s="1">
        <v>43981</v>
      </c>
      <c r="C109" t="s">
        <v>57</v>
      </c>
      <c r="D109" t="s">
        <v>58</v>
      </c>
      <c r="E109" t="s">
        <v>59</v>
      </c>
      <c r="F109">
        <v>3550308</v>
      </c>
      <c r="G109">
        <v>35016</v>
      </c>
      <c r="H109" t="s">
        <v>60</v>
      </c>
      <c r="I109">
        <v>123</v>
      </c>
      <c r="J109">
        <v>4239</v>
      </c>
      <c r="K109">
        <v>2878</v>
      </c>
      <c r="L109" s="10">
        <v>2878</v>
      </c>
      <c r="M109" s="10">
        <f t="shared" si="3"/>
        <v>1962</v>
      </c>
      <c r="N109" s="10">
        <v>11869660</v>
      </c>
      <c r="O109" s="10">
        <f t="shared" si="2"/>
        <v>16.53</v>
      </c>
      <c r="P109">
        <v>58619</v>
      </c>
      <c r="Q109">
        <v>34.392859999999999</v>
      </c>
      <c r="R109">
        <v>475.60160000000002</v>
      </c>
      <c r="S109">
        <v>7.2309999999999999E-2</v>
      </c>
      <c r="T109" t="s">
        <v>61</v>
      </c>
      <c r="U109" s="1">
        <v>44330</v>
      </c>
      <c r="V109" t="s">
        <v>62</v>
      </c>
      <c r="W109" s="1">
        <v>44335</v>
      </c>
    </row>
    <row r="110" spans="1:23">
      <c r="A110">
        <v>23</v>
      </c>
      <c r="B110" s="1">
        <v>43982</v>
      </c>
      <c r="C110" t="s">
        <v>57</v>
      </c>
      <c r="D110" t="s">
        <v>58</v>
      </c>
      <c r="E110" t="s">
        <v>59</v>
      </c>
      <c r="F110">
        <v>3550308</v>
      </c>
      <c r="G110">
        <v>35016</v>
      </c>
      <c r="H110" t="s">
        <v>60</v>
      </c>
      <c r="I110">
        <v>41</v>
      </c>
      <c r="J110">
        <v>4280</v>
      </c>
      <c r="K110">
        <v>1512</v>
      </c>
      <c r="L110" s="10">
        <v>1512</v>
      </c>
      <c r="M110" s="10">
        <f t="shared" si="3"/>
        <v>2086</v>
      </c>
      <c r="N110" s="10">
        <v>11869660</v>
      </c>
      <c r="O110" s="10">
        <f t="shared" si="2"/>
        <v>17.57</v>
      </c>
      <c r="P110">
        <v>60131</v>
      </c>
      <c r="Q110">
        <v>34.72551</v>
      </c>
      <c r="R110">
        <v>487.86910999999998</v>
      </c>
      <c r="S110">
        <v>7.1179999999999993E-2</v>
      </c>
      <c r="T110" t="s">
        <v>61</v>
      </c>
      <c r="U110" s="1">
        <v>44330</v>
      </c>
      <c r="V110" t="s">
        <v>62</v>
      </c>
      <c r="W110" s="1">
        <v>44335</v>
      </c>
    </row>
    <row r="111" spans="1:23">
      <c r="A111">
        <v>23</v>
      </c>
      <c r="B111" s="1">
        <v>43983</v>
      </c>
      <c r="C111" t="s">
        <v>57</v>
      </c>
      <c r="D111" t="s">
        <v>58</v>
      </c>
      <c r="E111" t="s">
        <v>59</v>
      </c>
      <c r="F111">
        <v>3550308</v>
      </c>
      <c r="G111">
        <v>35016</v>
      </c>
      <c r="H111" t="s">
        <v>60</v>
      </c>
      <c r="I111">
        <v>24</v>
      </c>
      <c r="J111">
        <v>4304</v>
      </c>
      <c r="K111">
        <v>995</v>
      </c>
      <c r="L111" s="10">
        <v>995</v>
      </c>
      <c r="M111" s="10">
        <f t="shared" si="3"/>
        <v>2132</v>
      </c>
      <c r="N111" s="10">
        <v>11869660</v>
      </c>
      <c r="O111" s="10">
        <f t="shared" si="2"/>
        <v>17.96</v>
      </c>
      <c r="P111">
        <v>61126</v>
      </c>
      <c r="Q111">
        <v>34.92024</v>
      </c>
      <c r="R111">
        <v>495.94198</v>
      </c>
      <c r="S111">
        <v>7.041E-2</v>
      </c>
      <c r="T111" t="s">
        <v>61</v>
      </c>
      <c r="U111" s="1">
        <v>44330</v>
      </c>
      <c r="V111" t="s">
        <v>62</v>
      </c>
      <c r="W111" s="1">
        <v>44335</v>
      </c>
    </row>
    <row r="112" spans="1:23">
      <c r="A112">
        <v>23</v>
      </c>
      <c r="B112" s="1">
        <v>43984</v>
      </c>
      <c r="C112" t="s">
        <v>57</v>
      </c>
      <c r="D112" t="s">
        <v>58</v>
      </c>
      <c r="E112" t="s">
        <v>59</v>
      </c>
      <c r="F112">
        <v>3550308</v>
      </c>
      <c r="G112">
        <v>35016</v>
      </c>
      <c r="H112" t="s">
        <v>60</v>
      </c>
      <c r="I112">
        <v>139</v>
      </c>
      <c r="J112">
        <v>4443</v>
      </c>
      <c r="K112">
        <v>3317</v>
      </c>
      <c r="L112" s="10">
        <v>3317</v>
      </c>
      <c r="M112" s="10">
        <f t="shared" si="3"/>
        <v>2413</v>
      </c>
      <c r="N112" s="10">
        <v>11869660</v>
      </c>
      <c r="O112" s="10">
        <f t="shared" si="2"/>
        <v>20.329999999999998</v>
      </c>
      <c r="P112">
        <v>64443</v>
      </c>
      <c r="Q112">
        <v>36.048000000000002</v>
      </c>
      <c r="R112">
        <v>522.85425999999995</v>
      </c>
      <c r="S112">
        <v>6.8940000000000001E-2</v>
      </c>
      <c r="T112" t="s">
        <v>61</v>
      </c>
      <c r="U112" s="1">
        <v>44330</v>
      </c>
      <c r="V112" t="s">
        <v>62</v>
      </c>
      <c r="W112" s="1">
        <v>44335</v>
      </c>
    </row>
    <row r="113" spans="1:23">
      <c r="A113">
        <v>23</v>
      </c>
      <c r="B113" s="1">
        <v>43985</v>
      </c>
      <c r="C113" t="s">
        <v>57</v>
      </c>
      <c r="D113" t="s">
        <v>58</v>
      </c>
      <c r="E113" t="s">
        <v>59</v>
      </c>
      <c r="F113">
        <v>3550308</v>
      </c>
      <c r="G113">
        <v>35016</v>
      </c>
      <c r="H113" t="s">
        <v>60</v>
      </c>
      <c r="I113">
        <v>121</v>
      </c>
      <c r="J113">
        <v>4564</v>
      </c>
      <c r="K113">
        <v>2334</v>
      </c>
      <c r="L113" s="10">
        <v>2334</v>
      </c>
      <c r="M113" s="10">
        <f t="shared" si="3"/>
        <v>2502</v>
      </c>
      <c r="N113" s="10">
        <v>11869660</v>
      </c>
      <c r="O113" s="10">
        <f t="shared" si="2"/>
        <v>21.08</v>
      </c>
      <c r="P113">
        <v>66777</v>
      </c>
      <c r="Q113">
        <v>37.029730000000001</v>
      </c>
      <c r="R113">
        <v>541.79102</v>
      </c>
      <c r="S113">
        <v>6.8349999999999994E-2</v>
      </c>
      <c r="T113" t="s">
        <v>61</v>
      </c>
      <c r="U113" s="1">
        <v>44330</v>
      </c>
      <c r="V113" t="s">
        <v>62</v>
      </c>
      <c r="W113" s="1">
        <v>44335</v>
      </c>
    </row>
    <row r="114" spans="1:23">
      <c r="A114">
        <v>23</v>
      </c>
      <c r="B114" s="1">
        <v>43986</v>
      </c>
      <c r="C114" t="s">
        <v>57</v>
      </c>
      <c r="D114" t="s">
        <v>58</v>
      </c>
      <c r="E114" t="s">
        <v>59</v>
      </c>
      <c r="F114">
        <v>3550308</v>
      </c>
      <c r="G114">
        <v>35016</v>
      </c>
      <c r="H114" t="s">
        <v>60</v>
      </c>
      <c r="I114">
        <v>111</v>
      </c>
      <c r="J114">
        <v>4675</v>
      </c>
      <c r="K114">
        <v>2570</v>
      </c>
      <c r="L114" s="10">
        <v>2570</v>
      </c>
      <c r="M114" s="10">
        <f t="shared" si="3"/>
        <v>2375</v>
      </c>
      <c r="N114" s="10">
        <v>11869660</v>
      </c>
      <c r="O114" s="10">
        <f t="shared" si="2"/>
        <v>20.010000000000002</v>
      </c>
      <c r="P114">
        <v>69347</v>
      </c>
      <c r="Q114">
        <v>37.930320000000002</v>
      </c>
      <c r="R114">
        <v>562.64255000000003</v>
      </c>
      <c r="S114">
        <v>6.7409999999999998E-2</v>
      </c>
      <c r="T114" t="s">
        <v>61</v>
      </c>
      <c r="U114" s="1">
        <v>44330</v>
      </c>
      <c r="V114" t="s">
        <v>62</v>
      </c>
      <c r="W114" s="1">
        <v>44335</v>
      </c>
    </row>
    <row r="115" spans="1:23">
      <c r="A115">
        <v>23</v>
      </c>
      <c r="B115" s="1">
        <v>43987</v>
      </c>
      <c r="C115" t="s">
        <v>57</v>
      </c>
      <c r="D115" t="s">
        <v>58</v>
      </c>
      <c r="E115" t="s">
        <v>59</v>
      </c>
      <c r="F115">
        <v>3550308</v>
      </c>
      <c r="G115">
        <v>35016</v>
      </c>
      <c r="H115" t="s">
        <v>60</v>
      </c>
      <c r="I115">
        <v>130</v>
      </c>
      <c r="J115">
        <v>4805</v>
      </c>
      <c r="K115">
        <v>2106</v>
      </c>
      <c r="L115" s="10">
        <v>2106</v>
      </c>
      <c r="M115" s="10">
        <f t="shared" si="3"/>
        <v>2245</v>
      </c>
      <c r="N115" s="10">
        <v>11869660</v>
      </c>
      <c r="O115" s="10">
        <f t="shared" si="2"/>
        <v>18.91</v>
      </c>
      <c r="P115">
        <v>71453</v>
      </c>
      <c r="Q115">
        <v>38.98507</v>
      </c>
      <c r="R115">
        <v>579.72945000000004</v>
      </c>
      <c r="S115">
        <v>6.7250000000000004E-2</v>
      </c>
      <c r="T115" t="s">
        <v>61</v>
      </c>
      <c r="U115" s="1">
        <v>44330</v>
      </c>
      <c r="V115" t="s">
        <v>62</v>
      </c>
      <c r="W115" s="1">
        <v>44335</v>
      </c>
    </row>
    <row r="116" spans="1:23">
      <c r="A116">
        <v>23</v>
      </c>
      <c r="B116" s="1">
        <v>43988</v>
      </c>
      <c r="C116" t="s">
        <v>57</v>
      </c>
      <c r="D116" t="s">
        <v>58</v>
      </c>
      <c r="E116" t="s">
        <v>59</v>
      </c>
      <c r="F116">
        <v>3550308</v>
      </c>
      <c r="G116">
        <v>35016</v>
      </c>
      <c r="H116" t="s">
        <v>60</v>
      </c>
      <c r="I116">
        <v>96</v>
      </c>
      <c r="J116">
        <v>4901</v>
      </c>
      <c r="K116">
        <v>2408</v>
      </c>
      <c r="L116" s="10">
        <v>2408</v>
      </c>
      <c r="M116" s="10">
        <f t="shared" si="3"/>
        <v>2177</v>
      </c>
      <c r="N116" s="10">
        <v>11869660</v>
      </c>
      <c r="O116" s="10">
        <f t="shared" si="2"/>
        <v>18.34</v>
      </c>
      <c r="P116">
        <v>73861</v>
      </c>
      <c r="Q116">
        <v>39.763959999999997</v>
      </c>
      <c r="R116">
        <v>599.26661000000001</v>
      </c>
      <c r="S116">
        <v>6.6350000000000006E-2</v>
      </c>
      <c r="T116" t="s">
        <v>61</v>
      </c>
      <c r="U116" s="1">
        <v>44330</v>
      </c>
      <c r="V116" t="s">
        <v>62</v>
      </c>
      <c r="W116" s="1">
        <v>44335</v>
      </c>
    </row>
    <row r="117" spans="1:23">
      <c r="A117">
        <v>24</v>
      </c>
      <c r="B117" s="1">
        <v>43989</v>
      </c>
      <c r="C117" t="s">
        <v>57</v>
      </c>
      <c r="D117" t="s">
        <v>58</v>
      </c>
      <c r="E117" t="s">
        <v>59</v>
      </c>
      <c r="F117">
        <v>3550308</v>
      </c>
      <c r="G117">
        <v>35016</v>
      </c>
      <c r="H117" t="s">
        <v>60</v>
      </c>
      <c r="I117">
        <v>19</v>
      </c>
      <c r="J117">
        <v>4920</v>
      </c>
      <c r="K117">
        <v>935</v>
      </c>
      <c r="L117" s="10">
        <v>935</v>
      </c>
      <c r="M117" s="10">
        <f t="shared" si="3"/>
        <v>2095</v>
      </c>
      <c r="N117" s="10">
        <v>11869660</v>
      </c>
      <c r="O117" s="10">
        <f t="shared" si="2"/>
        <v>17.649999999999999</v>
      </c>
      <c r="P117">
        <v>74796</v>
      </c>
      <c r="Q117">
        <v>39.918109999999999</v>
      </c>
      <c r="R117">
        <v>606.85266999999999</v>
      </c>
      <c r="S117">
        <v>6.5780000000000005E-2</v>
      </c>
      <c r="T117" t="s">
        <v>61</v>
      </c>
      <c r="U117" s="1">
        <v>44330</v>
      </c>
      <c r="V117" t="s">
        <v>62</v>
      </c>
      <c r="W117" s="1">
        <v>44335</v>
      </c>
    </row>
    <row r="118" spans="1:23">
      <c r="A118">
        <v>24</v>
      </c>
      <c r="B118" s="1">
        <v>43990</v>
      </c>
      <c r="C118" t="s">
        <v>57</v>
      </c>
      <c r="D118" t="s">
        <v>58</v>
      </c>
      <c r="E118" t="s">
        <v>59</v>
      </c>
      <c r="F118">
        <v>3550308</v>
      </c>
      <c r="G118">
        <v>35016</v>
      </c>
      <c r="H118" t="s">
        <v>60</v>
      </c>
      <c r="I118">
        <v>17</v>
      </c>
      <c r="J118">
        <v>4937</v>
      </c>
      <c r="K118">
        <v>903</v>
      </c>
      <c r="L118" s="10">
        <v>903</v>
      </c>
      <c r="M118" s="10">
        <f t="shared" si="3"/>
        <v>2082</v>
      </c>
      <c r="N118" s="10">
        <v>11869660</v>
      </c>
      <c r="O118" s="10">
        <f t="shared" si="2"/>
        <v>17.54</v>
      </c>
      <c r="P118">
        <v>75699</v>
      </c>
      <c r="Q118">
        <v>40.056040000000003</v>
      </c>
      <c r="R118">
        <v>614.17911000000004</v>
      </c>
      <c r="S118">
        <v>6.522E-2</v>
      </c>
      <c r="T118" t="s">
        <v>61</v>
      </c>
      <c r="U118" s="1">
        <v>44330</v>
      </c>
      <c r="V118" t="s">
        <v>62</v>
      </c>
      <c r="W118" s="1">
        <v>44335</v>
      </c>
    </row>
    <row r="119" spans="1:23">
      <c r="A119">
        <v>24</v>
      </c>
      <c r="B119" s="1">
        <v>43991</v>
      </c>
      <c r="C119" t="s">
        <v>57</v>
      </c>
      <c r="D119" t="s">
        <v>58</v>
      </c>
      <c r="E119" t="s">
        <v>59</v>
      </c>
      <c r="F119">
        <v>3550308</v>
      </c>
      <c r="G119">
        <v>35016</v>
      </c>
      <c r="H119" t="s">
        <v>60</v>
      </c>
      <c r="I119">
        <v>136</v>
      </c>
      <c r="J119">
        <v>5073</v>
      </c>
      <c r="K119">
        <v>2327</v>
      </c>
      <c r="L119" s="10">
        <v>2327</v>
      </c>
      <c r="M119" s="10">
        <f t="shared" si="3"/>
        <v>1940</v>
      </c>
      <c r="N119" s="10">
        <v>11869660</v>
      </c>
      <c r="O119" s="10">
        <f t="shared" si="2"/>
        <v>16.34</v>
      </c>
      <c r="P119">
        <v>78026</v>
      </c>
      <c r="Q119">
        <v>41.159469999999999</v>
      </c>
      <c r="R119">
        <v>633.05907999999999</v>
      </c>
      <c r="S119">
        <v>6.5019999999999994E-2</v>
      </c>
      <c r="T119" t="s">
        <v>61</v>
      </c>
      <c r="U119" s="1">
        <v>44330</v>
      </c>
      <c r="V119" t="s">
        <v>62</v>
      </c>
      <c r="W119" s="1">
        <v>44335</v>
      </c>
    </row>
    <row r="120" spans="1:23">
      <c r="A120">
        <v>24</v>
      </c>
      <c r="B120" s="1">
        <v>43992</v>
      </c>
      <c r="C120" t="s">
        <v>57</v>
      </c>
      <c r="D120" t="s">
        <v>58</v>
      </c>
      <c r="E120" t="s">
        <v>59</v>
      </c>
      <c r="F120">
        <v>3550308</v>
      </c>
      <c r="G120">
        <v>35016</v>
      </c>
      <c r="H120" t="s">
        <v>60</v>
      </c>
      <c r="I120">
        <v>159</v>
      </c>
      <c r="J120">
        <v>5232</v>
      </c>
      <c r="K120">
        <v>2431</v>
      </c>
      <c r="L120" s="10">
        <v>2431</v>
      </c>
      <c r="M120" s="10">
        <f t="shared" si="3"/>
        <v>1954</v>
      </c>
      <c r="N120" s="10">
        <v>11869660</v>
      </c>
      <c r="O120" s="10">
        <f t="shared" si="2"/>
        <v>16.46</v>
      </c>
      <c r="P120">
        <v>80457</v>
      </c>
      <c r="Q120">
        <v>42.449509999999997</v>
      </c>
      <c r="R120">
        <v>652.78283999999996</v>
      </c>
      <c r="S120">
        <v>6.5030000000000004E-2</v>
      </c>
      <c r="T120" t="s">
        <v>61</v>
      </c>
      <c r="U120" s="1">
        <v>44330</v>
      </c>
      <c r="V120" t="s">
        <v>62</v>
      </c>
      <c r="W120" s="1">
        <v>44335</v>
      </c>
    </row>
    <row r="121" spans="1:23">
      <c r="A121">
        <v>24</v>
      </c>
      <c r="B121" s="1">
        <v>43993</v>
      </c>
      <c r="C121" t="s">
        <v>57</v>
      </c>
      <c r="D121" t="s">
        <v>58</v>
      </c>
      <c r="E121" t="s">
        <v>59</v>
      </c>
      <c r="F121">
        <v>3550308</v>
      </c>
      <c r="G121">
        <v>35016</v>
      </c>
      <c r="H121" t="s">
        <v>60</v>
      </c>
      <c r="I121">
        <v>125</v>
      </c>
      <c r="J121">
        <v>5357</v>
      </c>
      <c r="K121">
        <v>2619</v>
      </c>
      <c r="L121" s="10">
        <v>2619</v>
      </c>
      <c r="M121" s="10">
        <f t="shared" si="3"/>
        <v>1961</v>
      </c>
      <c r="N121" s="10">
        <v>11869660</v>
      </c>
      <c r="O121" s="10">
        <f t="shared" si="2"/>
        <v>16.52</v>
      </c>
      <c r="P121">
        <v>83076</v>
      </c>
      <c r="Q121">
        <v>43.463679999999997</v>
      </c>
      <c r="R121">
        <v>674.03193999999996</v>
      </c>
      <c r="S121">
        <v>6.4479999999999996E-2</v>
      </c>
      <c r="T121" t="s">
        <v>61</v>
      </c>
      <c r="U121" s="1">
        <v>44330</v>
      </c>
      <c r="V121" t="s">
        <v>62</v>
      </c>
      <c r="W121" s="1">
        <v>44335</v>
      </c>
    </row>
    <row r="122" spans="1:23">
      <c r="A122">
        <v>24</v>
      </c>
      <c r="B122" s="1">
        <v>43994</v>
      </c>
      <c r="C122" t="s">
        <v>57</v>
      </c>
      <c r="D122" t="s">
        <v>58</v>
      </c>
      <c r="E122" t="s">
        <v>59</v>
      </c>
      <c r="F122">
        <v>3550308</v>
      </c>
      <c r="G122">
        <v>35016</v>
      </c>
      <c r="H122" t="s">
        <v>60</v>
      </c>
      <c r="I122">
        <v>123</v>
      </c>
      <c r="J122">
        <v>5480</v>
      </c>
      <c r="K122">
        <v>2546</v>
      </c>
      <c r="L122" s="10">
        <v>2546</v>
      </c>
      <c r="M122" s="10">
        <f t="shared" si="3"/>
        <v>2024</v>
      </c>
      <c r="N122" s="10">
        <v>11869660</v>
      </c>
      <c r="O122" s="10">
        <f t="shared" si="2"/>
        <v>17.05</v>
      </c>
      <c r="P122">
        <v>85622</v>
      </c>
      <c r="Q122">
        <v>44.461640000000003</v>
      </c>
      <c r="R122">
        <v>694.68875000000003</v>
      </c>
      <c r="S122">
        <v>6.4000000000000001E-2</v>
      </c>
      <c r="T122" t="s">
        <v>61</v>
      </c>
      <c r="U122" s="1">
        <v>44330</v>
      </c>
      <c r="V122" t="s">
        <v>62</v>
      </c>
      <c r="W122" s="1">
        <v>44335</v>
      </c>
    </row>
    <row r="123" spans="1:23">
      <c r="A123">
        <v>24</v>
      </c>
      <c r="B123" s="1">
        <v>43995</v>
      </c>
      <c r="C123" t="s">
        <v>57</v>
      </c>
      <c r="D123" t="s">
        <v>58</v>
      </c>
      <c r="E123" t="s">
        <v>59</v>
      </c>
      <c r="F123">
        <v>3550308</v>
      </c>
      <c r="G123">
        <v>35016</v>
      </c>
      <c r="H123" t="s">
        <v>60</v>
      </c>
      <c r="I123">
        <v>119</v>
      </c>
      <c r="J123">
        <v>5599</v>
      </c>
      <c r="K123">
        <v>2403</v>
      </c>
      <c r="L123" s="10">
        <v>2403</v>
      </c>
      <c r="M123" s="10">
        <f t="shared" si="3"/>
        <v>2023</v>
      </c>
      <c r="N123" s="10">
        <v>11869660</v>
      </c>
      <c r="O123" s="10">
        <f t="shared" si="2"/>
        <v>17.04</v>
      </c>
      <c r="P123">
        <v>88025</v>
      </c>
      <c r="Q123">
        <v>45.427140000000001</v>
      </c>
      <c r="R123">
        <v>714.18534</v>
      </c>
      <c r="S123">
        <v>6.361E-2</v>
      </c>
      <c r="T123" t="s">
        <v>61</v>
      </c>
      <c r="U123" s="1">
        <v>44330</v>
      </c>
      <c r="V123" t="s">
        <v>62</v>
      </c>
      <c r="W123" s="1">
        <v>44335</v>
      </c>
    </row>
    <row r="124" spans="1:23">
      <c r="A124">
        <v>25</v>
      </c>
      <c r="B124" s="1">
        <v>43996</v>
      </c>
      <c r="C124" t="s">
        <v>57</v>
      </c>
      <c r="D124" t="s">
        <v>58</v>
      </c>
      <c r="E124" t="s">
        <v>59</v>
      </c>
      <c r="F124">
        <v>3550308</v>
      </c>
      <c r="G124">
        <v>35016</v>
      </c>
      <c r="H124" t="s">
        <v>60</v>
      </c>
      <c r="I124">
        <v>24</v>
      </c>
      <c r="J124">
        <v>5623</v>
      </c>
      <c r="K124">
        <v>3173</v>
      </c>
      <c r="L124" s="10">
        <v>3173</v>
      </c>
      <c r="M124" s="10">
        <f t="shared" si="3"/>
        <v>2343</v>
      </c>
      <c r="N124" s="10">
        <v>11869660</v>
      </c>
      <c r="O124" s="10">
        <f t="shared" si="2"/>
        <v>19.739999999999998</v>
      </c>
      <c r="P124">
        <v>91198</v>
      </c>
      <c r="Q124">
        <v>45.621859999999998</v>
      </c>
      <c r="R124">
        <v>739.92927999999995</v>
      </c>
      <c r="S124">
        <v>6.166E-2</v>
      </c>
      <c r="T124" t="s">
        <v>61</v>
      </c>
      <c r="U124" s="1">
        <v>44330</v>
      </c>
      <c r="V124" t="s">
        <v>62</v>
      </c>
      <c r="W124" s="1">
        <v>44335</v>
      </c>
    </row>
    <row r="125" spans="1:23">
      <c r="A125">
        <v>25</v>
      </c>
      <c r="B125" s="1">
        <v>43997</v>
      </c>
      <c r="C125" t="s">
        <v>57</v>
      </c>
      <c r="D125" t="s">
        <v>58</v>
      </c>
      <c r="E125" t="s">
        <v>59</v>
      </c>
      <c r="F125">
        <v>3550308</v>
      </c>
      <c r="G125">
        <v>35016</v>
      </c>
      <c r="H125" t="s">
        <v>60</v>
      </c>
      <c r="I125">
        <v>29</v>
      </c>
      <c r="J125">
        <v>5652</v>
      </c>
      <c r="K125">
        <v>2250</v>
      </c>
      <c r="L125" s="10">
        <v>2250</v>
      </c>
      <c r="M125" s="10">
        <f t="shared" si="3"/>
        <v>2536</v>
      </c>
      <c r="N125" s="10">
        <v>11869660</v>
      </c>
      <c r="O125" s="10">
        <f t="shared" si="2"/>
        <v>21.37</v>
      </c>
      <c r="P125">
        <v>93448</v>
      </c>
      <c r="Q125">
        <v>45.857149999999997</v>
      </c>
      <c r="R125">
        <v>758.18451000000005</v>
      </c>
      <c r="S125">
        <v>6.0479999999999999E-2</v>
      </c>
      <c r="T125" t="s">
        <v>61</v>
      </c>
      <c r="U125" s="1">
        <v>44330</v>
      </c>
      <c r="V125" t="s">
        <v>62</v>
      </c>
      <c r="W125" s="1">
        <v>44335</v>
      </c>
    </row>
    <row r="126" spans="1:23">
      <c r="A126">
        <v>25</v>
      </c>
      <c r="B126" s="1">
        <v>43998</v>
      </c>
      <c r="C126" t="s">
        <v>57</v>
      </c>
      <c r="D126" t="s">
        <v>58</v>
      </c>
      <c r="E126" t="s">
        <v>59</v>
      </c>
      <c r="F126">
        <v>3550308</v>
      </c>
      <c r="G126">
        <v>35016</v>
      </c>
      <c r="H126" t="s">
        <v>60</v>
      </c>
      <c r="I126">
        <v>167</v>
      </c>
      <c r="J126">
        <v>5819</v>
      </c>
      <c r="K126">
        <v>4228</v>
      </c>
      <c r="L126" s="10">
        <v>4228</v>
      </c>
      <c r="M126" s="10">
        <f t="shared" si="3"/>
        <v>2807</v>
      </c>
      <c r="N126" s="10">
        <v>11869660</v>
      </c>
      <c r="O126" s="10">
        <f t="shared" si="2"/>
        <v>23.65</v>
      </c>
      <c r="P126">
        <v>97676</v>
      </c>
      <c r="Q126">
        <v>47.212090000000003</v>
      </c>
      <c r="R126">
        <v>792.48812999999996</v>
      </c>
      <c r="S126">
        <v>5.9569999999999998E-2</v>
      </c>
      <c r="T126" t="s">
        <v>61</v>
      </c>
      <c r="U126" s="1">
        <v>44330</v>
      </c>
      <c r="V126" t="s">
        <v>62</v>
      </c>
      <c r="W126" s="1">
        <v>44335</v>
      </c>
    </row>
    <row r="127" spans="1:23">
      <c r="A127">
        <v>25</v>
      </c>
      <c r="B127" s="1">
        <v>43999</v>
      </c>
      <c r="C127" t="s">
        <v>57</v>
      </c>
      <c r="D127" t="s">
        <v>58</v>
      </c>
      <c r="E127" t="s">
        <v>59</v>
      </c>
      <c r="F127">
        <v>3550308</v>
      </c>
      <c r="G127">
        <v>35016</v>
      </c>
      <c r="H127" t="s">
        <v>60</v>
      </c>
      <c r="I127">
        <v>140</v>
      </c>
      <c r="J127">
        <v>5959</v>
      </c>
      <c r="K127">
        <v>456</v>
      </c>
      <c r="L127" s="10">
        <v>456</v>
      </c>
      <c r="M127" s="10">
        <f t="shared" si="3"/>
        <v>2525</v>
      </c>
      <c r="N127" s="10">
        <v>11869660</v>
      </c>
      <c r="O127" s="10">
        <f t="shared" si="2"/>
        <v>21.27</v>
      </c>
      <c r="P127">
        <v>98132</v>
      </c>
      <c r="Q127">
        <v>48.347969999999997</v>
      </c>
      <c r="R127">
        <v>796.18785000000003</v>
      </c>
      <c r="S127">
        <v>6.0720000000000003E-2</v>
      </c>
      <c r="T127" t="s">
        <v>61</v>
      </c>
      <c r="U127" s="1">
        <v>44330</v>
      </c>
      <c r="V127" t="s">
        <v>62</v>
      </c>
      <c r="W127" s="1">
        <v>44335</v>
      </c>
    </row>
    <row r="128" spans="1:23">
      <c r="A128">
        <v>25</v>
      </c>
      <c r="B128" s="1">
        <v>44000</v>
      </c>
      <c r="C128" t="s">
        <v>57</v>
      </c>
      <c r="D128" t="s">
        <v>58</v>
      </c>
      <c r="E128" t="s">
        <v>59</v>
      </c>
      <c r="F128">
        <v>3550308</v>
      </c>
      <c r="G128">
        <v>35016</v>
      </c>
      <c r="H128" t="s">
        <v>60</v>
      </c>
      <c r="I128">
        <v>138</v>
      </c>
      <c r="J128">
        <v>6097</v>
      </c>
      <c r="K128">
        <v>398</v>
      </c>
      <c r="L128" s="10">
        <v>398</v>
      </c>
      <c r="M128" s="10">
        <f t="shared" si="3"/>
        <v>2208</v>
      </c>
      <c r="N128" s="10">
        <v>11869660</v>
      </c>
      <c r="O128" s="10">
        <f t="shared" si="2"/>
        <v>18.600000000000001</v>
      </c>
      <c r="P128">
        <v>98530</v>
      </c>
      <c r="Q128">
        <v>49.46763</v>
      </c>
      <c r="R128">
        <v>799.41700000000003</v>
      </c>
      <c r="S128">
        <v>6.1879999999999998E-2</v>
      </c>
      <c r="T128" t="s">
        <v>61</v>
      </c>
      <c r="U128" s="1">
        <v>44330</v>
      </c>
      <c r="V128" t="s">
        <v>62</v>
      </c>
      <c r="W128" s="1">
        <v>44335</v>
      </c>
    </row>
    <row r="129" spans="1:23">
      <c r="A129">
        <v>25</v>
      </c>
      <c r="B129" s="1">
        <v>44001</v>
      </c>
      <c r="C129" t="s">
        <v>57</v>
      </c>
      <c r="D129" t="s">
        <v>58</v>
      </c>
      <c r="E129" t="s">
        <v>59</v>
      </c>
      <c r="F129">
        <v>3550308</v>
      </c>
      <c r="G129">
        <v>35016</v>
      </c>
      <c r="H129" t="s">
        <v>60</v>
      </c>
      <c r="I129">
        <v>158</v>
      </c>
      <c r="J129">
        <v>6255</v>
      </c>
      <c r="K129">
        <v>6877</v>
      </c>
      <c r="L129" s="10">
        <v>6877</v>
      </c>
      <c r="M129" s="10">
        <f t="shared" si="3"/>
        <v>2826</v>
      </c>
      <c r="N129" s="10">
        <v>11869660</v>
      </c>
      <c r="O129" s="10">
        <f t="shared" si="2"/>
        <v>23.81</v>
      </c>
      <c r="P129">
        <v>105407</v>
      </c>
      <c r="Q129">
        <v>50.749549999999999</v>
      </c>
      <c r="R129">
        <v>855.21311000000003</v>
      </c>
      <c r="S129">
        <v>5.9339999999999997E-2</v>
      </c>
      <c r="T129" t="s">
        <v>61</v>
      </c>
      <c r="U129" s="1">
        <v>44330</v>
      </c>
      <c r="V129" t="s">
        <v>62</v>
      </c>
      <c r="W129" s="1">
        <v>44335</v>
      </c>
    </row>
    <row r="130" spans="1:23">
      <c r="A130">
        <v>25</v>
      </c>
      <c r="B130" s="1">
        <v>44002</v>
      </c>
      <c r="C130" t="s">
        <v>57</v>
      </c>
      <c r="D130" t="s">
        <v>58</v>
      </c>
      <c r="E130" t="s">
        <v>59</v>
      </c>
      <c r="F130">
        <v>3550308</v>
      </c>
      <c r="G130">
        <v>35016</v>
      </c>
      <c r="H130" t="s">
        <v>60</v>
      </c>
      <c r="I130">
        <v>116</v>
      </c>
      <c r="J130">
        <v>6371</v>
      </c>
      <c r="K130">
        <v>184</v>
      </c>
      <c r="L130" s="10">
        <v>184</v>
      </c>
      <c r="M130" s="10">
        <f t="shared" si="3"/>
        <v>2509</v>
      </c>
      <c r="N130" s="10">
        <v>11869660</v>
      </c>
      <c r="O130" s="10">
        <f t="shared" si="2"/>
        <v>21.14</v>
      </c>
      <c r="P130">
        <v>105591</v>
      </c>
      <c r="Q130">
        <v>51.690710000000003</v>
      </c>
      <c r="R130">
        <v>856.70597999999995</v>
      </c>
      <c r="S130">
        <v>6.0339999999999998E-2</v>
      </c>
      <c r="T130" t="s">
        <v>61</v>
      </c>
      <c r="U130" s="1">
        <v>44330</v>
      </c>
      <c r="V130" t="s">
        <v>62</v>
      </c>
      <c r="W130" s="1">
        <v>44335</v>
      </c>
    </row>
    <row r="131" spans="1:23">
      <c r="A131">
        <v>26</v>
      </c>
      <c r="B131" s="1">
        <v>44003</v>
      </c>
      <c r="C131" t="s">
        <v>57</v>
      </c>
      <c r="D131" t="s">
        <v>58</v>
      </c>
      <c r="E131" t="s">
        <v>59</v>
      </c>
      <c r="F131">
        <v>3550308</v>
      </c>
      <c r="G131">
        <v>35016</v>
      </c>
      <c r="H131" t="s">
        <v>60</v>
      </c>
      <c r="I131">
        <v>16</v>
      </c>
      <c r="J131">
        <v>6387</v>
      </c>
      <c r="K131">
        <v>949</v>
      </c>
      <c r="L131" s="10">
        <v>949</v>
      </c>
      <c r="M131" s="10">
        <f t="shared" si="3"/>
        <v>2192</v>
      </c>
      <c r="N131" s="10">
        <v>11869660</v>
      </c>
      <c r="O131" s="10">
        <f t="shared" si="2"/>
        <v>18.47</v>
      </c>
      <c r="P131">
        <v>106540</v>
      </c>
      <c r="Q131">
        <v>51.820529999999998</v>
      </c>
      <c r="R131">
        <v>864.40563999999995</v>
      </c>
      <c r="S131">
        <v>5.9950000000000003E-2</v>
      </c>
      <c r="T131" t="s">
        <v>61</v>
      </c>
      <c r="U131" s="1">
        <v>44330</v>
      </c>
      <c r="V131" t="s">
        <v>62</v>
      </c>
      <c r="W131" s="1">
        <v>44335</v>
      </c>
    </row>
    <row r="132" spans="1:23">
      <c r="A132">
        <v>26</v>
      </c>
      <c r="B132" s="1">
        <v>44004</v>
      </c>
      <c r="C132" t="s">
        <v>57</v>
      </c>
      <c r="D132" t="s">
        <v>58</v>
      </c>
      <c r="E132" t="s">
        <v>59</v>
      </c>
      <c r="F132">
        <v>3550308</v>
      </c>
      <c r="G132">
        <v>35016</v>
      </c>
      <c r="H132" t="s">
        <v>60</v>
      </c>
      <c r="I132">
        <v>17</v>
      </c>
      <c r="J132">
        <v>6404</v>
      </c>
      <c r="K132">
        <v>1191</v>
      </c>
      <c r="L132" s="10">
        <v>1191</v>
      </c>
      <c r="M132" s="10">
        <f t="shared" si="3"/>
        <v>2040</v>
      </c>
      <c r="N132" s="10">
        <v>11869660</v>
      </c>
      <c r="O132" s="10">
        <f t="shared" si="2"/>
        <v>17.190000000000001</v>
      </c>
      <c r="P132">
        <v>107731</v>
      </c>
      <c r="Q132">
        <v>51.958449999999999</v>
      </c>
      <c r="R132">
        <v>874.06874000000005</v>
      </c>
      <c r="S132">
        <v>5.944E-2</v>
      </c>
      <c r="T132" t="s">
        <v>61</v>
      </c>
      <c r="U132" s="1">
        <v>44330</v>
      </c>
      <c r="V132" t="s">
        <v>62</v>
      </c>
      <c r="W132" s="1">
        <v>44335</v>
      </c>
    </row>
    <row r="133" spans="1:23">
      <c r="A133">
        <v>26</v>
      </c>
      <c r="B133" s="1">
        <v>44005</v>
      </c>
      <c r="C133" t="s">
        <v>57</v>
      </c>
      <c r="D133" t="s">
        <v>58</v>
      </c>
      <c r="E133" t="s">
        <v>59</v>
      </c>
      <c r="F133">
        <v>3550308</v>
      </c>
      <c r="G133">
        <v>35016</v>
      </c>
      <c r="H133" t="s">
        <v>60</v>
      </c>
      <c r="I133">
        <v>179</v>
      </c>
      <c r="J133">
        <v>6583</v>
      </c>
      <c r="K133">
        <v>2483</v>
      </c>
      <c r="L133" s="10">
        <v>2483</v>
      </c>
      <c r="M133" s="10">
        <f t="shared" si="3"/>
        <v>1791</v>
      </c>
      <c r="N133" s="10">
        <v>11869660</v>
      </c>
      <c r="O133" s="10">
        <f t="shared" si="2"/>
        <v>15.09</v>
      </c>
      <c r="P133">
        <v>110214</v>
      </c>
      <c r="Q133">
        <v>53.410760000000003</v>
      </c>
      <c r="R133">
        <v>894.21441000000004</v>
      </c>
      <c r="S133">
        <v>5.9729999999999998E-2</v>
      </c>
      <c r="T133" t="s">
        <v>61</v>
      </c>
      <c r="U133" s="1">
        <v>44330</v>
      </c>
      <c r="V133" t="s">
        <v>62</v>
      </c>
      <c r="W133" s="1">
        <v>44335</v>
      </c>
    </row>
    <row r="134" spans="1:23">
      <c r="A134">
        <v>26</v>
      </c>
      <c r="B134" s="1">
        <v>44006</v>
      </c>
      <c r="C134" t="s">
        <v>57</v>
      </c>
      <c r="D134" t="s">
        <v>58</v>
      </c>
      <c r="E134" t="s">
        <v>59</v>
      </c>
      <c r="F134">
        <v>3550308</v>
      </c>
      <c r="G134">
        <v>35016</v>
      </c>
      <c r="H134" t="s">
        <v>60</v>
      </c>
      <c r="I134">
        <v>92</v>
      </c>
      <c r="J134">
        <v>6675</v>
      </c>
      <c r="K134">
        <v>3047</v>
      </c>
      <c r="L134" s="10">
        <v>3047</v>
      </c>
      <c r="M134" s="10">
        <f t="shared" si="3"/>
        <v>2161</v>
      </c>
      <c r="N134" s="10">
        <v>11869660</v>
      </c>
      <c r="O134" s="10">
        <f t="shared" si="2"/>
        <v>18.21</v>
      </c>
      <c r="P134">
        <v>113261</v>
      </c>
      <c r="Q134">
        <v>54.157200000000003</v>
      </c>
      <c r="R134">
        <v>918.93605000000002</v>
      </c>
      <c r="S134">
        <v>5.8930000000000003E-2</v>
      </c>
      <c r="T134" t="s">
        <v>61</v>
      </c>
      <c r="U134" s="1">
        <v>44330</v>
      </c>
      <c r="V134" t="s">
        <v>62</v>
      </c>
      <c r="W134" s="1">
        <v>44335</v>
      </c>
    </row>
    <row r="135" spans="1:23">
      <c r="A135">
        <v>26</v>
      </c>
      <c r="B135" s="1">
        <v>44007</v>
      </c>
      <c r="C135" t="s">
        <v>57</v>
      </c>
      <c r="D135" t="s">
        <v>58</v>
      </c>
      <c r="E135" t="s">
        <v>59</v>
      </c>
      <c r="F135">
        <v>3550308</v>
      </c>
      <c r="G135">
        <v>35016</v>
      </c>
      <c r="H135" t="s">
        <v>60</v>
      </c>
      <c r="I135">
        <v>119</v>
      </c>
      <c r="J135">
        <v>6794</v>
      </c>
      <c r="K135">
        <v>4050</v>
      </c>
      <c r="L135" s="10">
        <v>4050</v>
      </c>
      <c r="M135" s="10">
        <f t="shared" si="3"/>
        <v>2683</v>
      </c>
      <c r="N135" s="10">
        <v>11869660</v>
      </c>
      <c r="O135" s="10">
        <f t="shared" si="2"/>
        <v>22.6</v>
      </c>
      <c r="P135">
        <v>117311</v>
      </c>
      <c r="Q135">
        <v>55.122689999999999</v>
      </c>
      <c r="R135">
        <v>951.79547000000002</v>
      </c>
      <c r="S135">
        <v>5.7910000000000003E-2</v>
      </c>
      <c r="T135" t="s">
        <v>61</v>
      </c>
      <c r="U135" s="1">
        <v>44330</v>
      </c>
      <c r="V135" t="s">
        <v>62</v>
      </c>
      <c r="W135" s="1">
        <v>44335</v>
      </c>
    </row>
    <row r="136" spans="1:23">
      <c r="A136">
        <v>26</v>
      </c>
      <c r="B136" s="1">
        <v>44008</v>
      </c>
      <c r="C136" t="s">
        <v>57</v>
      </c>
      <c r="D136" t="s">
        <v>58</v>
      </c>
      <c r="E136" t="s">
        <v>59</v>
      </c>
      <c r="F136">
        <v>3550308</v>
      </c>
      <c r="G136">
        <v>35016</v>
      </c>
      <c r="H136" t="s">
        <v>60</v>
      </c>
      <c r="I136">
        <v>86</v>
      </c>
      <c r="J136">
        <v>6880</v>
      </c>
      <c r="K136">
        <v>3852</v>
      </c>
      <c r="L136" s="10">
        <v>3852</v>
      </c>
      <c r="M136" s="10">
        <f t="shared" si="3"/>
        <v>2251</v>
      </c>
      <c r="N136" s="10">
        <v>11869660</v>
      </c>
      <c r="O136" s="10">
        <f t="shared" si="2"/>
        <v>18.96</v>
      </c>
      <c r="P136">
        <v>121163</v>
      </c>
      <c r="Q136">
        <v>55.820450000000001</v>
      </c>
      <c r="R136">
        <v>983.04843000000005</v>
      </c>
      <c r="S136">
        <v>5.6779999999999997E-2</v>
      </c>
      <c r="T136" t="s">
        <v>61</v>
      </c>
      <c r="U136" s="1">
        <v>44330</v>
      </c>
      <c r="V136" t="s">
        <v>62</v>
      </c>
      <c r="W136" s="1">
        <v>44335</v>
      </c>
    </row>
    <row r="137" spans="1:23">
      <c r="A137">
        <v>26</v>
      </c>
      <c r="B137" s="1">
        <v>44009</v>
      </c>
      <c r="C137" t="s">
        <v>57</v>
      </c>
      <c r="D137" t="s">
        <v>58</v>
      </c>
      <c r="E137" t="s">
        <v>59</v>
      </c>
      <c r="F137">
        <v>3550308</v>
      </c>
      <c r="G137">
        <v>35016</v>
      </c>
      <c r="H137" t="s">
        <v>60</v>
      </c>
      <c r="I137">
        <v>102</v>
      </c>
      <c r="J137">
        <v>6982</v>
      </c>
      <c r="K137">
        <v>1596</v>
      </c>
      <c r="L137" s="10">
        <v>1596</v>
      </c>
      <c r="M137" s="10">
        <f t="shared" si="3"/>
        <v>2453</v>
      </c>
      <c r="N137" s="10">
        <v>11869660</v>
      </c>
      <c r="O137" s="10">
        <f t="shared" si="2"/>
        <v>20.67</v>
      </c>
      <c r="P137">
        <v>122759</v>
      </c>
      <c r="Q137">
        <v>56.648020000000002</v>
      </c>
      <c r="R137">
        <v>995.99748</v>
      </c>
      <c r="S137">
        <v>5.688E-2</v>
      </c>
      <c r="T137" t="s">
        <v>61</v>
      </c>
      <c r="U137" s="1">
        <v>44330</v>
      </c>
      <c r="V137" t="s">
        <v>62</v>
      </c>
      <c r="W137" s="1">
        <v>44335</v>
      </c>
    </row>
    <row r="138" spans="1:23">
      <c r="A138">
        <v>27</v>
      </c>
      <c r="B138" s="1">
        <v>44010</v>
      </c>
      <c r="C138" t="s">
        <v>57</v>
      </c>
      <c r="D138" t="s">
        <v>58</v>
      </c>
      <c r="E138" t="s">
        <v>59</v>
      </c>
      <c r="F138">
        <v>3550308</v>
      </c>
      <c r="G138">
        <v>35016</v>
      </c>
      <c r="H138" t="s">
        <v>60</v>
      </c>
      <c r="I138">
        <v>21</v>
      </c>
      <c r="J138">
        <v>7003</v>
      </c>
      <c r="K138">
        <v>1346</v>
      </c>
      <c r="L138" s="10">
        <v>1346</v>
      </c>
      <c r="M138" s="10">
        <f t="shared" si="3"/>
        <v>2509</v>
      </c>
      <c r="N138" s="10">
        <v>11869660</v>
      </c>
      <c r="O138" s="10">
        <f t="shared" si="2"/>
        <v>21.14</v>
      </c>
      <c r="P138">
        <v>124105</v>
      </c>
      <c r="Q138">
        <v>56.818399999999997</v>
      </c>
      <c r="R138">
        <v>1006.91817</v>
      </c>
      <c r="S138">
        <v>5.6430000000000001E-2</v>
      </c>
      <c r="T138" t="s">
        <v>61</v>
      </c>
      <c r="U138" s="1">
        <v>44330</v>
      </c>
      <c r="V138" t="s">
        <v>62</v>
      </c>
      <c r="W138" s="1">
        <v>44335</v>
      </c>
    </row>
    <row r="139" spans="1:23">
      <c r="A139">
        <v>27</v>
      </c>
      <c r="B139" s="1">
        <v>44011</v>
      </c>
      <c r="C139" t="s">
        <v>57</v>
      </c>
      <c r="D139" t="s">
        <v>58</v>
      </c>
      <c r="E139" t="s">
        <v>59</v>
      </c>
      <c r="F139">
        <v>3550308</v>
      </c>
      <c r="G139">
        <v>35016</v>
      </c>
      <c r="H139" t="s">
        <v>60</v>
      </c>
      <c r="I139">
        <v>23</v>
      </c>
      <c r="J139">
        <v>7026</v>
      </c>
      <c r="K139">
        <v>907</v>
      </c>
      <c r="L139" s="10">
        <v>907</v>
      </c>
      <c r="M139" s="10">
        <f t="shared" si="3"/>
        <v>2469</v>
      </c>
      <c r="N139" s="10">
        <v>11869660</v>
      </c>
      <c r="O139" s="10">
        <f t="shared" si="2"/>
        <v>20.8</v>
      </c>
      <c r="P139">
        <v>125012</v>
      </c>
      <c r="Q139">
        <v>57.005009999999999</v>
      </c>
      <c r="R139">
        <v>1014.27705</v>
      </c>
      <c r="S139">
        <v>5.62E-2</v>
      </c>
      <c r="T139" t="s">
        <v>61</v>
      </c>
      <c r="U139" s="1">
        <v>44330</v>
      </c>
      <c r="V139" t="s">
        <v>62</v>
      </c>
      <c r="W139" s="1">
        <v>44335</v>
      </c>
    </row>
    <row r="140" spans="1:23">
      <c r="A140">
        <v>27</v>
      </c>
      <c r="B140" s="1">
        <v>44012</v>
      </c>
      <c r="C140" t="s">
        <v>57</v>
      </c>
      <c r="D140" t="s">
        <v>58</v>
      </c>
      <c r="E140" t="s">
        <v>59</v>
      </c>
      <c r="F140">
        <v>3550308</v>
      </c>
      <c r="G140">
        <v>35016</v>
      </c>
      <c r="H140" t="s">
        <v>60</v>
      </c>
      <c r="I140">
        <v>136</v>
      </c>
      <c r="J140">
        <v>7162</v>
      </c>
      <c r="K140">
        <v>2107</v>
      </c>
      <c r="L140" s="10">
        <v>2107</v>
      </c>
      <c r="M140" s="10">
        <f t="shared" si="3"/>
        <v>2415</v>
      </c>
      <c r="N140" s="10">
        <v>11869660</v>
      </c>
      <c r="O140" s="10">
        <f t="shared" si="2"/>
        <v>20.350000000000001</v>
      </c>
      <c r="P140">
        <v>127119</v>
      </c>
      <c r="Q140">
        <v>58.108440000000002</v>
      </c>
      <c r="R140">
        <v>1031.3720699999999</v>
      </c>
      <c r="S140">
        <v>5.6340000000000001E-2</v>
      </c>
      <c r="T140" t="s">
        <v>61</v>
      </c>
      <c r="U140" s="1">
        <v>44330</v>
      </c>
      <c r="V140" t="s">
        <v>62</v>
      </c>
      <c r="W140" s="1">
        <v>44335</v>
      </c>
    </row>
    <row r="141" spans="1:23">
      <c r="A141">
        <v>27</v>
      </c>
      <c r="B141" s="1">
        <v>44013</v>
      </c>
      <c r="C141" t="s">
        <v>57</v>
      </c>
      <c r="D141" t="s">
        <v>58</v>
      </c>
      <c r="E141" t="s">
        <v>59</v>
      </c>
      <c r="F141">
        <v>3550308</v>
      </c>
      <c r="G141">
        <v>35016</v>
      </c>
      <c r="H141" t="s">
        <v>60</v>
      </c>
      <c r="I141">
        <v>96</v>
      </c>
      <c r="J141">
        <v>7258</v>
      </c>
      <c r="K141">
        <v>2209</v>
      </c>
      <c r="L141" s="10">
        <v>2209</v>
      </c>
      <c r="M141" s="10">
        <f t="shared" si="3"/>
        <v>2295</v>
      </c>
      <c r="N141" s="10">
        <v>11869660</v>
      </c>
      <c r="O141" s="10">
        <f t="shared" si="2"/>
        <v>19.34</v>
      </c>
      <c r="P141">
        <v>129328</v>
      </c>
      <c r="Q141">
        <v>58.887329999999999</v>
      </c>
      <c r="R141">
        <v>1049.29465</v>
      </c>
      <c r="S141">
        <v>5.6120000000000003E-2</v>
      </c>
      <c r="T141" t="s">
        <v>61</v>
      </c>
      <c r="U141" s="1">
        <v>44330</v>
      </c>
      <c r="V141" t="s">
        <v>62</v>
      </c>
      <c r="W141" s="1">
        <v>44335</v>
      </c>
    </row>
    <row r="142" spans="1:23">
      <c r="A142">
        <v>27</v>
      </c>
      <c r="B142" s="1">
        <v>44014</v>
      </c>
      <c r="C142" t="s">
        <v>57</v>
      </c>
      <c r="D142" t="s">
        <v>58</v>
      </c>
      <c r="E142" t="s">
        <v>59</v>
      </c>
      <c r="F142">
        <v>3550308</v>
      </c>
      <c r="G142">
        <v>35016</v>
      </c>
      <c r="H142" t="s">
        <v>60</v>
      </c>
      <c r="I142">
        <v>112</v>
      </c>
      <c r="J142">
        <v>7370</v>
      </c>
      <c r="K142">
        <v>5656</v>
      </c>
      <c r="L142" s="10">
        <v>5656</v>
      </c>
      <c r="M142" s="10">
        <f t="shared" si="3"/>
        <v>2525</v>
      </c>
      <c r="N142" s="10">
        <v>11869660</v>
      </c>
      <c r="O142" s="10">
        <f t="shared" si="2"/>
        <v>21.27</v>
      </c>
      <c r="P142">
        <v>134984</v>
      </c>
      <c r="Q142">
        <v>59.796030000000002</v>
      </c>
      <c r="R142">
        <v>1095.18425</v>
      </c>
      <c r="S142">
        <v>5.4600000000000003E-2</v>
      </c>
      <c r="T142" t="s">
        <v>61</v>
      </c>
      <c r="U142" s="1">
        <v>44330</v>
      </c>
      <c r="V142" t="s">
        <v>62</v>
      </c>
      <c r="W142" s="1">
        <v>44335</v>
      </c>
    </row>
    <row r="143" spans="1:23">
      <c r="A143">
        <v>27</v>
      </c>
      <c r="B143" s="1">
        <v>44015</v>
      </c>
      <c r="C143" t="s">
        <v>57</v>
      </c>
      <c r="D143" t="s">
        <v>58</v>
      </c>
      <c r="E143" t="s">
        <v>59</v>
      </c>
      <c r="F143">
        <v>3550308</v>
      </c>
      <c r="G143">
        <v>35016</v>
      </c>
      <c r="H143" t="s">
        <v>60</v>
      </c>
      <c r="I143">
        <v>109</v>
      </c>
      <c r="J143">
        <v>7479</v>
      </c>
      <c r="K143">
        <v>2090</v>
      </c>
      <c r="L143" s="10">
        <v>2090</v>
      </c>
      <c r="M143" s="10">
        <f t="shared" si="3"/>
        <v>2273</v>
      </c>
      <c r="N143" s="10">
        <v>11869660</v>
      </c>
      <c r="O143" s="10">
        <f t="shared" ref="O143:O206" si="4">ROUND((M143/N143)*100000,2)</f>
        <v>19.149999999999999</v>
      </c>
      <c r="P143">
        <v>137074</v>
      </c>
      <c r="Q143">
        <v>60.680399999999999</v>
      </c>
      <c r="R143">
        <v>1112.1413399999999</v>
      </c>
      <c r="S143">
        <v>5.4559999999999997E-2</v>
      </c>
      <c r="T143" t="s">
        <v>61</v>
      </c>
      <c r="U143" s="1">
        <v>44330</v>
      </c>
      <c r="V143" t="s">
        <v>62</v>
      </c>
      <c r="W143" s="1">
        <v>44335</v>
      </c>
    </row>
    <row r="144" spans="1:23">
      <c r="A144">
        <v>27</v>
      </c>
      <c r="B144" s="1">
        <v>44016</v>
      </c>
      <c r="C144" t="s">
        <v>57</v>
      </c>
      <c r="D144" t="s">
        <v>58</v>
      </c>
      <c r="E144" t="s">
        <v>59</v>
      </c>
      <c r="F144">
        <v>3550308</v>
      </c>
      <c r="G144">
        <v>35016</v>
      </c>
      <c r="H144" t="s">
        <v>60</v>
      </c>
      <c r="I144">
        <v>118</v>
      </c>
      <c r="J144">
        <v>7597</v>
      </c>
      <c r="K144">
        <v>688</v>
      </c>
      <c r="L144" s="10">
        <v>688</v>
      </c>
      <c r="M144" s="10">
        <f t="shared" si="3"/>
        <v>2143</v>
      </c>
      <c r="N144" s="10">
        <v>11869660</v>
      </c>
      <c r="O144" s="10">
        <f t="shared" si="4"/>
        <v>18.05</v>
      </c>
      <c r="P144">
        <v>137762</v>
      </c>
      <c r="Q144">
        <v>61.637779999999999</v>
      </c>
      <c r="R144">
        <v>1117.7233799999999</v>
      </c>
      <c r="S144">
        <v>5.5149999999999998E-2</v>
      </c>
      <c r="T144" t="s">
        <v>61</v>
      </c>
      <c r="U144" s="1">
        <v>44330</v>
      </c>
      <c r="V144" t="s">
        <v>62</v>
      </c>
      <c r="W144" s="1">
        <v>44335</v>
      </c>
    </row>
    <row r="145" spans="1:23">
      <c r="A145">
        <v>28</v>
      </c>
      <c r="B145" s="1">
        <v>44017</v>
      </c>
      <c r="C145" t="s">
        <v>57</v>
      </c>
      <c r="D145" t="s">
        <v>58</v>
      </c>
      <c r="E145" t="s">
        <v>59</v>
      </c>
      <c r="F145">
        <v>3550308</v>
      </c>
      <c r="G145">
        <v>35016</v>
      </c>
      <c r="H145" t="s">
        <v>60</v>
      </c>
      <c r="I145">
        <v>24</v>
      </c>
      <c r="J145">
        <v>7621</v>
      </c>
      <c r="K145">
        <v>2109</v>
      </c>
      <c r="L145" s="10">
        <v>2109</v>
      </c>
      <c r="M145" s="10">
        <f t="shared" si="3"/>
        <v>2252</v>
      </c>
      <c r="N145" s="10">
        <v>11869660</v>
      </c>
      <c r="O145" s="10">
        <f t="shared" si="4"/>
        <v>18.97</v>
      </c>
      <c r="P145">
        <v>139871</v>
      </c>
      <c r="Q145">
        <v>61.832509999999999</v>
      </c>
      <c r="R145">
        <v>1134.8346200000001</v>
      </c>
      <c r="S145">
        <v>5.4489999999999997E-2</v>
      </c>
      <c r="T145" t="s">
        <v>61</v>
      </c>
      <c r="U145" s="1">
        <v>44330</v>
      </c>
      <c r="V145" t="s">
        <v>62</v>
      </c>
      <c r="W145" s="1">
        <v>44335</v>
      </c>
    </row>
    <row r="146" spans="1:23">
      <c r="A146">
        <v>28</v>
      </c>
      <c r="B146" s="1">
        <v>44018</v>
      </c>
      <c r="C146" t="s">
        <v>57</v>
      </c>
      <c r="D146" t="s">
        <v>58</v>
      </c>
      <c r="E146" t="s">
        <v>59</v>
      </c>
      <c r="F146">
        <v>3550308</v>
      </c>
      <c r="G146">
        <v>35016</v>
      </c>
      <c r="H146" t="s">
        <v>60</v>
      </c>
      <c r="I146">
        <v>13</v>
      </c>
      <c r="J146">
        <v>7634</v>
      </c>
      <c r="K146">
        <v>360</v>
      </c>
      <c r="L146" s="10">
        <v>360</v>
      </c>
      <c r="M146" s="10">
        <f t="shared" si="3"/>
        <v>2174</v>
      </c>
      <c r="N146" s="10">
        <v>11869660</v>
      </c>
      <c r="O146" s="10">
        <f t="shared" si="4"/>
        <v>18.32</v>
      </c>
      <c r="P146">
        <v>140231</v>
      </c>
      <c r="Q146">
        <v>61.937980000000003</v>
      </c>
      <c r="R146">
        <v>1137.7554600000001</v>
      </c>
      <c r="S146">
        <v>5.4440000000000002E-2</v>
      </c>
      <c r="T146" t="s">
        <v>61</v>
      </c>
      <c r="U146" s="1">
        <v>44330</v>
      </c>
      <c r="V146" t="s">
        <v>62</v>
      </c>
      <c r="W146" s="1">
        <v>44335</v>
      </c>
    </row>
    <row r="147" spans="1:23">
      <c r="A147">
        <v>28</v>
      </c>
      <c r="B147" s="1">
        <v>44019</v>
      </c>
      <c r="C147" t="s">
        <v>57</v>
      </c>
      <c r="D147" t="s">
        <v>58</v>
      </c>
      <c r="E147" t="s">
        <v>59</v>
      </c>
      <c r="F147">
        <v>3550308</v>
      </c>
      <c r="G147">
        <v>35016</v>
      </c>
      <c r="H147" t="s">
        <v>60</v>
      </c>
      <c r="I147">
        <v>109</v>
      </c>
      <c r="J147">
        <v>7743</v>
      </c>
      <c r="K147">
        <v>2271</v>
      </c>
      <c r="L147" s="10">
        <v>2271</v>
      </c>
      <c r="M147" s="10">
        <f t="shared" si="3"/>
        <v>2198</v>
      </c>
      <c r="N147" s="10">
        <v>11869660</v>
      </c>
      <c r="O147" s="10">
        <f t="shared" si="4"/>
        <v>18.52</v>
      </c>
      <c r="P147">
        <v>142502</v>
      </c>
      <c r="Q147">
        <v>62.82235</v>
      </c>
      <c r="R147">
        <v>1156.1810800000001</v>
      </c>
      <c r="S147">
        <v>5.4339999999999999E-2</v>
      </c>
      <c r="T147" t="s">
        <v>61</v>
      </c>
      <c r="U147" s="1">
        <v>44330</v>
      </c>
      <c r="V147" t="s">
        <v>62</v>
      </c>
      <c r="W147" s="1">
        <v>44335</v>
      </c>
    </row>
    <row r="148" spans="1:23">
      <c r="A148">
        <v>28</v>
      </c>
      <c r="B148" s="1">
        <v>44020</v>
      </c>
      <c r="C148" t="s">
        <v>57</v>
      </c>
      <c r="D148" t="s">
        <v>58</v>
      </c>
      <c r="E148" t="s">
        <v>59</v>
      </c>
      <c r="F148">
        <v>3550308</v>
      </c>
      <c r="G148">
        <v>35016</v>
      </c>
      <c r="H148" t="s">
        <v>60</v>
      </c>
      <c r="I148">
        <v>121</v>
      </c>
      <c r="J148">
        <v>7864</v>
      </c>
      <c r="K148">
        <v>2071</v>
      </c>
      <c r="L148" s="10">
        <v>2071</v>
      </c>
      <c r="M148" s="10">
        <f t="shared" si="3"/>
        <v>2178</v>
      </c>
      <c r="N148" s="10">
        <v>11869660</v>
      </c>
      <c r="O148" s="10">
        <f t="shared" si="4"/>
        <v>18.350000000000001</v>
      </c>
      <c r="P148">
        <v>144573</v>
      </c>
      <c r="Q148">
        <v>63.804070000000003</v>
      </c>
      <c r="R148">
        <v>1172.9840099999999</v>
      </c>
      <c r="S148">
        <v>5.4390000000000001E-2</v>
      </c>
      <c r="T148" t="s">
        <v>61</v>
      </c>
      <c r="U148" s="1">
        <v>44330</v>
      </c>
      <c r="V148" t="s">
        <v>62</v>
      </c>
      <c r="W148" s="1">
        <v>44335</v>
      </c>
    </row>
    <row r="149" spans="1:23">
      <c r="A149">
        <v>28</v>
      </c>
      <c r="B149" s="1">
        <v>44021</v>
      </c>
      <c r="C149" t="s">
        <v>57</v>
      </c>
      <c r="D149" t="s">
        <v>58</v>
      </c>
      <c r="E149" t="s">
        <v>59</v>
      </c>
      <c r="F149">
        <v>3550308</v>
      </c>
      <c r="G149">
        <v>35016</v>
      </c>
      <c r="H149" t="s">
        <v>60</v>
      </c>
      <c r="I149">
        <v>100</v>
      </c>
      <c r="J149">
        <v>7964</v>
      </c>
      <c r="K149">
        <v>2166</v>
      </c>
      <c r="L149" s="10">
        <v>2166</v>
      </c>
      <c r="M149" s="10">
        <f t="shared" ref="M149:M212" si="5">ROUND(AVERAGE(K143:K149),0)</f>
        <v>1679</v>
      </c>
      <c r="N149" s="10">
        <v>11869660</v>
      </c>
      <c r="O149" s="10">
        <f t="shared" si="4"/>
        <v>14.15</v>
      </c>
      <c r="P149">
        <v>146739</v>
      </c>
      <c r="Q149">
        <v>64.61542</v>
      </c>
      <c r="R149">
        <v>1190.55771</v>
      </c>
      <c r="S149">
        <v>5.4269999999999999E-2</v>
      </c>
      <c r="T149" t="s">
        <v>61</v>
      </c>
      <c r="U149" s="1">
        <v>44330</v>
      </c>
      <c r="V149" t="s">
        <v>62</v>
      </c>
      <c r="W149" s="1">
        <v>44335</v>
      </c>
    </row>
    <row r="150" spans="1:23">
      <c r="A150">
        <v>28</v>
      </c>
      <c r="B150" s="1">
        <v>44022</v>
      </c>
      <c r="C150" t="s">
        <v>57</v>
      </c>
      <c r="D150" t="s">
        <v>58</v>
      </c>
      <c r="E150" t="s">
        <v>59</v>
      </c>
      <c r="F150">
        <v>3550308</v>
      </c>
      <c r="G150">
        <v>35016</v>
      </c>
      <c r="H150" t="s">
        <v>60</v>
      </c>
      <c r="I150">
        <v>125</v>
      </c>
      <c r="J150">
        <v>8089</v>
      </c>
      <c r="K150">
        <v>2692</v>
      </c>
      <c r="L150" s="10">
        <v>2692</v>
      </c>
      <c r="M150" s="10">
        <f t="shared" si="5"/>
        <v>1765</v>
      </c>
      <c r="N150" s="10">
        <v>11869660</v>
      </c>
      <c r="O150" s="10">
        <f t="shared" si="4"/>
        <v>14.87</v>
      </c>
      <c r="P150">
        <v>149431</v>
      </c>
      <c r="Q150">
        <v>65.629599999999996</v>
      </c>
      <c r="R150">
        <v>1212.3990899999999</v>
      </c>
      <c r="S150">
        <v>5.4129999999999998E-2</v>
      </c>
      <c r="T150" t="s">
        <v>61</v>
      </c>
      <c r="U150" s="1">
        <v>44330</v>
      </c>
      <c r="V150" t="s">
        <v>62</v>
      </c>
      <c r="W150" s="1">
        <v>44335</v>
      </c>
    </row>
    <row r="151" spans="1:23">
      <c r="A151">
        <v>28</v>
      </c>
      <c r="B151" s="1">
        <v>44023</v>
      </c>
      <c r="C151" t="s">
        <v>57</v>
      </c>
      <c r="D151" t="s">
        <v>58</v>
      </c>
      <c r="E151" t="s">
        <v>59</v>
      </c>
      <c r="F151">
        <v>3550308</v>
      </c>
      <c r="G151">
        <v>35016</v>
      </c>
      <c r="H151" t="s">
        <v>60</v>
      </c>
      <c r="I151">
        <v>87</v>
      </c>
      <c r="J151">
        <v>8176</v>
      </c>
      <c r="K151">
        <v>1934</v>
      </c>
      <c r="L151" s="10">
        <v>1934</v>
      </c>
      <c r="M151" s="10">
        <f t="shared" si="5"/>
        <v>1943</v>
      </c>
      <c r="N151" s="10">
        <v>11869660</v>
      </c>
      <c r="O151" s="10">
        <f t="shared" si="4"/>
        <v>16.37</v>
      </c>
      <c r="P151">
        <v>151365</v>
      </c>
      <c r="Q151">
        <v>66.335470000000001</v>
      </c>
      <c r="R151">
        <v>1228.0904700000001</v>
      </c>
      <c r="S151">
        <v>5.4019999999999999E-2</v>
      </c>
      <c r="T151" t="s">
        <v>61</v>
      </c>
      <c r="U151" s="1">
        <v>44330</v>
      </c>
      <c r="V151" t="s">
        <v>62</v>
      </c>
      <c r="W151" s="1">
        <v>44335</v>
      </c>
    </row>
    <row r="152" spans="1:23">
      <c r="A152">
        <v>29</v>
      </c>
      <c r="B152" s="1">
        <v>44024</v>
      </c>
      <c r="C152" t="s">
        <v>57</v>
      </c>
      <c r="D152" t="s">
        <v>58</v>
      </c>
      <c r="E152" t="s">
        <v>59</v>
      </c>
      <c r="F152">
        <v>3550308</v>
      </c>
      <c r="G152">
        <v>35016</v>
      </c>
      <c r="H152" t="s">
        <v>60</v>
      </c>
      <c r="I152">
        <v>36</v>
      </c>
      <c r="J152">
        <v>8212</v>
      </c>
      <c r="K152">
        <v>1441</v>
      </c>
      <c r="L152" s="10">
        <v>1441</v>
      </c>
      <c r="M152" s="10">
        <f t="shared" si="5"/>
        <v>1848</v>
      </c>
      <c r="N152" s="10">
        <v>11869660</v>
      </c>
      <c r="O152" s="10">
        <f t="shared" si="4"/>
        <v>15.57</v>
      </c>
      <c r="P152">
        <v>152806</v>
      </c>
      <c r="Q152">
        <v>66.627549999999999</v>
      </c>
      <c r="R152">
        <v>1239.7819400000001</v>
      </c>
      <c r="S152">
        <v>5.3740000000000003E-2</v>
      </c>
      <c r="T152" t="s">
        <v>61</v>
      </c>
      <c r="U152" s="1">
        <v>44330</v>
      </c>
      <c r="V152" t="s">
        <v>62</v>
      </c>
      <c r="W152" s="1">
        <v>44335</v>
      </c>
    </row>
    <row r="153" spans="1:23">
      <c r="A153">
        <v>29</v>
      </c>
      <c r="B153" s="1">
        <v>44025</v>
      </c>
      <c r="C153" t="s">
        <v>57</v>
      </c>
      <c r="D153" t="s">
        <v>58</v>
      </c>
      <c r="E153" t="s">
        <v>59</v>
      </c>
      <c r="F153">
        <v>3550308</v>
      </c>
      <c r="G153">
        <v>35016</v>
      </c>
      <c r="H153" t="s">
        <v>60</v>
      </c>
      <c r="I153">
        <v>19</v>
      </c>
      <c r="J153">
        <v>8231</v>
      </c>
      <c r="K153">
        <v>1207</v>
      </c>
      <c r="L153" s="10">
        <v>1207</v>
      </c>
      <c r="M153" s="10">
        <f t="shared" si="5"/>
        <v>1969</v>
      </c>
      <c r="N153" s="10">
        <v>11869660</v>
      </c>
      <c r="O153" s="10">
        <f t="shared" si="4"/>
        <v>16.59</v>
      </c>
      <c r="P153">
        <v>154013</v>
      </c>
      <c r="Q153">
        <v>66.781700000000001</v>
      </c>
      <c r="R153">
        <v>1249.5748599999999</v>
      </c>
      <c r="S153">
        <v>5.3440000000000001E-2</v>
      </c>
      <c r="T153" t="s">
        <v>61</v>
      </c>
      <c r="U153" s="1">
        <v>44330</v>
      </c>
      <c r="V153" t="s">
        <v>62</v>
      </c>
      <c r="W153" s="1">
        <v>44335</v>
      </c>
    </row>
    <row r="154" spans="1:23">
      <c r="A154">
        <v>29</v>
      </c>
      <c r="B154" s="1">
        <v>44026</v>
      </c>
      <c r="C154" t="s">
        <v>57</v>
      </c>
      <c r="D154" t="s">
        <v>58</v>
      </c>
      <c r="E154" t="s">
        <v>59</v>
      </c>
      <c r="F154">
        <v>3550308</v>
      </c>
      <c r="G154">
        <v>35016</v>
      </c>
      <c r="H154" t="s">
        <v>60</v>
      </c>
      <c r="I154">
        <v>105</v>
      </c>
      <c r="J154">
        <v>8336</v>
      </c>
      <c r="K154">
        <v>4789</v>
      </c>
      <c r="L154" s="10">
        <v>4789</v>
      </c>
      <c r="M154" s="10">
        <f t="shared" si="5"/>
        <v>2329</v>
      </c>
      <c r="N154" s="10">
        <v>11869660</v>
      </c>
      <c r="O154" s="10">
        <f t="shared" si="4"/>
        <v>19.62</v>
      </c>
      <c r="P154">
        <v>158802</v>
      </c>
      <c r="Q154">
        <v>67.633619999999993</v>
      </c>
      <c r="R154">
        <v>1288.43011</v>
      </c>
      <c r="S154">
        <v>5.2490000000000002E-2</v>
      </c>
      <c r="T154" t="s">
        <v>61</v>
      </c>
      <c r="U154" s="1">
        <v>44330</v>
      </c>
      <c r="V154" t="s">
        <v>62</v>
      </c>
      <c r="W154" s="1">
        <v>44335</v>
      </c>
    </row>
    <row r="155" spans="1:23">
      <c r="A155">
        <v>29</v>
      </c>
      <c r="B155" s="1">
        <v>44027</v>
      </c>
      <c r="C155" t="s">
        <v>57</v>
      </c>
      <c r="D155" t="s">
        <v>58</v>
      </c>
      <c r="E155" t="s">
        <v>59</v>
      </c>
      <c r="F155">
        <v>3550308</v>
      </c>
      <c r="G155">
        <v>35016</v>
      </c>
      <c r="H155" t="s">
        <v>60</v>
      </c>
      <c r="I155">
        <v>115</v>
      </c>
      <c r="J155">
        <v>8451</v>
      </c>
      <c r="K155">
        <v>1524</v>
      </c>
      <c r="L155" s="10">
        <v>1524</v>
      </c>
      <c r="M155" s="10">
        <f t="shared" si="5"/>
        <v>2250</v>
      </c>
      <c r="N155" s="10">
        <v>11869660</v>
      </c>
      <c r="O155" s="10">
        <f t="shared" si="4"/>
        <v>18.96</v>
      </c>
      <c r="P155">
        <v>160326</v>
      </c>
      <c r="Q155">
        <v>68.566659999999999</v>
      </c>
      <c r="R155">
        <v>1300.7949900000001</v>
      </c>
      <c r="S155">
        <v>5.271E-2</v>
      </c>
      <c r="T155" t="s">
        <v>61</v>
      </c>
      <c r="U155" s="1">
        <v>44330</v>
      </c>
      <c r="V155" t="s">
        <v>62</v>
      </c>
      <c r="W155" s="1">
        <v>44335</v>
      </c>
    </row>
    <row r="156" spans="1:23">
      <c r="A156">
        <v>29</v>
      </c>
      <c r="B156" s="1">
        <v>44028</v>
      </c>
      <c r="C156" t="s">
        <v>57</v>
      </c>
      <c r="D156" t="s">
        <v>58</v>
      </c>
      <c r="E156" t="s">
        <v>59</v>
      </c>
      <c r="F156">
        <v>3550308</v>
      </c>
      <c r="G156">
        <v>35016</v>
      </c>
      <c r="H156" t="s">
        <v>60</v>
      </c>
      <c r="I156">
        <v>134</v>
      </c>
      <c r="J156">
        <v>8585</v>
      </c>
      <c r="K156">
        <v>1916</v>
      </c>
      <c r="L156" s="10">
        <v>1916</v>
      </c>
      <c r="M156" s="10">
        <f t="shared" si="5"/>
        <v>2215</v>
      </c>
      <c r="N156" s="10">
        <v>11869660</v>
      </c>
      <c r="O156" s="10">
        <f t="shared" si="4"/>
        <v>18.66</v>
      </c>
      <c r="P156">
        <v>162242</v>
      </c>
      <c r="Q156">
        <v>69.653859999999995</v>
      </c>
      <c r="R156">
        <v>1316.34033</v>
      </c>
      <c r="S156">
        <v>5.2909999999999999E-2</v>
      </c>
      <c r="T156" t="s">
        <v>61</v>
      </c>
      <c r="U156" s="1">
        <v>44330</v>
      </c>
      <c r="V156" t="s">
        <v>62</v>
      </c>
      <c r="W156" s="1">
        <v>44335</v>
      </c>
    </row>
    <row r="157" spans="1:23">
      <c r="A157">
        <v>29</v>
      </c>
      <c r="B157" s="1">
        <v>44029</v>
      </c>
      <c r="C157" t="s">
        <v>57</v>
      </c>
      <c r="D157" t="s">
        <v>58</v>
      </c>
      <c r="E157" t="s">
        <v>59</v>
      </c>
      <c r="F157">
        <v>3550308</v>
      </c>
      <c r="G157">
        <v>35016</v>
      </c>
      <c r="H157" t="s">
        <v>60</v>
      </c>
      <c r="I157">
        <v>111</v>
      </c>
      <c r="J157">
        <v>8696</v>
      </c>
      <c r="K157">
        <v>1382</v>
      </c>
      <c r="L157" s="10">
        <v>1382</v>
      </c>
      <c r="M157" s="10">
        <f t="shared" si="5"/>
        <v>2028</v>
      </c>
      <c r="N157" s="10">
        <v>11869660</v>
      </c>
      <c r="O157" s="10">
        <f t="shared" si="4"/>
        <v>17.09</v>
      </c>
      <c r="P157">
        <v>163624</v>
      </c>
      <c r="Q157">
        <v>70.554450000000003</v>
      </c>
      <c r="R157">
        <v>1327.5531000000001</v>
      </c>
      <c r="S157">
        <v>5.3150000000000003E-2</v>
      </c>
      <c r="T157" t="s">
        <v>61</v>
      </c>
      <c r="U157" s="1">
        <v>44330</v>
      </c>
      <c r="V157" t="s">
        <v>62</v>
      </c>
      <c r="W157" s="1">
        <v>44335</v>
      </c>
    </row>
    <row r="158" spans="1:23">
      <c r="A158">
        <v>29</v>
      </c>
      <c r="B158" s="1">
        <v>44030</v>
      </c>
      <c r="C158" t="s">
        <v>57</v>
      </c>
      <c r="D158" t="s">
        <v>58</v>
      </c>
      <c r="E158" t="s">
        <v>59</v>
      </c>
      <c r="F158">
        <v>3550308</v>
      </c>
      <c r="G158">
        <v>35016</v>
      </c>
      <c r="H158" t="s">
        <v>60</v>
      </c>
      <c r="I158">
        <v>74</v>
      </c>
      <c r="J158">
        <v>8770</v>
      </c>
      <c r="K158">
        <v>1470</v>
      </c>
      <c r="L158" s="10">
        <v>1470</v>
      </c>
      <c r="M158" s="10">
        <f t="shared" si="5"/>
        <v>1961</v>
      </c>
      <c r="N158" s="10">
        <v>11869660</v>
      </c>
      <c r="O158" s="10">
        <f t="shared" si="4"/>
        <v>16.52</v>
      </c>
      <c r="P158">
        <v>165094</v>
      </c>
      <c r="Q158">
        <v>71.154849999999996</v>
      </c>
      <c r="R158">
        <v>1339.4798599999999</v>
      </c>
      <c r="S158">
        <v>5.3120000000000001E-2</v>
      </c>
      <c r="T158" t="s">
        <v>61</v>
      </c>
      <c r="U158" s="1">
        <v>44330</v>
      </c>
      <c r="V158" t="s">
        <v>62</v>
      </c>
      <c r="W158" s="1">
        <v>44335</v>
      </c>
    </row>
    <row r="159" spans="1:23">
      <c r="A159">
        <v>30</v>
      </c>
      <c r="B159" s="1">
        <v>44031</v>
      </c>
      <c r="C159" t="s">
        <v>57</v>
      </c>
      <c r="D159" t="s">
        <v>58</v>
      </c>
      <c r="E159" t="s">
        <v>59</v>
      </c>
      <c r="F159">
        <v>3550308</v>
      </c>
      <c r="G159">
        <v>35016</v>
      </c>
      <c r="H159" t="s">
        <v>60</v>
      </c>
      <c r="I159">
        <v>8</v>
      </c>
      <c r="J159">
        <v>8778</v>
      </c>
      <c r="K159">
        <v>979</v>
      </c>
      <c r="L159" s="10">
        <v>979</v>
      </c>
      <c r="M159" s="10">
        <f t="shared" si="5"/>
        <v>1895</v>
      </c>
      <c r="N159" s="10">
        <v>11869660</v>
      </c>
      <c r="O159" s="10">
        <f t="shared" si="4"/>
        <v>15.97</v>
      </c>
      <c r="P159">
        <v>166073</v>
      </c>
      <c r="Q159">
        <v>71.219750000000005</v>
      </c>
      <c r="R159">
        <v>1347.42291</v>
      </c>
      <c r="S159">
        <v>5.2859999999999997E-2</v>
      </c>
      <c r="T159" t="s">
        <v>61</v>
      </c>
      <c r="U159" s="1">
        <v>44330</v>
      </c>
      <c r="V159" t="s">
        <v>62</v>
      </c>
      <c r="W159" s="1">
        <v>44335</v>
      </c>
    </row>
    <row r="160" spans="1:23">
      <c r="A160">
        <v>30</v>
      </c>
      <c r="B160" s="1">
        <v>44032</v>
      </c>
      <c r="C160" t="s">
        <v>57</v>
      </c>
      <c r="D160" t="s">
        <v>58</v>
      </c>
      <c r="E160" t="s">
        <v>59</v>
      </c>
      <c r="F160">
        <v>3550308</v>
      </c>
      <c r="G160">
        <v>35016</v>
      </c>
      <c r="H160" t="s">
        <v>60</v>
      </c>
      <c r="I160">
        <v>21</v>
      </c>
      <c r="J160">
        <v>8799</v>
      </c>
      <c r="K160">
        <v>275</v>
      </c>
      <c r="L160" s="10">
        <v>275</v>
      </c>
      <c r="M160" s="10">
        <f t="shared" si="5"/>
        <v>1762</v>
      </c>
      <c r="N160" s="10">
        <v>11869660</v>
      </c>
      <c r="O160" s="10">
        <f t="shared" si="4"/>
        <v>14.84</v>
      </c>
      <c r="P160">
        <v>166348</v>
      </c>
      <c r="Q160">
        <v>71.390140000000002</v>
      </c>
      <c r="R160">
        <v>1349.6541099999999</v>
      </c>
      <c r="S160">
        <v>5.2900000000000003E-2</v>
      </c>
      <c r="T160" t="s">
        <v>61</v>
      </c>
      <c r="U160" s="1">
        <v>44330</v>
      </c>
      <c r="V160" t="s">
        <v>62</v>
      </c>
      <c r="W160" s="1">
        <v>44335</v>
      </c>
    </row>
    <row r="161" spans="1:23">
      <c r="A161">
        <v>30</v>
      </c>
      <c r="B161" s="1">
        <v>44033</v>
      </c>
      <c r="C161" t="s">
        <v>57</v>
      </c>
      <c r="D161" t="s">
        <v>58</v>
      </c>
      <c r="E161" t="s">
        <v>59</v>
      </c>
      <c r="F161">
        <v>3550308</v>
      </c>
      <c r="G161">
        <v>35016</v>
      </c>
      <c r="H161" t="s">
        <v>60</v>
      </c>
      <c r="I161">
        <v>121</v>
      </c>
      <c r="J161">
        <v>8920</v>
      </c>
      <c r="K161">
        <v>1453</v>
      </c>
      <c r="L161" s="10">
        <v>1453</v>
      </c>
      <c r="M161" s="10">
        <f t="shared" si="5"/>
        <v>1286</v>
      </c>
      <c r="N161" s="10">
        <v>11869660</v>
      </c>
      <c r="O161" s="10">
        <f t="shared" si="4"/>
        <v>10.83</v>
      </c>
      <c r="P161">
        <v>167801</v>
      </c>
      <c r="Q161">
        <v>72.371859999999998</v>
      </c>
      <c r="R161">
        <v>1361.4429299999999</v>
      </c>
      <c r="S161">
        <v>5.3159999999999999E-2</v>
      </c>
      <c r="T161" t="s">
        <v>61</v>
      </c>
      <c r="U161" s="1">
        <v>44330</v>
      </c>
      <c r="V161" t="s">
        <v>62</v>
      </c>
      <c r="W161" s="1">
        <v>44335</v>
      </c>
    </row>
    <row r="162" spans="1:23">
      <c r="A162">
        <v>30</v>
      </c>
      <c r="B162" s="1">
        <v>44034</v>
      </c>
      <c r="C162" t="s">
        <v>57</v>
      </c>
      <c r="D162" t="s">
        <v>58</v>
      </c>
      <c r="E162" t="s">
        <v>59</v>
      </c>
      <c r="F162">
        <v>3550308</v>
      </c>
      <c r="G162">
        <v>35016</v>
      </c>
      <c r="H162" t="s">
        <v>60</v>
      </c>
      <c r="I162">
        <v>105</v>
      </c>
      <c r="J162">
        <v>9025</v>
      </c>
      <c r="K162">
        <v>3318</v>
      </c>
      <c r="L162" s="10">
        <v>3318</v>
      </c>
      <c r="M162" s="10">
        <f t="shared" si="5"/>
        <v>1542</v>
      </c>
      <c r="N162" s="10">
        <v>11869660</v>
      </c>
      <c r="O162" s="10">
        <f t="shared" si="4"/>
        <v>12.99</v>
      </c>
      <c r="P162">
        <v>171119</v>
      </c>
      <c r="Q162">
        <v>73.223770000000002</v>
      </c>
      <c r="R162">
        <v>1388.3633199999999</v>
      </c>
      <c r="S162">
        <v>5.2740000000000002E-2</v>
      </c>
      <c r="T162" t="s">
        <v>61</v>
      </c>
      <c r="U162" s="1">
        <v>44330</v>
      </c>
      <c r="V162" t="s">
        <v>62</v>
      </c>
      <c r="W162" s="1">
        <v>44335</v>
      </c>
    </row>
    <row r="163" spans="1:23">
      <c r="A163">
        <v>30</v>
      </c>
      <c r="B163" s="1">
        <v>44035</v>
      </c>
      <c r="C163" t="s">
        <v>57</v>
      </c>
      <c r="D163" t="s">
        <v>58</v>
      </c>
      <c r="E163" t="s">
        <v>59</v>
      </c>
      <c r="F163">
        <v>3550308</v>
      </c>
      <c r="G163">
        <v>35016</v>
      </c>
      <c r="H163" t="s">
        <v>60</v>
      </c>
      <c r="I163">
        <v>73</v>
      </c>
      <c r="J163">
        <v>9098</v>
      </c>
      <c r="K163">
        <v>2591</v>
      </c>
      <c r="L163" s="10">
        <v>2591</v>
      </c>
      <c r="M163" s="10">
        <f t="shared" si="5"/>
        <v>1638</v>
      </c>
      <c r="N163" s="10">
        <v>11869660</v>
      </c>
      <c r="O163" s="10">
        <f t="shared" si="4"/>
        <v>13.8</v>
      </c>
      <c r="P163">
        <v>173710</v>
      </c>
      <c r="Q163">
        <v>73.816050000000004</v>
      </c>
      <c r="R163">
        <v>1409.3852400000001</v>
      </c>
      <c r="S163">
        <v>5.237E-2</v>
      </c>
      <c r="T163" t="s">
        <v>61</v>
      </c>
      <c r="U163" s="1">
        <v>44330</v>
      </c>
      <c r="V163" t="s">
        <v>62</v>
      </c>
      <c r="W163" s="1">
        <v>44335</v>
      </c>
    </row>
    <row r="164" spans="1:23">
      <c r="A164">
        <v>30</v>
      </c>
      <c r="B164" s="1">
        <v>44036</v>
      </c>
      <c r="C164" t="s">
        <v>57</v>
      </c>
      <c r="D164" t="s">
        <v>58</v>
      </c>
      <c r="E164" t="s">
        <v>59</v>
      </c>
      <c r="F164">
        <v>3550308</v>
      </c>
      <c r="G164">
        <v>35016</v>
      </c>
      <c r="H164" t="s">
        <v>60</v>
      </c>
      <c r="I164">
        <v>58</v>
      </c>
      <c r="J164">
        <v>9156</v>
      </c>
      <c r="K164">
        <v>2480</v>
      </c>
      <c r="L164" s="10">
        <v>2480</v>
      </c>
      <c r="M164" s="10">
        <f t="shared" si="5"/>
        <v>1795</v>
      </c>
      <c r="N164" s="10">
        <v>11869660</v>
      </c>
      <c r="O164" s="10">
        <f t="shared" si="4"/>
        <v>15.12</v>
      </c>
      <c r="P164">
        <v>176190</v>
      </c>
      <c r="Q164">
        <v>74.286630000000002</v>
      </c>
      <c r="R164">
        <v>1429.50656</v>
      </c>
      <c r="S164">
        <v>5.1970000000000002E-2</v>
      </c>
      <c r="T164" t="s">
        <v>61</v>
      </c>
      <c r="U164" s="1">
        <v>44330</v>
      </c>
      <c r="V164" t="s">
        <v>62</v>
      </c>
      <c r="W164" s="1">
        <v>44335</v>
      </c>
    </row>
    <row r="165" spans="1:23">
      <c r="A165">
        <v>30</v>
      </c>
      <c r="B165" s="1">
        <v>44037</v>
      </c>
      <c r="C165" t="s">
        <v>57</v>
      </c>
      <c r="D165" t="s">
        <v>58</v>
      </c>
      <c r="E165" t="s">
        <v>59</v>
      </c>
      <c r="F165">
        <v>3550308</v>
      </c>
      <c r="G165">
        <v>35016</v>
      </c>
      <c r="H165" t="s">
        <v>60</v>
      </c>
      <c r="I165">
        <v>49</v>
      </c>
      <c r="J165">
        <v>9205</v>
      </c>
      <c r="K165">
        <v>2925</v>
      </c>
      <c r="L165" s="10">
        <v>2925</v>
      </c>
      <c r="M165" s="10">
        <f t="shared" si="5"/>
        <v>2003</v>
      </c>
      <c r="N165" s="10">
        <v>11869660</v>
      </c>
      <c r="O165" s="10">
        <f t="shared" si="4"/>
        <v>16.87</v>
      </c>
      <c r="P165">
        <v>179115</v>
      </c>
      <c r="Q165">
        <v>74.684190000000001</v>
      </c>
      <c r="R165">
        <v>1453.23837</v>
      </c>
      <c r="S165">
        <v>5.1389999999999998E-2</v>
      </c>
      <c r="T165" t="s">
        <v>61</v>
      </c>
      <c r="U165" s="1">
        <v>44330</v>
      </c>
      <c r="V165" t="s">
        <v>62</v>
      </c>
      <c r="W165" s="1">
        <v>44335</v>
      </c>
    </row>
    <row r="166" spans="1:23">
      <c r="A166">
        <v>31</v>
      </c>
      <c r="B166" s="1">
        <v>44038</v>
      </c>
      <c r="C166" t="s">
        <v>57</v>
      </c>
      <c r="D166" t="s">
        <v>58</v>
      </c>
      <c r="E166" t="s">
        <v>59</v>
      </c>
      <c r="F166">
        <v>3550308</v>
      </c>
      <c r="G166">
        <v>35016</v>
      </c>
      <c r="H166" t="s">
        <v>60</v>
      </c>
      <c r="I166">
        <v>17</v>
      </c>
      <c r="J166">
        <v>9222</v>
      </c>
      <c r="K166">
        <v>662</v>
      </c>
      <c r="L166" s="10">
        <v>662</v>
      </c>
      <c r="M166" s="10">
        <f t="shared" si="5"/>
        <v>1958</v>
      </c>
      <c r="N166" s="10">
        <v>11869660</v>
      </c>
      <c r="O166" s="10">
        <f t="shared" si="4"/>
        <v>16.5</v>
      </c>
      <c r="P166">
        <v>179777</v>
      </c>
      <c r="Q166">
        <v>74.822119999999998</v>
      </c>
      <c r="R166">
        <v>1458.6094599999999</v>
      </c>
      <c r="S166">
        <v>5.1299999999999998E-2</v>
      </c>
      <c r="T166" t="s">
        <v>61</v>
      </c>
      <c r="U166" s="1">
        <v>44330</v>
      </c>
      <c r="V166" t="s">
        <v>62</v>
      </c>
      <c r="W166" s="1">
        <v>44335</v>
      </c>
    </row>
    <row r="167" spans="1:23">
      <c r="A167">
        <v>31</v>
      </c>
      <c r="B167" s="1">
        <v>44039</v>
      </c>
      <c r="C167" t="s">
        <v>57</v>
      </c>
      <c r="D167" t="s">
        <v>58</v>
      </c>
      <c r="E167" t="s">
        <v>59</v>
      </c>
      <c r="F167">
        <v>3550308</v>
      </c>
      <c r="G167">
        <v>35016</v>
      </c>
      <c r="H167" t="s">
        <v>60</v>
      </c>
      <c r="I167">
        <v>19</v>
      </c>
      <c r="J167">
        <v>9241</v>
      </c>
      <c r="K167">
        <v>2250</v>
      </c>
      <c r="L167" s="10">
        <v>2250</v>
      </c>
      <c r="M167" s="10">
        <f t="shared" si="5"/>
        <v>2240</v>
      </c>
      <c r="N167" s="10">
        <v>11869660</v>
      </c>
      <c r="O167" s="10">
        <f t="shared" si="4"/>
        <v>18.87</v>
      </c>
      <c r="P167">
        <v>182027</v>
      </c>
      <c r="Q167">
        <v>74.976280000000003</v>
      </c>
      <c r="R167">
        <v>1476.8647000000001</v>
      </c>
      <c r="S167">
        <v>5.0770000000000003E-2</v>
      </c>
      <c r="T167" t="s">
        <v>61</v>
      </c>
      <c r="U167" s="1">
        <v>44330</v>
      </c>
      <c r="V167" t="s">
        <v>62</v>
      </c>
      <c r="W167" s="1">
        <v>44335</v>
      </c>
    </row>
    <row r="168" spans="1:23">
      <c r="A168">
        <v>31</v>
      </c>
      <c r="B168" s="1">
        <v>44040</v>
      </c>
      <c r="C168" t="s">
        <v>57</v>
      </c>
      <c r="D168" t="s">
        <v>58</v>
      </c>
      <c r="E168" t="s">
        <v>59</v>
      </c>
      <c r="F168">
        <v>3550308</v>
      </c>
      <c r="G168">
        <v>35016</v>
      </c>
      <c r="H168" t="s">
        <v>60</v>
      </c>
      <c r="I168">
        <v>77</v>
      </c>
      <c r="J168">
        <v>9318</v>
      </c>
      <c r="K168">
        <v>3681</v>
      </c>
      <c r="L168" s="10">
        <v>3681</v>
      </c>
      <c r="M168" s="10">
        <f t="shared" si="5"/>
        <v>2558</v>
      </c>
      <c r="N168" s="10">
        <v>11869660</v>
      </c>
      <c r="O168" s="10">
        <f t="shared" si="4"/>
        <v>21.55</v>
      </c>
      <c r="P168">
        <v>185708</v>
      </c>
      <c r="Q168">
        <v>75.601010000000002</v>
      </c>
      <c r="R168">
        <v>1506.73026</v>
      </c>
      <c r="S168">
        <v>5.0180000000000002E-2</v>
      </c>
      <c r="T168" t="s">
        <v>61</v>
      </c>
      <c r="U168" s="1">
        <v>44330</v>
      </c>
      <c r="V168" t="s">
        <v>62</v>
      </c>
      <c r="W168" s="1">
        <v>44335</v>
      </c>
    </row>
    <row r="169" spans="1:23">
      <c r="A169">
        <v>31</v>
      </c>
      <c r="B169" s="1">
        <v>44041</v>
      </c>
      <c r="C169" t="s">
        <v>57</v>
      </c>
      <c r="D169" t="s">
        <v>58</v>
      </c>
      <c r="E169" t="s">
        <v>59</v>
      </c>
      <c r="F169">
        <v>3550308</v>
      </c>
      <c r="G169">
        <v>35016</v>
      </c>
      <c r="H169" t="s">
        <v>60</v>
      </c>
      <c r="I169">
        <v>78</v>
      </c>
      <c r="J169">
        <v>9396</v>
      </c>
      <c r="K169">
        <v>3119</v>
      </c>
      <c r="L169" s="10">
        <v>3119</v>
      </c>
      <c r="M169" s="10">
        <f t="shared" si="5"/>
        <v>2530</v>
      </c>
      <c r="N169" s="10">
        <v>11869660</v>
      </c>
      <c r="O169" s="10">
        <f t="shared" si="4"/>
        <v>21.31</v>
      </c>
      <c r="P169">
        <v>188827</v>
      </c>
      <c r="Q169">
        <v>76.233860000000007</v>
      </c>
      <c r="R169">
        <v>1532.0360700000001</v>
      </c>
      <c r="S169">
        <v>4.9759999999999999E-2</v>
      </c>
      <c r="T169" t="s">
        <v>61</v>
      </c>
      <c r="U169" s="1">
        <v>44330</v>
      </c>
      <c r="V169" t="s">
        <v>62</v>
      </c>
      <c r="W169" s="1">
        <v>44335</v>
      </c>
    </row>
    <row r="170" spans="1:23">
      <c r="A170">
        <v>31</v>
      </c>
      <c r="B170" s="1">
        <v>44042</v>
      </c>
      <c r="C170" t="s">
        <v>57</v>
      </c>
      <c r="D170" t="s">
        <v>58</v>
      </c>
      <c r="E170" t="s">
        <v>59</v>
      </c>
      <c r="F170">
        <v>3550308</v>
      </c>
      <c r="G170">
        <v>35016</v>
      </c>
      <c r="H170" t="s">
        <v>60</v>
      </c>
      <c r="I170">
        <v>74</v>
      </c>
      <c r="J170">
        <v>9470</v>
      </c>
      <c r="K170">
        <v>4857</v>
      </c>
      <c r="L170" s="10">
        <v>4857</v>
      </c>
      <c r="M170" s="10">
        <f t="shared" si="5"/>
        <v>2853</v>
      </c>
      <c r="N170" s="10">
        <v>11869660</v>
      </c>
      <c r="O170" s="10">
        <f t="shared" si="4"/>
        <v>24.04</v>
      </c>
      <c r="P170">
        <v>193684</v>
      </c>
      <c r="Q170">
        <v>76.834249999999997</v>
      </c>
      <c r="R170">
        <v>1571.4430400000001</v>
      </c>
      <c r="S170">
        <v>4.8890000000000003E-2</v>
      </c>
      <c r="T170" t="s">
        <v>61</v>
      </c>
      <c r="U170" s="1">
        <v>44330</v>
      </c>
      <c r="V170" t="s">
        <v>62</v>
      </c>
      <c r="W170" s="1">
        <v>44335</v>
      </c>
    </row>
    <row r="171" spans="1:23">
      <c r="A171">
        <v>31</v>
      </c>
      <c r="B171" s="1">
        <v>44043</v>
      </c>
      <c r="C171" t="s">
        <v>57</v>
      </c>
      <c r="D171" t="s">
        <v>58</v>
      </c>
      <c r="E171" t="s">
        <v>59</v>
      </c>
      <c r="F171">
        <v>3550308</v>
      </c>
      <c r="G171">
        <v>35016</v>
      </c>
      <c r="H171" t="s">
        <v>60</v>
      </c>
      <c r="I171">
        <v>79</v>
      </c>
      <c r="J171">
        <v>9549</v>
      </c>
      <c r="K171">
        <v>3876</v>
      </c>
      <c r="L171" s="10">
        <v>3876</v>
      </c>
      <c r="M171" s="10">
        <f t="shared" si="5"/>
        <v>3053</v>
      </c>
      <c r="N171" s="10">
        <v>11869660</v>
      </c>
      <c r="O171" s="10">
        <f t="shared" si="4"/>
        <v>25.72</v>
      </c>
      <c r="P171">
        <v>197560</v>
      </c>
      <c r="Q171">
        <v>77.475219999999993</v>
      </c>
      <c r="R171">
        <v>1602.8907200000001</v>
      </c>
      <c r="S171">
        <v>4.8329999999999998E-2</v>
      </c>
      <c r="T171" t="s">
        <v>61</v>
      </c>
      <c r="U171" s="1">
        <v>44330</v>
      </c>
      <c r="V171" t="s">
        <v>62</v>
      </c>
      <c r="W171" s="1">
        <v>44335</v>
      </c>
    </row>
    <row r="172" spans="1:23">
      <c r="A172">
        <v>31</v>
      </c>
      <c r="B172" s="1">
        <v>44044</v>
      </c>
      <c r="C172" t="s">
        <v>57</v>
      </c>
      <c r="D172" t="s">
        <v>58</v>
      </c>
      <c r="E172" t="s">
        <v>59</v>
      </c>
      <c r="F172">
        <v>3550308</v>
      </c>
      <c r="G172">
        <v>35016</v>
      </c>
      <c r="H172" t="s">
        <v>60</v>
      </c>
      <c r="I172">
        <v>70</v>
      </c>
      <c r="J172">
        <v>9619</v>
      </c>
      <c r="K172">
        <v>2114</v>
      </c>
      <c r="L172" s="10">
        <v>2114</v>
      </c>
      <c r="M172" s="10">
        <f t="shared" si="5"/>
        <v>2937</v>
      </c>
      <c r="N172" s="10">
        <v>11869660</v>
      </c>
      <c r="O172" s="10">
        <f t="shared" si="4"/>
        <v>24.74</v>
      </c>
      <c r="P172">
        <v>199674</v>
      </c>
      <c r="Q172">
        <v>78.04316</v>
      </c>
      <c r="R172">
        <v>1620.0425299999999</v>
      </c>
      <c r="S172">
        <v>4.8169999999999998E-2</v>
      </c>
      <c r="T172" t="s">
        <v>61</v>
      </c>
      <c r="U172" s="1">
        <v>44330</v>
      </c>
      <c r="V172" t="s">
        <v>62</v>
      </c>
      <c r="W172" s="1">
        <v>44335</v>
      </c>
    </row>
    <row r="173" spans="1:23">
      <c r="A173">
        <v>32</v>
      </c>
      <c r="B173" s="1">
        <v>44045</v>
      </c>
      <c r="C173" t="s">
        <v>57</v>
      </c>
      <c r="D173" t="s">
        <v>58</v>
      </c>
      <c r="E173" t="s">
        <v>59</v>
      </c>
      <c r="F173">
        <v>3550308</v>
      </c>
      <c r="G173">
        <v>35016</v>
      </c>
      <c r="H173" t="s">
        <v>60</v>
      </c>
      <c r="I173">
        <v>15</v>
      </c>
      <c r="J173">
        <v>9634</v>
      </c>
      <c r="K173">
        <v>770</v>
      </c>
      <c r="L173" s="10">
        <v>770</v>
      </c>
      <c r="M173" s="10">
        <f t="shared" si="5"/>
        <v>2952</v>
      </c>
      <c r="N173" s="10">
        <v>11869660</v>
      </c>
      <c r="O173" s="10">
        <f t="shared" si="4"/>
        <v>24.87</v>
      </c>
      <c r="P173">
        <v>200444</v>
      </c>
      <c r="Q173">
        <v>78.164860000000004</v>
      </c>
      <c r="R173">
        <v>1626.2898700000001</v>
      </c>
      <c r="S173">
        <v>4.8059999999999999E-2</v>
      </c>
      <c r="T173" t="s">
        <v>61</v>
      </c>
      <c r="U173" s="1">
        <v>44330</v>
      </c>
      <c r="V173" t="s">
        <v>62</v>
      </c>
      <c r="W173" s="1">
        <v>44335</v>
      </c>
    </row>
    <row r="174" spans="1:23">
      <c r="A174">
        <v>32</v>
      </c>
      <c r="B174" s="1">
        <v>44046</v>
      </c>
      <c r="C174" t="s">
        <v>57</v>
      </c>
      <c r="D174" t="s">
        <v>58</v>
      </c>
      <c r="E174" t="s">
        <v>59</v>
      </c>
      <c r="F174">
        <v>3550308</v>
      </c>
      <c r="G174">
        <v>35016</v>
      </c>
      <c r="H174" t="s">
        <v>60</v>
      </c>
      <c r="I174">
        <v>10</v>
      </c>
      <c r="J174">
        <v>9644</v>
      </c>
      <c r="K174">
        <v>261</v>
      </c>
      <c r="L174" s="10">
        <v>261</v>
      </c>
      <c r="M174" s="10">
        <f t="shared" si="5"/>
        <v>2668</v>
      </c>
      <c r="N174" s="10">
        <v>11869660</v>
      </c>
      <c r="O174" s="10">
        <f t="shared" si="4"/>
        <v>22.48</v>
      </c>
      <c r="P174">
        <v>200705</v>
      </c>
      <c r="Q174">
        <v>78.245990000000006</v>
      </c>
      <c r="R174">
        <v>1628.4074800000001</v>
      </c>
      <c r="S174">
        <v>4.8050000000000002E-2</v>
      </c>
      <c r="T174" t="s">
        <v>61</v>
      </c>
      <c r="U174" s="1">
        <v>44330</v>
      </c>
      <c r="V174" t="s">
        <v>62</v>
      </c>
      <c r="W174" s="1">
        <v>44335</v>
      </c>
    </row>
    <row r="175" spans="1:23">
      <c r="A175">
        <v>32</v>
      </c>
      <c r="B175" s="1">
        <v>44047</v>
      </c>
      <c r="C175" t="s">
        <v>57</v>
      </c>
      <c r="D175" t="s">
        <v>58</v>
      </c>
      <c r="E175" t="s">
        <v>59</v>
      </c>
      <c r="F175">
        <v>3550308</v>
      </c>
      <c r="G175">
        <v>35016</v>
      </c>
      <c r="H175" t="s">
        <v>60</v>
      </c>
      <c r="I175">
        <v>58</v>
      </c>
      <c r="J175">
        <v>9702</v>
      </c>
      <c r="K175">
        <v>2574</v>
      </c>
      <c r="L175" s="10">
        <v>2574</v>
      </c>
      <c r="M175" s="10">
        <f t="shared" si="5"/>
        <v>2510</v>
      </c>
      <c r="N175" s="10">
        <v>11869660</v>
      </c>
      <c r="O175" s="10">
        <f t="shared" si="4"/>
        <v>21.15</v>
      </c>
      <c r="P175">
        <v>203279</v>
      </c>
      <c r="Q175">
        <v>78.716570000000004</v>
      </c>
      <c r="R175">
        <v>1649.2914699999999</v>
      </c>
      <c r="S175">
        <v>4.7730000000000002E-2</v>
      </c>
      <c r="T175" t="s">
        <v>61</v>
      </c>
      <c r="U175" s="1">
        <v>44330</v>
      </c>
      <c r="V175" t="s">
        <v>62</v>
      </c>
      <c r="W175" s="1">
        <v>44335</v>
      </c>
    </row>
    <row r="176" spans="1:23">
      <c r="A176">
        <v>32</v>
      </c>
      <c r="B176" s="1">
        <v>44048</v>
      </c>
      <c r="C176" t="s">
        <v>57</v>
      </c>
      <c r="D176" t="s">
        <v>58</v>
      </c>
      <c r="E176" t="s">
        <v>59</v>
      </c>
      <c r="F176">
        <v>3550308</v>
      </c>
      <c r="G176">
        <v>35016</v>
      </c>
      <c r="H176" t="s">
        <v>60</v>
      </c>
      <c r="I176">
        <v>104</v>
      </c>
      <c r="J176">
        <v>9806</v>
      </c>
      <c r="K176">
        <v>2823</v>
      </c>
      <c r="L176" s="10">
        <v>2823</v>
      </c>
      <c r="M176" s="10">
        <f t="shared" si="5"/>
        <v>2468</v>
      </c>
      <c r="N176" s="10">
        <v>11869660</v>
      </c>
      <c r="O176" s="10">
        <f t="shared" si="4"/>
        <v>20.79</v>
      </c>
      <c r="P176">
        <v>206102</v>
      </c>
      <c r="Q176">
        <v>79.560370000000006</v>
      </c>
      <c r="R176">
        <v>1672.1957</v>
      </c>
      <c r="S176">
        <v>4.7579999999999997E-2</v>
      </c>
      <c r="T176" t="s">
        <v>61</v>
      </c>
      <c r="U176" s="1">
        <v>44330</v>
      </c>
      <c r="V176" t="s">
        <v>62</v>
      </c>
      <c r="W176" s="1">
        <v>44335</v>
      </c>
    </row>
    <row r="177" spans="1:23">
      <c r="A177">
        <v>32</v>
      </c>
      <c r="B177" s="1">
        <v>44049</v>
      </c>
      <c r="C177" t="s">
        <v>57</v>
      </c>
      <c r="D177" t="s">
        <v>58</v>
      </c>
      <c r="E177" t="s">
        <v>59</v>
      </c>
      <c r="F177">
        <v>3550308</v>
      </c>
      <c r="G177">
        <v>35016</v>
      </c>
      <c r="H177" t="s">
        <v>60</v>
      </c>
      <c r="I177">
        <v>103</v>
      </c>
      <c r="J177">
        <v>9909</v>
      </c>
      <c r="K177">
        <v>3457</v>
      </c>
      <c r="L177" s="10">
        <v>3457</v>
      </c>
      <c r="M177" s="10">
        <f t="shared" si="5"/>
        <v>2268</v>
      </c>
      <c r="N177" s="10">
        <v>11869660</v>
      </c>
      <c r="O177" s="10">
        <f t="shared" si="4"/>
        <v>19.11</v>
      </c>
      <c r="P177">
        <v>209559</v>
      </c>
      <c r="Q177">
        <v>80.396050000000002</v>
      </c>
      <c r="R177">
        <v>1700.24386</v>
      </c>
      <c r="S177">
        <v>4.7289999999999999E-2</v>
      </c>
      <c r="T177" t="s">
        <v>61</v>
      </c>
      <c r="U177" s="1">
        <v>44330</v>
      </c>
      <c r="V177" t="s">
        <v>62</v>
      </c>
      <c r="W177" s="1">
        <v>44335</v>
      </c>
    </row>
    <row r="178" spans="1:23">
      <c r="A178">
        <v>32</v>
      </c>
      <c r="B178" s="1">
        <v>44050</v>
      </c>
      <c r="C178" t="s">
        <v>57</v>
      </c>
      <c r="D178" t="s">
        <v>58</v>
      </c>
      <c r="E178" t="s">
        <v>59</v>
      </c>
      <c r="F178">
        <v>3550308</v>
      </c>
      <c r="G178">
        <v>35016</v>
      </c>
      <c r="H178" t="s">
        <v>60</v>
      </c>
      <c r="I178">
        <v>103</v>
      </c>
      <c r="J178">
        <v>10012</v>
      </c>
      <c r="K178">
        <v>1910</v>
      </c>
      <c r="L178" s="10">
        <v>1910</v>
      </c>
      <c r="M178" s="10">
        <f t="shared" si="5"/>
        <v>1987</v>
      </c>
      <c r="N178" s="10">
        <v>11869660</v>
      </c>
      <c r="O178" s="10">
        <f t="shared" si="4"/>
        <v>16.739999999999998</v>
      </c>
      <c r="P178">
        <v>211469</v>
      </c>
      <c r="Q178">
        <v>81.231740000000002</v>
      </c>
      <c r="R178">
        <v>1715.7405200000001</v>
      </c>
      <c r="S178">
        <v>4.7350000000000003E-2</v>
      </c>
      <c r="T178" t="s">
        <v>61</v>
      </c>
      <c r="U178" s="1">
        <v>44330</v>
      </c>
      <c r="V178" t="s">
        <v>62</v>
      </c>
      <c r="W178" s="1">
        <v>44335</v>
      </c>
    </row>
    <row r="179" spans="1:23">
      <c r="A179">
        <v>32</v>
      </c>
      <c r="B179" s="1">
        <v>44051</v>
      </c>
      <c r="C179" t="s">
        <v>57</v>
      </c>
      <c r="D179" t="s">
        <v>58</v>
      </c>
      <c r="E179" t="s">
        <v>59</v>
      </c>
      <c r="F179">
        <v>3550308</v>
      </c>
      <c r="G179">
        <v>35016</v>
      </c>
      <c r="H179" t="s">
        <v>60</v>
      </c>
      <c r="I179">
        <v>73</v>
      </c>
      <c r="J179">
        <v>10085</v>
      </c>
      <c r="K179">
        <v>2038</v>
      </c>
      <c r="L179" s="10">
        <v>2038</v>
      </c>
      <c r="M179" s="10">
        <f t="shared" si="5"/>
        <v>1976</v>
      </c>
      <c r="N179" s="10">
        <v>11869660</v>
      </c>
      <c r="O179" s="10">
        <f t="shared" si="4"/>
        <v>16.649999999999999</v>
      </c>
      <c r="P179">
        <v>213507</v>
      </c>
      <c r="Q179">
        <v>81.824020000000004</v>
      </c>
      <c r="R179">
        <v>1732.2757099999999</v>
      </c>
      <c r="S179">
        <v>4.7230000000000001E-2</v>
      </c>
      <c r="T179" t="s">
        <v>61</v>
      </c>
      <c r="U179" s="1">
        <v>44330</v>
      </c>
      <c r="V179" t="s">
        <v>62</v>
      </c>
      <c r="W179" s="1">
        <v>44335</v>
      </c>
    </row>
    <row r="180" spans="1:23">
      <c r="A180">
        <v>33</v>
      </c>
      <c r="B180" s="1">
        <v>44052</v>
      </c>
      <c r="C180" t="s">
        <v>57</v>
      </c>
      <c r="D180" t="s">
        <v>58</v>
      </c>
      <c r="E180" t="s">
        <v>59</v>
      </c>
      <c r="F180">
        <v>3550308</v>
      </c>
      <c r="G180">
        <v>35016</v>
      </c>
      <c r="H180" t="s">
        <v>60</v>
      </c>
      <c r="I180">
        <v>14</v>
      </c>
      <c r="J180">
        <v>10099</v>
      </c>
      <c r="K180">
        <v>587</v>
      </c>
      <c r="L180" s="10">
        <v>587</v>
      </c>
      <c r="M180" s="10">
        <f t="shared" si="5"/>
        <v>1950</v>
      </c>
      <c r="N180" s="10">
        <v>11869660</v>
      </c>
      <c r="O180" s="10">
        <f t="shared" si="4"/>
        <v>16.43</v>
      </c>
      <c r="P180">
        <v>214094</v>
      </c>
      <c r="Q180">
        <v>81.937610000000006</v>
      </c>
      <c r="R180">
        <v>1737.0382999999999</v>
      </c>
      <c r="S180">
        <v>4.7169999999999997E-2</v>
      </c>
      <c r="T180" t="s">
        <v>61</v>
      </c>
      <c r="U180" s="1">
        <v>44330</v>
      </c>
      <c r="V180" t="s">
        <v>62</v>
      </c>
      <c r="W180" s="1">
        <v>44335</v>
      </c>
    </row>
    <row r="181" spans="1:23">
      <c r="A181">
        <v>33</v>
      </c>
      <c r="B181" s="1">
        <v>44053</v>
      </c>
      <c r="C181" t="s">
        <v>57</v>
      </c>
      <c r="D181" t="s">
        <v>58</v>
      </c>
      <c r="E181" t="s">
        <v>59</v>
      </c>
      <c r="F181">
        <v>3550308</v>
      </c>
      <c r="G181">
        <v>35016</v>
      </c>
      <c r="H181" t="s">
        <v>60</v>
      </c>
      <c r="I181">
        <v>8</v>
      </c>
      <c r="J181">
        <v>10107</v>
      </c>
      <c r="K181">
        <v>235</v>
      </c>
      <c r="L181" s="10">
        <v>235</v>
      </c>
      <c r="M181" s="10">
        <f t="shared" si="5"/>
        <v>1946</v>
      </c>
      <c r="N181" s="10">
        <v>11869660</v>
      </c>
      <c r="O181" s="10">
        <f t="shared" si="4"/>
        <v>16.39</v>
      </c>
      <c r="P181">
        <v>214329</v>
      </c>
      <c r="Q181">
        <v>82.002510000000001</v>
      </c>
      <c r="R181">
        <v>1738.9449500000001</v>
      </c>
      <c r="S181">
        <v>4.7160000000000001E-2</v>
      </c>
      <c r="T181" t="s">
        <v>61</v>
      </c>
      <c r="U181" s="1">
        <v>44330</v>
      </c>
      <c r="V181" t="s">
        <v>62</v>
      </c>
      <c r="W181" s="1">
        <v>44335</v>
      </c>
    </row>
    <row r="182" spans="1:23">
      <c r="A182">
        <v>33</v>
      </c>
      <c r="B182" s="1">
        <v>44054</v>
      </c>
      <c r="C182" t="s">
        <v>57</v>
      </c>
      <c r="D182" t="s">
        <v>58</v>
      </c>
      <c r="E182" t="s">
        <v>59</v>
      </c>
      <c r="F182">
        <v>3550308</v>
      </c>
      <c r="G182">
        <v>35016</v>
      </c>
      <c r="H182" t="s">
        <v>60</v>
      </c>
      <c r="I182">
        <v>114</v>
      </c>
      <c r="J182">
        <v>10221</v>
      </c>
      <c r="K182">
        <v>2915</v>
      </c>
      <c r="L182" s="10">
        <v>2915</v>
      </c>
      <c r="M182" s="10">
        <f t="shared" si="5"/>
        <v>1995</v>
      </c>
      <c r="N182" s="10">
        <v>11869660</v>
      </c>
      <c r="O182" s="10">
        <f t="shared" si="4"/>
        <v>16.809999999999999</v>
      </c>
      <c r="P182">
        <v>217244</v>
      </c>
      <c r="Q182">
        <v>82.927449999999993</v>
      </c>
      <c r="R182">
        <v>1762.5956200000001</v>
      </c>
      <c r="S182">
        <v>4.7050000000000002E-2</v>
      </c>
      <c r="T182" t="s">
        <v>61</v>
      </c>
      <c r="U182" s="1">
        <v>44330</v>
      </c>
      <c r="V182" t="s">
        <v>62</v>
      </c>
      <c r="W182" s="1">
        <v>44335</v>
      </c>
    </row>
    <row r="183" spans="1:23">
      <c r="A183">
        <v>33</v>
      </c>
      <c r="B183" s="1">
        <v>44055</v>
      </c>
      <c r="C183" t="s">
        <v>57</v>
      </c>
      <c r="D183" t="s">
        <v>58</v>
      </c>
      <c r="E183" t="s">
        <v>59</v>
      </c>
      <c r="F183">
        <v>3550308</v>
      </c>
      <c r="G183">
        <v>35016</v>
      </c>
      <c r="H183" t="s">
        <v>60</v>
      </c>
      <c r="I183">
        <v>90</v>
      </c>
      <c r="J183">
        <v>10311</v>
      </c>
      <c r="K183">
        <v>6896</v>
      </c>
      <c r="L183" s="10">
        <v>6896</v>
      </c>
      <c r="M183" s="10">
        <f t="shared" si="5"/>
        <v>2577</v>
      </c>
      <c r="N183" s="10">
        <v>11869660</v>
      </c>
      <c r="O183" s="10">
        <f t="shared" si="4"/>
        <v>21.71</v>
      </c>
      <c r="P183">
        <v>224140</v>
      </c>
      <c r="Q183">
        <v>83.657650000000004</v>
      </c>
      <c r="R183">
        <v>1818.5458900000001</v>
      </c>
      <c r="S183">
        <v>4.5999999999999999E-2</v>
      </c>
      <c r="T183" t="s">
        <v>61</v>
      </c>
      <c r="U183" s="1">
        <v>44330</v>
      </c>
      <c r="V183" t="s">
        <v>62</v>
      </c>
      <c r="W183" s="1">
        <v>44335</v>
      </c>
    </row>
    <row r="184" spans="1:23">
      <c r="A184">
        <v>33</v>
      </c>
      <c r="B184" s="1">
        <v>44056</v>
      </c>
      <c r="C184" t="s">
        <v>57</v>
      </c>
      <c r="D184" t="s">
        <v>58</v>
      </c>
      <c r="E184" t="s">
        <v>59</v>
      </c>
      <c r="F184">
        <v>3550308</v>
      </c>
      <c r="G184">
        <v>35016</v>
      </c>
      <c r="H184" t="s">
        <v>60</v>
      </c>
      <c r="I184">
        <v>142</v>
      </c>
      <c r="J184">
        <v>10453</v>
      </c>
      <c r="K184">
        <v>7063</v>
      </c>
      <c r="L184" s="10">
        <v>7063</v>
      </c>
      <c r="M184" s="10">
        <f t="shared" si="5"/>
        <v>3092</v>
      </c>
      <c r="N184" s="10">
        <v>11869660</v>
      </c>
      <c r="O184" s="10">
        <f t="shared" si="4"/>
        <v>26.05</v>
      </c>
      <c r="P184">
        <v>231203</v>
      </c>
      <c r="Q184">
        <v>84.809759999999997</v>
      </c>
      <c r="R184">
        <v>1875.8511000000001</v>
      </c>
      <c r="S184">
        <v>4.521E-2</v>
      </c>
      <c r="T184" t="s">
        <v>61</v>
      </c>
      <c r="U184" s="1">
        <v>44330</v>
      </c>
      <c r="V184" t="s">
        <v>62</v>
      </c>
      <c r="W184" s="1">
        <v>44335</v>
      </c>
    </row>
    <row r="185" spans="1:23">
      <c r="A185">
        <v>33</v>
      </c>
      <c r="B185" s="1">
        <v>44057</v>
      </c>
      <c r="C185" t="s">
        <v>57</v>
      </c>
      <c r="D185" t="s">
        <v>58</v>
      </c>
      <c r="E185" t="s">
        <v>59</v>
      </c>
      <c r="F185">
        <v>3550308</v>
      </c>
      <c r="G185">
        <v>35016</v>
      </c>
      <c r="H185" t="s">
        <v>60</v>
      </c>
      <c r="I185">
        <v>110</v>
      </c>
      <c r="J185">
        <v>10563</v>
      </c>
      <c r="K185">
        <v>2784</v>
      </c>
      <c r="L185" s="10">
        <v>2784</v>
      </c>
      <c r="M185" s="10">
        <f t="shared" si="5"/>
        <v>3217</v>
      </c>
      <c r="N185" s="10">
        <v>11869660</v>
      </c>
      <c r="O185" s="10">
        <f t="shared" si="4"/>
        <v>27.1</v>
      </c>
      <c r="P185">
        <v>233987</v>
      </c>
      <c r="Q185">
        <v>85.702240000000003</v>
      </c>
      <c r="R185">
        <v>1898.4389100000001</v>
      </c>
      <c r="S185">
        <v>4.514E-2</v>
      </c>
      <c r="T185" t="s">
        <v>61</v>
      </c>
      <c r="U185" s="1">
        <v>44330</v>
      </c>
      <c r="V185" t="s">
        <v>62</v>
      </c>
      <c r="W185" s="1">
        <v>44335</v>
      </c>
    </row>
    <row r="186" spans="1:23">
      <c r="A186">
        <v>33</v>
      </c>
      <c r="B186" s="1">
        <v>44058</v>
      </c>
      <c r="C186" t="s">
        <v>57</v>
      </c>
      <c r="D186" t="s">
        <v>58</v>
      </c>
      <c r="E186" t="s">
        <v>59</v>
      </c>
      <c r="F186">
        <v>3550308</v>
      </c>
      <c r="G186">
        <v>35016</v>
      </c>
      <c r="H186" t="s">
        <v>60</v>
      </c>
      <c r="I186">
        <v>29</v>
      </c>
      <c r="J186">
        <v>10592</v>
      </c>
      <c r="K186">
        <v>1532</v>
      </c>
      <c r="L186" s="10">
        <v>1532</v>
      </c>
      <c r="M186" s="10">
        <f t="shared" si="5"/>
        <v>3145</v>
      </c>
      <c r="N186" s="10">
        <v>11869660</v>
      </c>
      <c r="O186" s="10">
        <f t="shared" si="4"/>
        <v>26.5</v>
      </c>
      <c r="P186">
        <v>235519</v>
      </c>
      <c r="Q186">
        <v>85.937529999999995</v>
      </c>
      <c r="R186">
        <v>1910.8687</v>
      </c>
      <c r="S186">
        <v>4.4970000000000003E-2</v>
      </c>
      <c r="T186" t="s">
        <v>61</v>
      </c>
      <c r="U186" s="1">
        <v>44330</v>
      </c>
      <c r="V186" t="s">
        <v>62</v>
      </c>
      <c r="W186" s="1">
        <v>44335</v>
      </c>
    </row>
    <row r="187" spans="1:23">
      <c r="A187">
        <v>34</v>
      </c>
      <c r="B187" s="1">
        <v>44059</v>
      </c>
      <c r="C187" t="s">
        <v>57</v>
      </c>
      <c r="D187" t="s">
        <v>58</v>
      </c>
      <c r="E187" t="s">
        <v>59</v>
      </c>
      <c r="F187">
        <v>3550308</v>
      </c>
      <c r="G187">
        <v>35016</v>
      </c>
      <c r="H187" t="s">
        <v>60</v>
      </c>
      <c r="I187">
        <v>13</v>
      </c>
      <c r="J187">
        <v>10605</v>
      </c>
      <c r="K187">
        <v>347</v>
      </c>
      <c r="L187" s="10">
        <v>347</v>
      </c>
      <c r="M187" s="10">
        <f t="shared" si="5"/>
        <v>3110</v>
      </c>
      <c r="N187" s="10">
        <v>11869660</v>
      </c>
      <c r="O187" s="10">
        <f t="shared" si="4"/>
        <v>26.2</v>
      </c>
      <c r="P187">
        <v>235866</v>
      </c>
      <c r="Q187">
        <v>86.043009999999995</v>
      </c>
      <c r="R187">
        <v>1913.68406</v>
      </c>
      <c r="S187">
        <v>4.496E-2</v>
      </c>
      <c r="T187" t="s">
        <v>61</v>
      </c>
      <c r="U187" s="1">
        <v>44330</v>
      </c>
      <c r="V187" t="s">
        <v>62</v>
      </c>
      <c r="W187" s="1">
        <v>44335</v>
      </c>
    </row>
    <row r="188" spans="1:23">
      <c r="A188">
        <v>34</v>
      </c>
      <c r="B188" s="1">
        <v>44060</v>
      </c>
      <c r="C188" t="s">
        <v>57</v>
      </c>
      <c r="D188" t="s">
        <v>58</v>
      </c>
      <c r="E188" t="s">
        <v>59</v>
      </c>
      <c r="F188">
        <v>3550308</v>
      </c>
      <c r="G188">
        <v>35016</v>
      </c>
      <c r="H188" t="s">
        <v>60</v>
      </c>
      <c r="I188">
        <v>20</v>
      </c>
      <c r="J188">
        <v>10625</v>
      </c>
      <c r="K188">
        <v>297</v>
      </c>
      <c r="L188" s="10">
        <v>297</v>
      </c>
      <c r="M188" s="10">
        <f t="shared" si="5"/>
        <v>3119</v>
      </c>
      <c r="N188" s="10">
        <v>11869660</v>
      </c>
      <c r="O188" s="10">
        <f t="shared" si="4"/>
        <v>26.28</v>
      </c>
      <c r="P188">
        <v>236163</v>
      </c>
      <c r="Q188">
        <v>86.205269999999999</v>
      </c>
      <c r="R188">
        <v>1916.09375</v>
      </c>
      <c r="S188">
        <v>4.4990000000000002E-2</v>
      </c>
      <c r="T188" t="s">
        <v>61</v>
      </c>
      <c r="U188" s="1">
        <v>44330</v>
      </c>
      <c r="V188" t="s">
        <v>62</v>
      </c>
      <c r="W188" s="1">
        <v>44335</v>
      </c>
    </row>
    <row r="189" spans="1:23">
      <c r="A189">
        <v>34</v>
      </c>
      <c r="B189" s="1">
        <v>44061</v>
      </c>
      <c r="C189" t="s">
        <v>57</v>
      </c>
      <c r="D189" t="s">
        <v>58</v>
      </c>
      <c r="E189" t="s">
        <v>59</v>
      </c>
      <c r="F189">
        <v>3550308</v>
      </c>
      <c r="G189">
        <v>35016</v>
      </c>
      <c r="H189" t="s">
        <v>60</v>
      </c>
      <c r="I189">
        <v>75</v>
      </c>
      <c r="J189">
        <v>10700</v>
      </c>
      <c r="K189">
        <v>1771</v>
      </c>
      <c r="L189" s="10">
        <v>1771</v>
      </c>
      <c r="M189" s="10">
        <f t="shared" si="5"/>
        <v>2956</v>
      </c>
      <c r="N189" s="10">
        <v>11869660</v>
      </c>
      <c r="O189" s="10">
        <f t="shared" si="4"/>
        <v>24.9</v>
      </c>
      <c r="P189">
        <v>237934</v>
      </c>
      <c r="Q189">
        <v>86.813779999999994</v>
      </c>
      <c r="R189">
        <v>1930.4626499999999</v>
      </c>
      <c r="S189">
        <v>4.4970000000000003E-2</v>
      </c>
      <c r="T189" t="s">
        <v>61</v>
      </c>
      <c r="U189" s="1">
        <v>44330</v>
      </c>
      <c r="V189" t="s">
        <v>62</v>
      </c>
      <c r="W189" s="1">
        <v>44335</v>
      </c>
    </row>
    <row r="190" spans="1:23">
      <c r="A190">
        <v>34</v>
      </c>
      <c r="B190" s="1">
        <v>44062</v>
      </c>
      <c r="C190" t="s">
        <v>57</v>
      </c>
      <c r="D190" t="s">
        <v>58</v>
      </c>
      <c r="E190" t="s">
        <v>59</v>
      </c>
      <c r="F190">
        <v>3550308</v>
      </c>
      <c r="G190">
        <v>35016</v>
      </c>
      <c r="H190" t="s">
        <v>60</v>
      </c>
      <c r="I190">
        <v>61</v>
      </c>
      <c r="J190">
        <v>10761</v>
      </c>
      <c r="K190">
        <v>2181</v>
      </c>
      <c r="L190" s="10">
        <v>2181</v>
      </c>
      <c r="M190" s="10">
        <f t="shared" si="5"/>
        <v>2282</v>
      </c>
      <c r="N190" s="10">
        <v>11869660</v>
      </c>
      <c r="O190" s="10">
        <f t="shared" si="4"/>
        <v>19.23</v>
      </c>
      <c r="P190">
        <v>240115</v>
      </c>
      <c r="Q190">
        <v>87.308700000000002</v>
      </c>
      <c r="R190">
        <v>1948.15805</v>
      </c>
      <c r="S190">
        <v>4.4819999999999999E-2</v>
      </c>
      <c r="T190" t="s">
        <v>61</v>
      </c>
      <c r="U190" s="1">
        <v>44330</v>
      </c>
      <c r="V190" t="s">
        <v>62</v>
      </c>
      <c r="W190" s="1">
        <v>44335</v>
      </c>
    </row>
    <row r="191" spans="1:23">
      <c r="A191">
        <v>34</v>
      </c>
      <c r="B191" s="1">
        <v>44063</v>
      </c>
      <c r="C191" t="s">
        <v>57</v>
      </c>
      <c r="D191" t="s">
        <v>58</v>
      </c>
      <c r="E191" t="s">
        <v>59</v>
      </c>
      <c r="F191">
        <v>3550308</v>
      </c>
      <c r="G191">
        <v>35016</v>
      </c>
      <c r="H191" t="s">
        <v>60</v>
      </c>
      <c r="I191">
        <v>102</v>
      </c>
      <c r="J191">
        <v>10863</v>
      </c>
      <c r="K191">
        <v>1649</v>
      </c>
      <c r="L191" s="10">
        <v>1649</v>
      </c>
      <c r="M191" s="10">
        <f t="shared" si="5"/>
        <v>1509</v>
      </c>
      <c r="N191" s="10">
        <v>11869660</v>
      </c>
      <c r="O191" s="10">
        <f t="shared" si="4"/>
        <v>12.71</v>
      </c>
      <c r="P191">
        <v>241764</v>
      </c>
      <c r="Q191">
        <v>88.136269999999996</v>
      </c>
      <c r="R191">
        <v>1961.53711</v>
      </c>
      <c r="S191">
        <v>4.4929999999999998E-2</v>
      </c>
      <c r="T191" t="s">
        <v>61</v>
      </c>
      <c r="U191" s="1">
        <v>44330</v>
      </c>
      <c r="V191" t="s">
        <v>62</v>
      </c>
      <c r="W191" s="1">
        <v>44335</v>
      </c>
    </row>
    <row r="192" spans="1:23">
      <c r="A192">
        <v>34</v>
      </c>
      <c r="B192" s="1">
        <v>44064</v>
      </c>
      <c r="C192" t="s">
        <v>57</v>
      </c>
      <c r="D192" t="s">
        <v>58</v>
      </c>
      <c r="E192" t="s">
        <v>59</v>
      </c>
      <c r="F192">
        <v>3550308</v>
      </c>
      <c r="G192">
        <v>35016</v>
      </c>
      <c r="H192" t="s">
        <v>60</v>
      </c>
      <c r="I192">
        <v>73</v>
      </c>
      <c r="J192">
        <v>10936</v>
      </c>
      <c r="K192">
        <v>825</v>
      </c>
      <c r="L192" s="10">
        <v>825</v>
      </c>
      <c r="M192" s="10">
        <f t="shared" si="5"/>
        <v>1229</v>
      </c>
      <c r="N192" s="10">
        <v>11869660</v>
      </c>
      <c r="O192" s="10">
        <f t="shared" si="4"/>
        <v>10.35</v>
      </c>
      <c r="P192">
        <v>242589</v>
      </c>
      <c r="Q192">
        <v>88.728549999999998</v>
      </c>
      <c r="R192">
        <v>1968.2307000000001</v>
      </c>
      <c r="S192">
        <v>4.5080000000000002E-2</v>
      </c>
      <c r="T192" t="s">
        <v>61</v>
      </c>
      <c r="U192" s="1">
        <v>44330</v>
      </c>
      <c r="V192" t="s">
        <v>62</v>
      </c>
      <c r="W192" s="1">
        <v>44335</v>
      </c>
    </row>
    <row r="193" spans="1:23">
      <c r="A193">
        <v>34</v>
      </c>
      <c r="B193" s="1">
        <v>44065</v>
      </c>
      <c r="C193" t="s">
        <v>57</v>
      </c>
      <c r="D193" t="s">
        <v>58</v>
      </c>
      <c r="E193" t="s">
        <v>59</v>
      </c>
      <c r="F193">
        <v>3550308</v>
      </c>
      <c r="G193">
        <v>35016</v>
      </c>
      <c r="H193" t="s">
        <v>60</v>
      </c>
      <c r="I193">
        <v>67</v>
      </c>
      <c r="J193">
        <v>11003</v>
      </c>
      <c r="K193">
        <v>3903</v>
      </c>
      <c r="L193" s="10">
        <v>3903</v>
      </c>
      <c r="M193" s="10">
        <f t="shared" si="5"/>
        <v>1568</v>
      </c>
      <c r="N193" s="10">
        <v>11869660</v>
      </c>
      <c r="O193" s="10">
        <f t="shared" si="4"/>
        <v>13.21</v>
      </c>
      <c r="P193">
        <v>246492</v>
      </c>
      <c r="Q193">
        <v>89.272149999999996</v>
      </c>
      <c r="R193">
        <v>1999.8974499999999</v>
      </c>
      <c r="S193">
        <v>4.4639999999999999E-2</v>
      </c>
      <c r="T193" t="s">
        <v>61</v>
      </c>
      <c r="U193" s="1">
        <v>44330</v>
      </c>
      <c r="V193" t="s">
        <v>62</v>
      </c>
      <c r="W193" s="1">
        <v>44335</v>
      </c>
    </row>
    <row r="194" spans="1:23">
      <c r="A194">
        <v>35</v>
      </c>
      <c r="B194" s="1">
        <v>44066</v>
      </c>
      <c r="C194" t="s">
        <v>57</v>
      </c>
      <c r="D194" t="s">
        <v>58</v>
      </c>
      <c r="E194" t="s">
        <v>59</v>
      </c>
      <c r="F194">
        <v>3550308</v>
      </c>
      <c r="G194">
        <v>35016</v>
      </c>
      <c r="H194" t="s">
        <v>60</v>
      </c>
      <c r="I194">
        <v>20</v>
      </c>
      <c r="J194">
        <v>11023</v>
      </c>
      <c r="K194">
        <v>911</v>
      </c>
      <c r="L194" s="10">
        <v>911</v>
      </c>
      <c r="M194" s="10">
        <f t="shared" si="5"/>
        <v>1648</v>
      </c>
      <c r="N194" s="10">
        <v>11869660</v>
      </c>
      <c r="O194" s="10">
        <f t="shared" si="4"/>
        <v>13.88</v>
      </c>
      <c r="P194">
        <v>247403</v>
      </c>
      <c r="Q194">
        <v>89.434420000000003</v>
      </c>
      <c r="R194">
        <v>2007.2887900000001</v>
      </c>
      <c r="S194">
        <v>4.4549999999999999E-2</v>
      </c>
      <c r="T194" t="s">
        <v>61</v>
      </c>
      <c r="U194" s="1">
        <v>44330</v>
      </c>
      <c r="V194" t="s">
        <v>62</v>
      </c>
      <c r="W194" s="1">
        <v>44335</v>
      </c>
    </row>
    <row r="195" spans="1:23">
      <c r="A195">
        <v>35</v>
      </c>
      <c r="B195" s="1">
        <v>44067</v>
      </c>
      <c r="C195" t="s">
        <v>57</v>
      </c>
      <c r="D195" t="s">
        <v>58</v>
      </c>
      <c r="E195" t="s">
        <v>59</v>
      </c>
      <c r="F195">
        <v>3550308</v>
      </c>
      <c r="G195">
        <v>35016</v>
      </c>
      <c r="H195" t="s">
        <v>60</v>
      </c>
      <c r="I195">
        <v>8</v>
      </c>
      <c r="J195">
        <v>11031</v>
      </c>
      <c r="K195">
        <v>327</v>
      </c>
      <c r="L195" s="10">
        <v>327</v>
      </c>
      <c r="M195" s="10">
        <f t="shared" si="5"/>
        <v>1652</v>
      </c>
      <c r="N195" s="10">
        <v>11869660</v>
      </c>
      <c r="O195" s="10">
        <f t="shared" si="4"/>
        <v>13.92</v>
      </c>
      <c r="P195">
        <v>247730</v>
      </c>
      <c r="Q195">
        <v>89.49933</v>
      </c>
      <c r="R195">
        <v>2009.9418800000001</v>
      </c>
      <c r="S195">
        <v>4.453E-2</v>
      </c>
      <c r="T195" t="s">
        <v>61</v>
      </c>
      <c r="U195" s="1">
        <v>44330</v>
      </c>
      <c r="V195" t="s">
        <v>62</v>
      </c>
      <c r="W195" s="1">
        <v>44335</v>
      </c>
    </row>
    <row r="196" spans="1:23">
      <c r="A196">
        <v>35</v>
      </c>
      <c r="B196" s="1">
        <v>44068</v>
      </c>
      <c r="C196" t="s">
        <v>57</v>
      </c>
      <c r="D196" t="s">
        <v>58</v>
      </c>
      <c r="E196" t="s">
        <v>59</v>
      </c>
      <c r="F196">
        <v>3550308</v>
      </c>
      <c r="G196">
        <v>35016</v>
      </c>
      <c r="H196" t="s">
        <v>60</v>
      </c>
      <c r="I196">
        <v>110</v>
      </c>
      <c r="J196">
        <v>11141</v>
      </c>
      <c r="K196">
        <v>2441</v>
      </c>
      <c r="L196" s="10">
        <v>2441</v>
      </c>
      <c r="M196" s="10">
        <f t="shared" si="5"/>
        <v>1748</v>
      </c>
      <c r="N196" s="10">
        <v>11869660</v>
      </c>
      <c r="O196" s="10">
        <f t="shared" si="4"/>
        <v>14.73</v>
      </c>
      <c r="P196">
        <v>250171</v>
      </c>
      <c r="Q196">
        <v>90.391810000000007</v>
      </c>
      <c r="R196">
        <v>2029.7467799999999</v>
      </c>
      <c r="S196">
        <v>4.453E-2</v>
      </c>
      <c r="T196" t="s">
        <v>61</v>
      </c>
      <c r="U196" s="1">
        <v>44330</v>
      </c>
      <c r="V196" t="s">
        <v>62</v>
      </c>
      <c r="W196" s="1">
        <v>44335</v>
      </c>
    </row>
    <row r="197" spans="1:23">
      <c r="A197">
        <v>35</v>
      </c>
      <c r="B197" s="1">
        <v>44069</v>
      </c>
      <c r="C197" t="s">
        <v>57</v>
      </c>
      <c r="D197" t="s">
        <v>58</v>
      </c>
      <c r="E197" t="s">
        <v>59</v>
      </c>
      <c r="F197">
        <v>3550308</v>
      </c>
      <c r="G197">
        <v>35016</v>
      </c>
      <c r="H197" t="s">
        <v>60</v>
      </c>
      <c r="I197">
        <v>74</v>
      </c>
      <c r="J197">
        <v>11215</v>
      </c>
      <c r="K197">
        <v>1892</v>
      </c>
      <c r="L197" s="10">
        <v>1892</v>
      </c>
      <c r="M197" s="10">
        <f t="shared" si="5"/>
        <v>1707</v>
      </c>
      <c r="N197" s="10">
        <v>11869660</v>
      </c>
      <c r="O197" s="10">
        <f t="shared" si="4"/>
        <v>14.38</v>
      </c>
      <c r="P197">
        <v>252063</v>
      </c>
      <c r="Q197">
        <v>90.992199999999997</v>
      </c>
      <c r="R197">
        <v>2045.0974100000001</v>
      </c>
      <c r="S197">
        <v>4.4490000000000002E-2</v>
      </c>
      <c r="T197" t="s">
        <v>61</v>
      </c>
      <c r="U197" s="1">
        <v>44330</v>
      </c>
      <c r="V197" t="s">
        <v>62</v>
      </c>
      <c r="W197" s="1">
        <v>44335</v>
      </c>
    </row>
    <row r="198" spans="1:23">
      <c r="A198">
        <v>35</v>
      </c>
      <c r="B198" s="1">
        <v>44070</v>
      </c>
      <c r="C198" t="s">
        <v>57</v>
      </c>
      <c r="D198" t="s">
        <v>58</v>
      </c>
      <c r="E198" t="s">
        <v>59</v>
      </c>
      <c r="F198">
        <v>3550308</v>
      </c>
      <c r="G198">
        <v>35016</v>
      </c>
      <c r="H198" t="s">
        <v>60</v>
      </c>
      <c r="I198">
        <v>63</v>
      </c>
      <c r="J198">
        <v>11278</v>
      </c>
      <c r="K198">
        <v>2083</v>
      </c>
      <c r="L198" s="10">
        <v>2083</v>
      </c>
      <c r="M198" s="10">
        <f t="shared" si="5"/>
        <v>1769</v>
      </c>
      <c r="N198" s="10">
        <v>11869660</v>
      </c>
      <c r="O198" s="10">
        <f t="shared" si="4"/>
        <v>14.9</v>
      </c>
      <c r="P198">
        <v>254146</v>
      </c>
      <c r="Q198">
        <v>91.503349999999998</v>
      </c>
      <c r="R198">
        <v>2061.9976999999999</v>
      </c>
      <c r="S198">
        <v>4.4380000000000003E-2</v>
      </c>
      <c r="T198" t="s">
        <v>61</v>
      </c>
      <c r="U198" s="1">
        <v>44330</v>
      </c>
      <c r="V198" t="s">
        <v>62</v>
      </c>
      <c r="W198" s="1">
        <v>44335</v>
      </c>
    </row>
    <row r="199" spans="1:23">
      <c r="A199">
        <v>35</v>
      </c>
      <c r="B199" s="1">
        <v>44071</v>
      </c>
      <c r="C199" t="s">
        <v>57</v>
      </c>
      <c r="D199" t="s">
        <v>58</v>
      </c>
      <c r="E199" t="s">
        <v>59</v>
      </c>
      <c r="F199">
        <v>3550308</v>
      </c>
      <c r="G199">
        <v>35016</v>
      </c>
      <c r="H199" t="s">
        <v>60</v>
      </c>
      <c r="I199">
        <v>66</v>
      </c>
      <c r="J199">
        <v>11344</v>
      </c>
      <c r="K199">
        <v>2365</v>
      </c>
      <c r="L199" s="10">
        <v>2365</v>
      </c>
      <c r="M199" s="10">
        <f t="shared" si="5"/>
        <v>1989</v>
      </c>
      <c r="N199" s="10">
        <v>11869660</v>
      </c>
      <c r="O199" s="10">
        <f t="shared" si="4"/>
        <v>16.760000000000002</v>
      </c>
      <c r="P199">
        <v>256511</v>
      </c>
      <c r="Q199">
        <v>92.038839999999993</v>
      </c>
      <c r="R199">
        <v>2081.1859800000002</v>
      </c>
      <c r="S199">
        <v>4.4220000000000002E-2</v>
      </c>
      <c r="T199" t="s">
        <v>61</v>
      </c>
      <c r="U199" s="1">
        <v>44330</v>
      </c>
      <c r="V199" t="s">
        <v>62</v>
      </c>
      <c r="W199" s="1">
        <v>44335</v>
      </c>
    </row>
    <row r="200" spans="1:23">
      <c r="A200">
        <v>35</v>
      </c>
      <c r="B200" s="1">
        <v>44072</v>
      </c>
      <c r="C200" t="s">
        <v>57</v>
      </c>
      <c r="D200" t="s">
        <v>58</v>
      </c>
      <c r="E200" t="s">
        <v>59</v>
      </c>
      <c r="F200">
        <v>3550308</v>
      </c>
      <c r="G200">
        <v>35016</v>
      </c>
      <c r="H200" t="s">
        <v>60</v>
      </c>
      <c r="I200">
        <v>0</v>
      </c>
      <c r="J200">
        <v>11344</v>
      </c>
      <c r="K200">
        <v>1017</v>
      </c>
      <c r="L200" s="10">
        <v>0</v>
      </c>
      <c r="M200" s="10">
        <f t="shared" si="5"/>
        <v>1577</v>
      </c>
      <c r="N200" s="10">
        <v>11869660</v>
      </c>
      <c r="O200" s="10">
        <f t="shared" si="4"/>
        <v>13.29</v>
      </c>
      <c r="P200">
        <v>256511</v>
      </c>
      <c r="Q200">
        <v>92.038839999999993</v>
      </c>
      <c r="R200">
        <v>2081.1859800000002</v>
      </c>
      <c r="S200">
        <v>4.4220000000000002E-2</v>
      </c>
      <c r="T200" t="s">
        <v>61</v>
      </c>
      <c r="U200" s="1">
        <v>44330</v>
      </c>
      <c r="V200" t="s">
        <v>62</v>
      </c>
      <c r="W200" s="1">
        <v>44335</v>
      </c>
    </row>
    <row r="201" spans="1:23">
      <c r="A201">
        <v>36</v>
      </c>
      <c r="B201" s="1">
        <v>44073</v>
      </c>
      <c r="C201" t="s">
        <v>57</v>
      </c>
      <c r="D201" t="s">
        <v>58</v>
      </c>
      <c r="E201" t="s">
        <v>59</v>
      </c>
      <c r="F201">
        <v>3550308</v>
      </c>
      <c r="G201">
        <v>35016</v>
      </c>
      <c r="H201" t="s">
        <v>60</v>
      </c>
      <c r="I201">
        <v>56</v>
      </c>
      <c r="J201">
        <v>11400</v>
      </c>
      <c r="K201">
        <v>250</v>
      </c>
      <c r="L201" s="10">
        <v>1267</v>
      </c>
      <c r="M201" s="10">
        <f t="shared" si="5"/>
        <v>1482</v>
      </c>
      <c r="N201" s="10">
        <v>11869660</v>
      </c>
      <c r="O201" s="10">
        <f t="shared" si="4"/>
        <v>12.49</v>
      </c>
      <c r="P201">
        <v>257778</v>
      </c>
      <c r="Q201">
        <v>92.493189999999998</v>
      </c>
      <c r="R201">
        <v>2091.4657000000002</v>
      </c>
      <c r="S201">
        <v>4.4220000000000002E-2</v>
      </c>
      <c r="T201" t="s">
        <v>61</v>
      </c>
      <c r="U201" s="1">
        <v>44330</v>
      </c>
      <c r="V201" t="s">
        <v>62</v>
      </c>
      <c r="W201" s="1">
        <v>44335</v>
      </c>
    </row>
    <row r="202" spans="1:23">
      <c r="A202">
        <v>36</v>
      </c>
      <c r="B202" s="1">
        <v>44074</v>
      </c>
      <c r="C202" t="s">
        <v>57</v>
      </c>
      <c r="D202" t="s">
        <v>58</v>
      </c>
      <c r="E202" t="s">
        <v>59</v>
      </c>
      <c r="F202">
        <v>3550308</v>
      </c>
      <c r="G202">
        <v>35016</v>
      </c>
      <c r="H202" t="s">
        <v>60</v>
      </c>
      <c r="I202">
        <v>8</v>
      </c>
      <c r="J202">
        <v>11408</v>
      </c>
      <c r="K202">
        <v>171</v>
      </c>
      <c r="L202" s="10">
        <v>171</v>
      </c>
      <c r="M202" s="10">
        <f t="shared" si="5"/>
        <v>1460</v>
      </c>
      <c r="N202" s="10">
        <v>11869660</v>
      </c>
      <c r="O202" s="10">
        <f t="shared" si="4"/>
        <v>12.3</v>
      </c>
      <c r="P202">
        <v>257949</v>
      </c>
      <c r="Q202">
        <v>92.558099999999996</v>
      </c>
      <c r="R202">
        <v>2092.8530999999998</v>
      </c>
      <c r="S202">
        <v>4.4229999999999998E-2</v>
      </c>
      <c r="T202" t="s">
        <v>61</v>
      </c>
      <c r="U202" s="1">
        <v>44330</v>
      </c>
      <c r="V202" t="s">
        <v>62</v>
      </c>
      <c r="W202" s="1">
        <v>44335</v>
      </c>
    </row>
    <row r="203" spans="1:23">
      <c r="A203">
        <v>36</v>
      </c>
      <c r="B203" s="1">
        <v>44075</v>
      </c>
      <c r="C203" t="s">
        <v>57</v>
      </c>
      <c r="D203" t="s">
        <v>58</v>
      </c>
      <c r="E203" t="s">
        <v>59</v>
      </c>
      <c r="F203">
        <v>3550308</v>
      </c>
      <c r="G203">
        <v>35016</v>
      </c>
      <c r="H203" t="s">
        <v>60</v>
      </c>
      <c r="I203">
        <v>70</v>
      </c>
      <c r="J203">
        <v>11478</v>
      </c>
      <c r="K203">
        <v>3042</v>
      </c>
      <c r="L203" s="10">
        <v>3042</v>
      </c>
      <c r="M203" s="10">
        <f t="shared" si="5"/>
        <v>1546</v>
      </c>
      <c r="N203" s="10">
        <v>11869660</v>
      </c>
      <c r="O203" s="10">
        <f t="shared" si="4"/>
        <v>13.02</v>
      </c>
      <c r="P203">
        <v>260991</v>
      </c>
      <c r="Q203">
        <v>93.126040000000003</v>
      </c>
      <c r="R203">
        <v>2117.5341800000001</v>
      </c>
      <c r="S203">
        <v>4.3979999999999998E-2</v>
      </c>
      <c r="T203" t="s">
        <v>61</v>
      </c>
      <c r="U203" s="1">
        <v>44330</v>
      </c>
      <c r="V203" t="s">
        <v>62</v>
      </c>
      <c r="W203" s="1">
        <v>44335</v>
      </c>
    </row>
    <row r="204" spans="1:23">
      <c r="A204">
        <v>36</v>
      </c>
      <c r="B204" s="1">
        <v>44076</v>
      </c>
      <c r="C204" t="s">
        <v>57</v>
      </c>
      <c r="D204" t="s">
        <v>58</v>
      </c>
      <c r="E204" t="s">
        <v>59</v>
      </c>
      <c r="F204">
        <v>3550308</v>
      </c>
      <c r="G204">
        <v>35016</v>
      </c>
      <c r="H204" t="s">
        <v>60</v>
      </c>
      <c r="I204">
        <v>76</v>
      </c>
      <c r="J204">
        <v>11554</v>
      </c>
      <c r="K204">
        <v>1579</v>
      </c>
      <c r="L204" s="10">
        <v>1579</v>
      </c>
      <c r="M204" s="10">
        <f t="shared" si="5"/>
        <v>1501</v>
      </c>
      <c r="N204" s="10">
        <v>11869660</v>
      </c>
      <c r="O204" s="10">
        <f t="shared" si="4"/>
        <v>12.65</v>
      </c>
      <c r="P204">
        <v>262570</v>
      </c>
      <c r="Q204">
        <v>93.742660000000001</v>
      </c>
      <c r="R204">
        <v>2130.3452900000002</v>
      </c>
      <c r="S204">
        <v>4.3999999999999997E-2</v>
      </c>
      <c r="T204" t="s">
        <v>61</v>
      </c>
      <c r="U204" s="1">
        <v>44330</v>
      </c>
      <c r="V204" t="s">
        <v>62</v>
      </c>
      <c r="W204" s="1">
        <v>44335</v>
      </c>
    </row>
    <row r="205" spans="1:23">
      <c r="A205">
        <v>36</v>
      </c>
      <c r="B205" s="1">
        <v>44077</v>
      </c>
      <c r="C205" t="s">
        <v>57</v>
      </c>
      <c r="D205" t="s">
        <v>58</v>
      </c>
      <c r="E205" t="s">
        <v>59</v>
      </c>
      <c r="F205">
        <v>3550308</v>
      </c>
      <c r="G205">
        <v>35016</v>
      </c>
      <c r="H205" t="s">
        <v>60</v>
      </c>
      <c r="I205">
        <v>57</v>
      </c>
      <c r="J205">
        <v>11611</v>
      </c>
      <c r="K205">
        <v>2496</v>
      </c>
      <c r="L205" s="10">
        <v>2496</v>
      </c>
      <c r="M205" s="10">
        <f t="shared" si="5"/>
        <v>1560</v>
      </c>
      <c r="N205" s="10">
        <v>11869660</v>
      </c>
      <c r="O205" s="10">
        <f t="shared" si="4"/>
        <v>13.14</v>
      </c>
      <c r="P205">
        <v>265066</v>
      </c>
      <c r="Q205">
        <v>94.205119999999994</v>
      </c>
      <c r="R205">
        <v>2150.5964399999998</v>
      </c>
      <c r="S205">
        <v>4.3799999999999999E-2</v>
      </c>
      <c r="T205" t="s">
        <v>61</v>
      </c>
      <c r="U205" s="1">
        <v>44330</v>
      </c>
      <c r="V205" t="s">
        <v>62</v>
      </c>
      <c r="W205" s="1">
        <v>44335</v>
      </c>
    </row>
    <row r="206" spans="1:23">
      <c r="A206">
        <v>36</v>
      </c>
      <c r="B206" s="1">
        <v>44078</v>
      </c>
      <c r="C206" t="s">
        <v>57</v>
      </c>
      <c r="D206" t="s">
        <v>58</v>
      </c>
      <c r="E206" t="s">
        <v>59</v>
      </c>
      <c r="F206">
        <v>3550308</v>
      </c>
      <c r="G206">
        <v>35016</v>
      </c>
      <c r="H206" t="s">
        <v>60</v>
      </c>
      <c r="I206">
        <v>55</v>
      </c>
      <c r="J206">
        <v>11666</v>
      </c>
      <c r="K206">
        <v>1166</v>
      </c>
      <c r="L206" s="10">
        <v>1166</v>
      </c>
      <c r="M206" s="10">
        <f t="shared" si="5"/>
        <v>1389</v>
      </c>
      <c r="N206" s="10">
        <v>11869660</v>
      </c>
      <c r="O206" s="10">
        <f t="shared" si="4"/>
        <v>11.7</v>
      </c>
      <c r="P206">
        <v>266232</v>
      </c>
      <c r="Q206">
        <v>94.651359999999997</v>
      </c>
      <c r="R206">
        <v>2160.0567000000001</v>
      </c>
      <c r="S206">
        <v>4.3819999999999998E-2</v>
      </c>
      <c r="T206" t="s">
        <v>61</v>
      </c>
      <c r="U206" s="1">
        <v>44330</v>
      </c>
      <c r="V206" t="s">
        <v>62</v>
      </c>
      <c r="W206" s="1">
        <v>44335</v>
      </c>
    </row>
    <row r="207" spans="1:23">
      <c r="A207">
        <v>36</v>
      </c>
      <c r="B207" s="1">
        <v>44079</v>
      </c>
      <c r="C207" t="s">
        <v>57</v>
      </c>
      <c r="D207" t="s">
        <v>58</v>
      </c>
      <c r="E207" t="s">
        <v>59</v>
      </c>
      <c r="F207">
        <v>3550308</v>
      </c>
      <c r="G207">
        <v>35016</v>
      </c>
      <c r="H207" t="s">
        <v>60</v>
      </c>
      <c r="I207">
        <v>51</v>
      </c>
      <c r="J207">
        <v>11717</v>
      </c>
      <c r="K207">
        <v>1245</v>
      </c>
      <c r="L207" s="10">
        <v>1245</v>
      </c>
      <c r="M207" s="10">
        <f t="shared" si="5"/>
        <v>1421</v>
      </c>
      <c r="N207" s="10">
        <v>11869660</v>
      </c>
      <c r="O207" s="10">
        <f t="shared" ref="O207:O270" si="6">ROUND((M207/N207)*100000,2)</f>
        <v>11.97</v>
      </c>
      <c r="P207">
        <v>267477</v>
      </c>
      <c r="Q207">
        <v>95.065150000000003</v>
      </c>
      <c r="R207">
        <v>2170.1579299999999</v>
      </c>
      <c r="S207">
        <v>4.3810000000000002E-2</v>
      </c>
      <c r="T207" t="s">
        <v>61</v>
      </c>
      <c r="U207" s="1">
        <v>44330</v>
      </c>
      <c r="V207" t="s">
        <v>62</v>
      </c>
      <c r="W207" s="1">
        <v>44335</v>
      </c>
    </row>
    <row r="208" spans="1:23">
      <c r="A208">
        <v>37</v>
      </c>
      <c r="B208" s="1">
        <v>44080</v>
      </c>
      <c r="C208" t="s">
        <v>57</v>
      </c>
      <c r="D208" t="s">
        <v>58</v>
      </c>
      <c r="E208" t="s">
        <v>59</v>
      </c>
      <c r="F208">
        <v>3550308</v>
      </c>
      <c r="G208">
        <v>35016</v>
      </c>
      <c r="H208" t="s">
        <v>60</v>
      </c>
      <c r="I208">
        <v>14</v>
      </c>
      <c r="J208">
        <v>11731</v>
      </c>
      <c r="K208">
        <v>290</v>
      </c>
      <c r="L208" s="10">
        <v>290</v>
      </c>
      <c r="M208" s="10">
        <f t="shared" si="5"/>
        <v>1427</v>
      </c>
      <c r="N208" s="10">
        <v>11869660</v>
      </c>
      <c r="O208" s="10">
        <f t="shared" si="6"/>
        <v>12.02</v>
      </c>
      <c r="P208">
        <v>267767</v>
      </c>
      <c r="Q208">
        <v>95.178740000000005</v>
      </c>
      <c r="R208">
        <v>2172.5108300000002</v>
      </c>
      <c r="S208">
        <v>4.3810000000000002E-2</v>
      </c>
      <c r="T208" t="s">
        <v>61</v>
      </c>
      <c r="U208" s="1">
        <v>44330</v>
      </c>
      <c r="V208" t="s">
        <v>62</v>
      </c>
      <c r="W208" s="1">
        <v>44335</v>
      </c>
    </row>
    <row r="209" spans="1:23">
      <c r="A209">
        <v>37</v>
      </c>
      <c r="B209" s="1">
        <v>44081</v>
      </c>
      <c r="C209" t="s">
        <v>57</v>
      </c>
      <c r="D209" t="s">
        <v>58</v>
      </c>
      <c r="E209" t="s">
        <v>59</v>
      </c>
      <c r="F209">
        <v>3550308</v>
      </c>
      <c r="G209">
        <v>35016</v>
      </c>
      <c r="H209" t="s">
        <v>60</v>
      </c>
      <c r="I209">
        <v>0</v>
      </c>
      <c r="J209">
        <v>11731</v>
      </c>
      <c r="K209">
        <v>159</v>
      </c>
      <c r="L209" s="10">
        <v>0</v>
      </c>
      <c r="M209" s="10">
        <f t="shared" si="5"/>
        <v>1425</v>
      </c>
      <c r="N209" s="10">
        <v>11869660</v>
      </c>
      <c r="O209" s="10">
        <f t="shared" si="6"/>
        <v>12.01</v>
      </c>
      <c r="P209">
        <v>267767</v>
      </c>
      <c r="Q209">
        <v>95.178740000000005</v>
      </c>
      <c r="R209">
        <v>2172.5108300000002</v>
      </c>
      <c r="S209">
        <v>4.3810000000000002E-2</v>
      </c>
      <c r="T209" t="s">
        <v>61</v>
      </c>
      <c r="U209" s="1">
        <v>44330</v>
      </c>
      <c r="V209" t="s">
        <v>62</v>
      </c>
      <c r="W209" s="1">
        <v>44335</v>
      </c>
    </row>
    <row r="210" spans="1:23">
      <c r="A210">
        <v>37</v>
      </c>
      <c r="B210" s="1">
        <v>44082</v>
      </c>
      <c r="C210" t="s">
        <v>57</v>
      </c>
      <c r="D210" t="s">
        <v>58</v>
      </c>
      <c r="E210" t="s">
        <v>59</v>
      </c>
      <c r="F210">
        <v>3550308</v>
      </c>
      <c r="G210">
        <v>35016</v>
      </c>
      <c r="H210" t="s">
        <v>60</v>
      </c>
      <c r="I210">
        <v>9</v>
      </c>
      <c r="J210">
        <v>11740</v>
      </c>
      <c r="K210">
        <v>421</v>
      </c>
      <c r="L210" s="10">
        <v>580</v>
      </c>
      <c r="M210" s="10">
        <f t="shared" si="5"/>
        <v>1051</v>
      </c>
      <c r="N210" s="10">
        <v>11869660</v>
      </c>
      <c r="O210" s="10">
        <f t="shared" si="6"/>
        <v>8.85</v>
      </c>
      <c r="P210">
        <v>268347</v>
      </c>
      <c r="Q210">
        <v>95.251760000000004</v>
      </c>
      <c r="R210">
        <v>2177.2166200000001</v>
      </c>
      <c r="S210">
        <v>4.3749999999999997E-2</v>
      </c>
      <c r="T210" t="s">
        <v>61</v>
      </c>
      <c r="U210" s="1">
        <v>44330</v>
      </c>
      <c r="V210" t="s">
        <v>62</v>
      </c>
      <c r="W210" s="1">
        <v>44335</v>
      </c>
    </row>
    <row r="211" spans="1:23">
      <c r="A211">
        <v>37</v>
      </c>
      <c r="B211" s="1">
        <v>44083</v>
      </c>
      <c r="C211" t="s">
        <v>57</v>
      </c>
      <c r="D211" t="s">
        <v>58</v>
      </c>
      <c r="E211" t="s">
        <v>59</v>
      </c>
      <c r="F211">
        <v>3550308</v>
      </c>
      <c r="G211">
        <v>35016</v>
      </c>
      <c r="H211" t="s">
        <v>60</v>
      </c>
      <c r="I211">
        <v>116</v>
      </c>
      <c r="J211">
        <v>11856</v>
      </c>
      <c r="K211">
        <v>1653</v>
      </c>
      <c r="L211" s="10">
        <v>1653</v>
      </c>
      <c r="M211" s="10">
        <f t="shared" si="5"/>
        <v>1061</v>
      </c>
      <c r="N211" s="10">
        <v>11869660</v>
      </c>
      <c r="O211" s="10">
        <f t="shared" si="6"/>
        <v>8.94</v>
      </c>
      <c r="P211">
        <v>270000</v>
      </c>
      <c r="Q211">
        <v>96.192920000000001</v>
      </c>
      <c r="R211">
        <v>2190.6281399999998</v>
      </c>
      <c r="S211">
        <v>4.3909999999999998E-2</v>
      </c>
      <c r="T211" t="s">
        <v>61</v>
      </c>
      <c r="U211" s="1">
        <v>44330</v>
      </c>
      <c r="V211" t="s">
        <v>62</v>
      </c>
      <c r="W211" s="1">
        <v>44335</v>
      </c>
    </row>
    <row r="212" spans="1:23">
      <c r="A212">
        <v>37</v>
      </c>
      <c r="B212" s="1">
        <v>44084</v>
      </c>
      <c r="C212" t="s">
        <v>57</v>
      </c>
      <c r="D212" t="s">
        <v>58</v>
      </c>
      <c r="E212" t="s">
        <v>59</v>
      </c>
      <c r="F212">
        <v>3550308</v>
      </c>
      <c r="G212">
        <v>35016</v>
      </c>
      <c r="H212" t="s">
        <v>60</v>
      </c>
      <c r="I212">
        <v>77</v>
      </c>
      <c r="J212">
        <v>11933</v>
      </c>
      <c r="K212">
        <v>1505</v>
      </c>
      <c r="L212" s="10">
        <v>1505</v>
      </c>
      <c r="M212" s="10">
        <f t="shared" si="5"/>
        <v>920</v>
      </c>
      <c r="N212" s="10">
        <v>11869660</v>
      </c>
      <c r="O212" s="10">
        <f t="shared" si="6"/>
        <v>7.75</v>
      </c>
      <c r="P212">
        <v>271505</v>
      </c>
      <c r="Q212">
        <v>96.81765</v>
      </c>
      <c r="R212">
        <v>2202.8388599999998</v>
      </c>
      <c r="S212">
        <v>4.3950000000000003E-2</v>
      </c>
      <c r="T212" t="s">
        <v>61</v>
      </c>
      <c r="U212" s="1">
        <v>44330</v>
      </c>
      <c r="V212" t="s">
        <v>62</v>
      </c>
      <c r="W212" s="1">
        <v>44335</v>
      </c>
    </row>
    <row r="213" spans="1:23">
      <c r="A213">
        <v>37</v>
      </c>
      <c r="B213" s="1">
        <v>44085</v>
      </c>
      <c r="C213" t="s">
        <v>57</v>
      </c>
      <c r="D213" t="s">
        <v>58</v>
      </c>
      <c r="E213" t="s">
        <v>59</v>
      </c>
      <c r="F213">
        <v>3550308</v>
      </c>
      <c r="G213">
        <v>35016</v>
      </c>
      <c r="H213" t="s">
        <v>60</v>
      </c>
      <c r="I213">
        <v>70</v>
      </c>
      <c r="J213">
        <v>12003</v>
      </c>
      <c r="K213">
        <v>1352</v>
      </c>
      <c r="L213" s="10">
        <v>1352</v>
      </c>
      <c r="M213" s="10">
        <f t="shared" ref="M213:M276" si="7">ROUND(AVERAGE(K207:K213),0)</f>
        <v>946</v>
      </c>
      <c r="N213" s="10">
        <v>11869660</v>
      </c>
      <c r="O213" s="10">
        <f t="shared" si="6"/>
        <v>7.97</v>
      </c>
      <c r="P213">
        <v>272857</v>
      </c>
      <c r="Q213">
        <v>97.385589999999993</v>
      </c>
      <c r="R213">
        <v>2213.8082300000001</v>
      </c>
      <c r="S213">
        <v>4.3990000000000001E-2</v>
      </c>
      <c r="T213" t="s">
        <v>61</v>
      </c>
      <c r="U213" s="1">
        <v>44330</v>
      </c>
      <c r="V213" t="s">
        <v>62</v>
      </c>
      <c r="W213" s="1">
        <v>44335</v>
      </c>
    </row>
    <row r="214" spans="1:23">
      <c r="A214">
        <v>37</v>
      </c>
      <c r="B214" s="1">
        <v>44086</v>
      </c>
      <c r="C214" t="s">
        <v>57</v>
      </c>
      <c r="D214" t="s">
        <v>58</v>
      </c>
      <c r="E214" t="s">
        <v>59</v>
      </c>
      <c r="F214">
        <v>3550308</v>
      </c>
      <c r="G214">
        <v>35016</v>
      </c>
      <c r="H214" t="s">
        <v>60</v>
      </c>
      <c r="I214">
        <v>45</v>
      </c>
      <c r="J214">
        <v>12048</v>
      </c>
      <c r="K214">
        <v>1316</v>
      </c>
      <c r="L214" s="10">
        <v>1316</v>
      </c>
      <c r="M214" s="10">
        <f t="shared" si="7"/>
        <v>957</v>
      </c>
      <c r="N214" s="10">
        <v>11869660</v>
      </c>
      <c r="O214" s="10">
        <f t="shared" si="6"/>
        <v>8.06</v>
      </c>
      <c r="P214">
        <v>274173</v>
      </c>
      <c r="Q214">
        <v>97.750699999999995</v>
      </c>
      <c r="R214">
        <v>2224.48551</v>
      </c>
      <c r="S214">
        <v>4.394E-2</v>
      </c>
      <c r="T214" t="s">
        <v>61</v>
      </c>
      <c r="U214" s="1">
        <v>44330</v>
      </c>
      <c r="V214" t="s">
        <v>62</v>
      </c>
      <c r="W214" s="1">
        <v>44335</v>
      </c>
    </row>
    <row r="215" spans="1:23">
      <c r="A215">
        <v>38</v>
      </c>
      <c r="B215" s="1">
        <v>44087</v>
      </c>
      <c r="C215" t="s">
        <v>57</v>
      </c>
      <c r="D215" t="s">
        <v>58</v>
      </c>
      <c r="E215" t="s">
        <v>59</v>
      </c>
      <c r="F215">
        <v>3550308</v>
      </c>
      <c r="G215">
        <v>35016</v>
      </c>
      <c r="H215" t="s">
        <v>60</v>
      </c>
      <c r="I215">
        <v>9</v>
      </c>
      <c r="J215">
        <v>12057</v>
      </c>
      <c r="K215">
        <v>294</v>
      </c>
      <c r="L215" s="10">
        <v>294</v>
      </c>
      <c r="M215" s="10">
        <f t="shared" si="7"/>
        <v>957</v>
      </c>
      <c r="N215" s="10">
        <v>11869660</v>
      </c>
      <c r="O215" s="10">
        <f t="shared" si="6"/>
        <v>8.06</v>
      </c>
      <c r="P215">
        <v>274467</v>
      </c>
      <c r="Q215">
        <v>97.823719999999994</v>
      </c>
      <c r="R215">
        <v>2226.87086</v>
      </c>
      <c r="S215">
        <v>4.3929999999999997E-2</v>
      </c>
      <c r="T215" t="s">
        <v>61</v>
      </c>
      <c r="U215" s="1">
        <v>44330</v>
      </c>
      <c r="V215" t="s">
        <v>62</v>
      </c>
      <c r="W215" s="1">
        <v>44335</v>
      </c>
    </row>
    <row r="216" spans="1:23">
      <c r="A216">
        <v>38</v>
      </c>
      <c r="B216" s="1">
        <v>44088</v>
      </c>
      <c r="C216" t="s">
        <v>57</v>
      </c>
      <c r="D216" t="s">
        <v>58</v>
      </c>
      <c r="E216" t="s">
        <v>59</v>
      </c>
      <c r="F216">
        <v>3550308</v>
      </c>
      <c r="G216">
        <v>35016</v>
      </c>
      <c r="H216" t="s">
        <v>60</v>
      </c>
      <c r="I216">
        <v>11</v>
      </c>
      <c r="J216">
        <v>12068</v>
      </c>
      <c r="K216">
        <v>273</v>
      </c>
      <c r="L216" s="10">
        <v>273</v>
      </c>
      <c r="M216" s="10">
        <f t="shared" si="7"/>
        <v>973</v>
      </c>
      <c r="N216" s="10">
        <v>11869660</v>
      </c>
      <c r="O216" s="10">
        <f t="shared" si="6"/>
        <v>8.1999999999999993</v>
      </c>
      <c r="P216">
        <v>274740</v>
      </c>
      <c r="Q216">
        <v>97.912959999999998</v>
      </c>
      <c r="R216">
        <v>2229.08583</v>
      </c>
      <c r="S216">
        <v>4.3929999999999997E-2</v>
      </c>
      <c r="T216" t="s">
        <v>61</v>
      </c>
      <c r="U216" s="1">
        <v>44330</v>
      </c>
      <c r="V216" t="s">
        <v>62</v>
      </c>
      <c r="W216" s="1">
        <v>44335</v>
      </c>
    </row>
    <row r="217" spans="1:23">
      <c r="A217">
        <v>38</v>
      </c>
      <c r="B217" s="1">
        <v>44089</v>
      </c>
      <c r="C217" t="s">
        <v>57</v>
      </c>
      <c r="D217" t="s">
        <v>58</v>
      </c>
      <c r="E217" t="s">
        <v>59</v>
      </c>
      <c r="F217">
        <v>3550308</v>
      </c>
      <c r="G217">
        <v>35016</v>
      </c>
      <c r="H217" t="s">
        <v>60</v>
      </c>
      <c r="I217">
        <v>60</v>
      </c>
      <c r="J217">
        <v>12128</v>
      </c>
      <c r="K217">
        <v>1501</v>
      </c>
      <c r="L217" s="10">
        <v>1501</v>
      </c>
      <c r="M217" s="10">
        <f t="shared" si="7"/>
        <v>1128</v>
      </c>
      <c r="N217" s="10">
        <v>11869660</v>
      </c>
      <c r="O217" s="10">
        <f t="shared" si="6"/>
        <v>9.5</v>
      </c>
      <c r="P217">
        <v>276241</v>
      </c>
      <c r="Q217">
        <v>98.399770000000004</v>
      </c>
      <c r="R217">
        <v>2241.2640999999999</v>
      </c>
      <c r="S217">
        <v>4.3900000000000002E-2</v>
      </c>
      <c r="T217" t="s">
        <v>61</v>
      </c>
      <c r="U217" s="1">
        <v>44330</v>
      </c>
      <c r="V217" t="s">
        <v>62</v>
      </c>
      <c r="W217" s="1">
        <v>44335</v>
      </c>
    </row>
    <row r="218" spans="1:23">
      <c r="A218">
        <v>38</v>
      </c>
      <c r="B218" s="1">
        <v>44090</v>
      </c>
      <c r="C218" t="s">
        <v>57</v>
      </c>
      <c r="D218" t="s">
        <v>58</v>
      </c>
      <c r="E218" t="s">
        <v>59</v>
      </c>
      <c r="F218">
        <v>3550308</v>
      </c>
      <c r="G218">
        <v>35016</v>
      </c>
      <c r="H218" t="s">
        <v>60</v>
      </c>
      <c r="I218">
        <v>85</v>
      </c>
      <c r="J218">
        <v>12213</v>
      </c>
      <c r="K218">
        <v>1442</v>
      </c>
      <c r="L218" s="10">
        <v>1442</v>
      </c>
      <c r="M218" s="10">
        <f t="shared" si="7"/>
        <v>1098</v>
      </c>
      <c r="N218" s="10">
        <v>11869660</v>
      </c>
      <c r="O218" s="10">
        <f t="shared" si="6"/>
        <v>9.25</v>
      </c>
      <c r="P218">
        <v>277683</v>
      </c>
      <c r="Q218">
        <v>99.089410000000001</v>
      </c>
      <c r="R218">
        <v>2252.9636799999998</v>
      </c>
      <c r="S218">
        <v>4.3979999999999998E-2</v>
      </c>
      <c r="T218" t="s">
        <v>61</v>
      </c>
      <c r="U218" s="1">
        <v>44330</v>
      </c>
      <c r="V218" t="s">
        <v>62</v>
      </c>
      <c r="W218" s="1">
        <v>44335</v>
      </c>
    </row>
    <row r="219" spans="1:23">
      <c r="A219">
        <v>38</v>
      </c>
      <c r="B219" s="1">
        <v>44091</v>
      </c>
      <c r="C219" t="s">
        <v>57</v>
      </c>
      <c r="D219" t="s">
        <v>58</v>
      </c>
      <c r="E219" t="s">
        <v>59</v>
      </c>
      <c r="F219">
        <v>3550308</v>
      </c>
      <c r="G219">
        <v>35016</v>
      </c>
      <c r="H219" t="s">
        <v>60</v>
      </c>
      <c r="I219">
        <v>53</v>
      </c>
      <c r="J219">
        <v>12266</v>
      </c>
      <c r="K219">
        <v>1510</v>
      </c>
      <c r="L219" s="10">
        <v>1510</v>
      </c>
      <c r="M219" s="10">
        <f t="shared" si="7"/>
        <v>1098</v>
      </c>
      <c r="N219" s="10">
        <v>11869660</v>
      </c>
      <c r="O219" s="10">
        <f t="shared" si="6"/>
        <v>9.25</v>
      </c>
      <c r="P219">
        <v>279193</v>
      </c>
      <c r="Q219">
        <v>99.519419999999997</v>
      </c>
      <c r="R219">
        <v>2265.21497</v>
      </c>
      <c r="S219">
        <v>4.3929999999999997E-2</v>
      </c>
      <c r="T219" t="s">
        <v>61</v>
      </c>
      <c r="U219" s="1">
        <v>44330</v>
      </c>
      <c r="V219" t="s">
        <v>62</v>
      </c>
      <c r="W219" s="1">
        <v>44335</v>
      </c>
    </row>
    <row r="220" spans="1:23">
      <c r="A220">
        <v>38</v>
      </c>
      <c r="B220" s="1">
        <v>44092</v>
      </c>
      <c r="C220" t="s">
        <v>57</v>
      </c>
      <c r="D220" t="s">
        <v>58</v>
      </c>
      <c r="E220" t="s">
        <v>59</v>
      </c>
      <c r="F220">
        <v>3550308</v>
      </c>
      <c r="G220">
        <v>35016</v>
      </c>
      <c r="H220" t="s">
        <v>60</v>
      </c>
      <c r="I220">
        <v>42</v>
      </c>
      <c r="J220">
        <v>12308</v>
      </c>
      <c r="K220">
        <v>1581</v>
      </c>
      <c r="L220" s="10">
        <v>1581</v>
      </c>
      <c r="M220" s="10">
        <f t="shared" si="7"/>
        <v>1131</v>
      </c>
      <c r="N220" s="10">
        <v>11869660</v>
      </c>
      <c r="O220" s="10">
        <f t="shared" si="6"/>
        <v>9.5299999999999994</v>
      </c>
      <c r="P220">
        <v>280774</v>
      </c>
      <c r="Q220">
        <v>99.860190000000003</v>
      </c>
      <c r="R220">
        <v>2278.0423099999998</v>
      </c>
      <c r="S220">
        <v>4.3839999999999997E-2</v>
      </c>
      <c r="T220" t="s">
        <v>61</v>
      </c>
      <c r="U220" s="1">
        <v>44330</v>
      </c>
      <c r="V220" t="s">
        <v>62</v>
      </c>
      <c r="W220" s="1">
        <v>44335</v>
      </c>
    </row>
    <row r="221" spans="1:23">
      <c r="A221">
        <v>38</v>
      </c>
      <c r="B221" s="1">
        <v>44093</v>
      </c>
      <c r="C221" t="s">
        <v>57</v>
      </c>
      <c r="D221" t="s">
        <v>58</v>
      </c>
      <c r="E221" t="s">
        <v>59</v>
      </c>
      <c r="F221">
        <v>3550308</v>
      </c>
      <c r="G221">
        <v>35016</v>
      </c>
      <c r="H221" t="s">
        <v>60</v>
      </c>
      <c r="I221">
        <v>68</v>
      </c>
      <c r="J221">
        <v>12376</v>
      </c>
      <c r="K221">
        <v>1443</v>
      </c>
      <c r="L221" s="10">
        <v>1443</v>
      </c>
      <c r="M221" s="10">
        <f t="shared" si="7"/>
        <v>1149</v>
      </c>
      <c r="N221" s="10">
        <v>11869660</v>
      </c>
      <c r="O221" s="10">
        <f t="shared" si="6"/>
        <v>9.68</v>
      </c>
      <c r="P221">
        <v>282217</v>
      </c>
      <c r="Q221">
        <v>100.4119</v>
      </c>
      <c r="R221">
        <v>2289.75</v>
      </c>
      <c r="S221">
        <v>4.385E-2</v>
      </c>
      <c r="T221" t="s">
        <v>61</v>
      </c>
      <c r="U221" s="1">
        <v>44330</v>
      </c>
      <c r="V221" t="s">
        <v>62</v>
      </c>
      <c r="W221" s="1">
        <v>44335</v>
      </c>
    </row>
    <row r="222" spans="1:23">
      <c r="A222">
        <v>39</v>
      </c>
      <c r="B222" s="1">
        <v>44094</v>
      </c>
      <c r="C222" t="s">
        <v>57</v>
      </c>
      <c r="D222" t="s">
        <v>58</v>
      </c>
      <c r="E222" t="s">
        <v>59</v>
      </c>
      <c r="F222">
        <v>3550308</v>
      </c>
      <c r="G222">
        <v>35016</v>
      </c>
      <c r="H222" t="s">
        <v>60</v>
      </c>
      <c r="I222">
        <v>4</v>
      </c>
      <c r="J222">
        <v>12380</v>
      </c>
      <c r="K222">
        <v>281</v>
      </c>
      <c r="L222" s="10">
        <v>281</v>
      </c>
      <c r="M222" s="10">
        <f t="shared" si="7"/>
        <v>1147</v>
      </c>
      <c r="N222" s="10">
        <v>11869660</v>
      </c>
      <c r="O222" s="10">
        <f t="shared" si="6"/>
        <v>9.66</v>
      </c>
      <c r="P222">
        <v>282498</v>
      </c>
      <c r="Q222">
        <v>100.44436</v>
      </c>
      <c r="R222">
        <v>2292.02988</v>
      </c>
      <c r="S222">
        <v>4.3819999999999998E-2</v>
      </c>
      <c r="T222" t="s">
        <v>61</v>
      </c>
      <c r="U222" s="1">
        <v>44330</v>
      </c>
      <c r="V222" t="s">
        <v>62</v>
      </c>
      <c r="W222" s="1">
        <v>44335</v>
      </c>
    </row>
    <row r="223" spans="1:23">
      <c r="A223">
        <v>39</v>
      </c>
      <c r="B223" s="1">
        <v>44095</v>
      </c>
      <c r="C223" t="s">
        <v>57</v>
      </c>
      <c r="D223" t="s">
        <v>58</v>
      </c>
      <c r="E223" t="s">
        <v>59</v>
      </c>
      <c r="F223">
        <v>3550308</v>
      </c>
      <c r="G223">
        <v>35016</v>
      </c>
      <c r="H223" t="s">
        <v>60</v>
      </c>
      <c r="I223">
        <v>4</v>
      </c>
      <c r="J223">
        <v>12384</v>
      </c>
      <c r="K223">
        <v>228</v>
      </c>
      <c r="L223" s="10">
        <v>228</v>
      </c>
      <c r="M223" s="10">
        <f t="shared" si="7"/>
        <v>1141</v>
      </c>
      <c r="N223" s="10">
        <v>11869660</v>
      </c>
      <c r="O223" s="10">
        <f t="shared" si="6"/>
        <v>9.61</v>
      </c>
      <c r="P223">
        <v>282726</v>
      </c>
      <c r="Q223">
        <v>100.47681</v>
      </c>
      <c r="R223">
        <v>2293.8797399999999</v>
      </c>
      <c r="S223">
        <v>4.3799999999999999E-2</v>
      </c>
      <c r="T223" t="s">
        <v>61</v>
      </c>
      <c r="U223" s="1">
        <v>44330</v>
      </c>
      <c r="V223" t="s">
        <v>62</v>
      </c>
      <c r="W223" s="1">
        <v>44335</v>
      </c>
    </row>
    <row r="224" spans="1:23">
      <c r="A224">
        <v>39</v>
      </c>
      <c r="B224" s="1">
        <v>44096</v>
      </c>
      <c r="C224" t="s">
        <v>57</v>
      </c>
      <c r="D224" t="s">
        <v>58</v>
      </c>
      <c r="E224" t="s">
        <v>59</v>
      </c>
      <c r="F224">
        <v>3550308</v>
      </c>
      <c r="G224">
        <v>35016</v>
      </c>
      <c r="H224" t="s">
        <v>60</v>
      </c>
      <c r="I224">
        <v>44</v>
      </c>
      <c r="J224">
        <v>12428</v>
      </c>
      <c r="K224">
        <v>1526</v>
      </c>
      <c r="L224" s="10">
        <v>1526</v>
      </c>
      <c r="M224" s="10">
        <f t="shared" si="7"/>
        <v>1144</v>
      </c>
      <c r="N224" s="10">
        <v>11869660</v>
      </c>
      <c r="O224" s="10">
        <f t="shared" si="6"/>
        <v>9.64</v>
      </c>
      <c r="P224">
        <v>284252</v>
      </c>
      <c r="Q224">
        <v>100.8338</v>
      </c>
      <c r="R224">
        <v>2306.2608500000001</v>
      </c>
      <c r="S224">
        <v>4.3720000000000002E-2</v>
      </c>
      <c r="T224" t="s">
        <v>61</v>
      </c>
      <c r="U224" s="1">
        <v>44330</v>
      </c>
      <c r="V224" t="s">
        <v>62</v>
      </c>
      <c r="W224" s="1">
        <v>44335</v>
      </c>
    </row>
    <row r="225" spans="1:23">
      <c r="A225">
        <v>39</v>
      </c>
      <c r="B225" s="1">
        <v>44097</v>
      </c>
      <c r="C225" t="s">
        <v>57</v>
      </c>
      <c r="D225" t="s">
        <v>58</v>
      </c>
      <c r="E225" t="s">
        <v>59</v>
      </c>
      <c r="F225">
        <v>3550308</v>
      </c>
      <c r="G225">
        <v>35016</v>
      </c>
      <c r="H225" t="s">
        <v>60</v>
      </c>
      <c r="I225">
        <v>50</v>
      </c>
      <c r="J225">
        <v>12478</v>
      </c>
      <c r="K225">
        <v>1223</v>
      </c>
      <c r="L225" s="10">
        <v>1223</v>
      </c>
      <c r="M225" s="10">
        <f t="shared" si="7"/>
        <v>1113</v>
      </c>
      <c r="N225" s="10">
        <v>11869660</v>
      </c>
      <c r="O225" s="10">
        <f t="shared" si="6"/>
        <v>9.3800000000000008</v>
      </c>
      <c r="P225">
        <v>285475</v>
      </c>
      <c r="Q225">
        <v>101.23947</v>
      </c>
      <c r="R225">
        <v>2316.1835799999999</v>
      </c>
      <c r="S225">
        <v>4.3709999999999999E-2</v>
      </c>
      <c r="T225" t="s">
        <v>61</v>
      </c>
      <c r="U225" s="1">
        <v>44330</v>
      </c>
      <c r="V225" t="s">
        <v>62</v>
      </c>
      <c r="W225" s="1">
        <v>44335</v>
      </c>
    </row>
    <row r="226" spans="1:23">
      <c r="A226">
        <v>39</v>
      </c>
      <c r="B226" s="1">
        <v>44098</v>
      </c>
      <c r="C226" t="s">
        <v>57</v>
      </c>
      <c r="D226" t="s">
        <v>58</v>
      </c>
      <c r="E226" t="s">
        <v>59</v>
      </c>
      <c r="F226">
        <v>3550308</v>
      </c>
      <c r="G226">
        <v>35016</v>
      </c>
      <c r="H226" t="s">
        <v>60</v>
      </c>
      <c r="I226">
        <v>26</v>
      </c>
      <c r="J226">
        <v>12504</v>
      </c>
      <c r="K226">
        <v>1387</v>
      </c>
      <c r="L226" s="10">
        <v>1387</v>
      </c>
      <c r="M226" s="10">
        <f t="shared" si="7"/>
        <v>1096</v>
      </c>
      <c r="N226" s="10">
        <v>11869660</v>
      </c>
      <c r="O226" s="10">
        <f t="shared" si="6"/>
        <v>9.23</v>
      </c>
      <c r="P226">
        <v>286862</v>
      </c>
      <c r="Q226">
        <v>101.45041999999999</v>
      </c>
      <c r="R226">
        <v>2327.4369200000001</v>
      </c>
      <c r="S226">
        <v>4.3589999999999997E-2</v>
      </c>
      <c r="T226" t="s">
        <v>61</v>
      </c>
      <c r="U226" s="1">
        <v>44330</v>
      </c>
      <c r="V226" t="s">
        <v>62</v>
      </c>
      <c r="W226" s="1">
        <v>44335</v>
      </c>
    </row>
    <row r="227" spans="1:23">
      <c r="A227">
        <v>39</v>
      </c>
      <c r="B227" s="1">
        <v>44099</v>
      </c>
      <c r="C227" t="s">
        <v>57</v>
      </c>
      <c r="D227" t="s">
        <v>58</v>
      </c>
      <c r="E227" t="s">
        <v>59</v>
      </c>
      <c r="F227">
        <v>3550308</v>
      </c>
      <c r="G227">
        <v>35016</v>
      </c>
      <c r="H227" t="s">
        <v>60</v>
      </c>
      <c r="I227">
        <v>43</v>
      </c>
      <c r="J227">
        <v>12547</v>
      </c>
      <c r="K227">
        <v>1219</v>
      </c>
      <c r="L227" s="10">
        <v>1219</v>
      </c>
      <c r="M227" s="10">
        <f t="shared" si="7"/>
        <v>1044</v>
      </c>
      <c r="N227" s="10">
        <v>11869660</v>
      </c>
      <c r="O227" s="10">
        <f t="shared" si="6"/>
        <v>8.8000000000000007</v>
      </c>
      <c r="P227">
        <v>288081</v>
      </c>
      <c r="Q227">
        <v>101.7993</v>
      </c>
      <c r="R227">
        <v>2337.3272000000002</v>
      </c>
      <c r="S227">
        <v>4.3549999999999998E-2</v>
      </c>
      <c r="T227" t="s">
        <v>61</v>
      </c>
      <c r="U227" s="1">
        <v>44330</v>
      </c>
      <c r="V227" t="s">
        <v>62</v>
      </c>
      <c r="W227" s="1">
        <v>44335</v>
      </c>
    </row>
    <row r="228" spans="1:23">
      <c r="A228">
        <v>39</v>
      </c>
      <c r="B228" s="1">
        <v>44100</v>
      </c>
      <c r="C228" t="s">
        <v>57</v>
      </c>
      <c r="D228" t="s">
        <v>58</v>
      </c>
      <c r="E228" t="s">
        <v>59</v>
      </c>
      <c r="F228">
        <v>3550308</v>
      </c>
      <c r="G228">
        <v>35016</v>
      </c>
      <c r="H228" t="s">
        <v>60</v>
      </c>
      <c r="I228">
        <v>46</v>
      </c>
      <c r="J228">
        <v>12593</v>
      </c>
      <c r="K228">
        <v>1104</v>
      </c>
      <c r="L228" s="10">
        <v>1104</v>
      </c>
      <c r="M228" s="10">
        <f t="shared" si="7"/>
        <v>995</v>
      </c>
      <c r="N228" s="10">
        <v>11869660</v>
      </c>
      <c r="O228" s="10">
        <f t="shared" si="6"/>
        <v>8.3800000000000008</v>
      </c>
      <c r="P228">
        <v>289185</v>
      </c>
      <c r="Q228">
        <v>102.17252000000001</v>
      </c>
      <c r="R228">
        <v>2346.2844399999999</v>
      </c>
      <c r="S228">
        <v>4.3549999999999998E-2</v>
      </c>
      <c r="T228" t="s">
        <v>61</v>
      </c>
      <c r="U228" s="1">
        <v>44330</v>
      </c>
      <c r="V228" t="s">
        <v>62</v>
      </c>
      <c r="W228" s="1">
        <v>44335</v>
      </c>
    </row>
    <row r="229" spans="1:23">
      <c r="A229">
        <v>40</v>
      </c>
      <c r="B229" s="1">
        <v>44101</v>
      </c>
      <c r="C229" t="s">
        <v>57</v>
      </c>
      <c r="D229" t="s">
        <v>58</v>
      </c>
      <c r="E229" t="s">
        <v>59</v>
      </c>
      <c r="F229">
        <v>3550308</v>
      </c>
      <c r="G229">
        <v>35016</v>
      </c>
      <c r="H229" t="s">
        <v>60</v>
      </c>
      <c r="I229">
        <v>9</v>
      </c>
      <c r="J229">
        <v>12602</v>
      </c>
      <c r="K229">
        <v>123</v>
      </c>
      <c r="L229" s="10">
        <v>123</v>
      </c>
      <c r="M229" s="10">
        <f t="shared" si="7"/>
        <v>973</v>
      </c>
      <c r="N229" s="10">
        <v>11869660</v>
      </c>
      <c r="O229" s="10">
        <f t="shared" si="6"/>
        <v>8.1999999999999993</v>
      </c>
      <c r="P229">
        <v>289308</v>
      </c>
      <c r="Q229">
        <v>102.24554000000001</v>
      </c>
      <c r="R229">
        <v>2347.2823899999999</v>
      </c>
      <c r="S229">
        <v>4.3560000000000001E-2</v>
      </c>
      <c r="T229" t="s">
        <v>61</v>
      </c>
      <c r="U229" s="1">
        <v>44330</v>
      </c>
      <c r="V229" t="s">
        <v>62</v>
      </c>
      <c r="W229" s="1">
        <v>44335</v>
      </c>
    </row>
    <row r="230" spans="1:23">
      <c r="A230">
        <v>40</v>
      </c>
      <c r="B230" s="1">
        <v>44102</v>
      </c>
      <c r="C230" t="s">
        <v>57</v>
      </c>
      <c r="D230" t="s">
        <v>58</v>
      </c>
      <c r="E230" t="s">
        <v>59</v>
      </c>
      <c r="F230">
        <v>3550308</v>
      </c>
      <c r="G230">
        <v>35016</v>
      </c>
      <c r="H230" t="s">
        <v>60</v>
      </c>
      <c r="I230">
        <v>3</v>
      </c>
      <c r="J230">
        <v>12605</v>
      </c>
      <c r="K230">
        <v>158</v>
      </c>
      <c r="L230" s="10">
        <v>158</v>
      </c>
      <c r="M230" s="10">
        <f t="shared" si="7"/>
        <v>963</v>
      </c>
      <c r="N230" s="10">
        <v>11869660</v>
      </c>
      <c r="O230" s="10">
        <f t="shared" si="6"/>
        <v>8.11</v>
      </c>
      <c r="P230">
        <v>289466</v>
      </c>
      <c r="Q230">
        <v>102.26988</v>
      </c>
      <c r="R230">
        <v>2348.5643100000002</v>
      </c>
      <c r="S230">
        <v>4.3549999999999998E-2</v>
      </c>
      <c r="T230" t="s">
        <v>61</v>
      </c>
      <c r="U230" s="1">
        <v>44330</v>
      </c>
      <c r="V230" t="s">
        <v>62</v>
      </c>
      <c r="W230" s="1">
        <v>44335</v>
      </c>
    </row>
    <row r="231" spans="1:23">
      <c r="A231">
        <v>40</v>
      </c>
      <c r="B231" s="1">
        <v>44103</v>
      </c>
      <c r="C231" t="s">
        <v>57</v>
      </c>
      <c r="D231" t="s">
        <v>58</v>
      </c>
      <c r="E231" t="s">
        <v>59</v>
      </c>
      <c r="F231">
        <v>3550308</v>
      </c>
      <c r="G231">
        <v>35016</v>
      </c>
      <c r="H231" t="s">
        <v>60</v>
      </c>
      <c r="I231">
        <v>61</v>
      </c>
      <c r="J231">
        <v>12666</v>
      </c>
      <c r="K231">
        <v>1373</v>
      </c>
      <c r="L231" s="10">
        <v>1373</v>
      </c>
      <c r="M231" s="10">
        <f t="shared" si="7"/>
        <v>941</v>
      </c>
      <c r="N231" s="10">
        <v>11869660</v>
      </c>
      <c r="O231" s="10">
        <f t="shared" si="6"/>
        <v>7.93</v>
      </c>
      <c r="P231">
        <v>290839</v>
      </c>
      <c r="Q231">
        <v>102.76479999999999</v>
      </c>
      <c r="R231">
        <v>2359.70406</v>
      </c>
      <c r="S231">
        <v>4.3549999999999998E-2</v>
      </c>
      <c r="T231" t="s">
        <v>61</v>
      </c>
      <c r="U231" s="1">
        <v>44330</v>
      </c>
      <c r="V231" t="s">
        <v>62</v>
      </c>
      <c r="W231" s="1">
        <v>44335</v>
      </c>
    </row>
    <row r="232" spans="1:23">
      <c r="A232">
        <v>40</v>
      </c>
      <c r="B232" s="1">
        <v>44104</v>
      </c>
      <c r="C232" t="s">
        <v>57</v>
      </c>
      <c r="D232" t="s">
        <v>58</v>
      </c>
      <c r="E232" t="s">
        <v>59</v>
      </c>
      <c r="F232">
        <v>3550308</v>
      </c>
      <c r="G232">
        <v>35016</v>
      </c>
      <c r="H232" t="s">
        <v>60</v>
      </c>
      <c r="I232">
        <v>64</v>
      </c>
      <c r="J232">
        <v>12730</v>
      </c>
      <c r="K232">
        <v>1228</v>
      </c>
      <c r="L232" s="10">
        <v>1228</v>
      </c>
      <c r="M232" s="10">
        <f t="shared" si="7"/>
        <v>942</v>
      </c>
      <c r="N232" s="10">
        <v>11869660</v>
      </c>
      <c r="O232" s="10">
        <f t="shared" si="6"/>
        <v>7.94</v>
      </c>
      <c r="P232">
        <v>292067</v>
      </c>
      <c r="Q232">
        <v>103.28406</v>
      </c>
      <c r="R232">
        <v>2369.6673599999999</v>
      </c>
      <c r="S232">
        <v>4.3589999999999997E-2</v>
      </c>
      <c r="T232" t="s">
        <v>61</v>
      </c>
      <c r="U232" s="1">
        <v>44330</v>
      </c>
      <c r="V232" t="s">
        <v>62</v>
      </c>
      <c r="W232" s="1">
        <v>44335</v>
      </c>
    </row>
    <row r="233" spans="1:23">
      <c r="A233">
        <v>40</v>
      </c>
      <c r="B233" s="1">
        <v>44105</v>
      </c>
      <c r="C233" t="s">
        <v>57</v>
      </c>
      <c r="D233" t="s">
        <v>58</v>
      </c>
      <c r="E233" t="s">
        <v>59</v>
      </c>
      <c r="F233">
        <v>3550308</v>
      </c>
      <c r="G233">
        <v>35016</v>
      </c>
      <c r="H233" t="s">
        <v>60</v>
      </c>
      <c r="I233">
        <v>67</v>
      </c>
      <c r="J233">
        <v>12797</v>
      </c>
      <c r="K233">
        <v>1143</v>
      </c>
      <c r="L233" s="10">
        <v>1143</v>
      </c>
      <c r="M233" s="10">
        <f t="shared" si="7"/>
        <v>907</v>
      </c>
      <c r="N233" s="10">
        <v>11869660</v>
      </c>
      <c r="O233" s="10">
        <f t="shared" si="6"/>
        <v>7.64</v>
      </c>
      <c r="P233">
        <v>293210</v>
      </c>
      <c r="Q233">
        <v>103.82765999999999</v>
      </c>
      <c r="R233">
        <v>2378.9410200000002</v>
      </c>
      <c r="S233">
        <v>4.3639999999999998E-2</v>
      </c>
      <c r="T233" t="s">
        <v>61</v>
      </c>
      <c r="U233" s="1">
        <v>44330</v>
      </c>
      <c r="V233" t="s">
        <v>62</v>
      </c>
      <c r="W233" s="1">
        <v>44335</v>
      </c>
    </row>
    <row r="234" spans="1:23">
      <c r="A234">
        <v>40</v>
      </c>
      <c r="B234" s="1">
        <v>44106</v>
      </c>
      <c r="C234" t="s">
        <v>57</v>
      </c>
      <c r="D234" t="s">
        <v>58</v>
      </c>
      <c r="E234" t="s">
        <v>59</v>
      </c>
      <c r="F234">
        <v>3550308</v>
      </c>
      <c r="G234">
        <v>35016</v>
      </c>
      <c r="H234" t="s">
        <v>60</v>
      </c>
      <c r="I234">
        <v>43</v>
      </c>
      <c r="J234">
        <v>12840</v>
      </c>
      <c r="K234">
        <v>925</v>
      </c>
      <c r="L234" s="10">
        <v>925</v>
      </c>
      <c r="M234" s="10">
        <f t="shared" si="7"/>
        <v>865</v>
      </c>
      <c r="N234" s="10">
        <v>11869660</v>
      </c>
      <c r="O234" s="10">
        <f t="shared" si="6"/>
        <v>7.29</v>
      </c>
      <c r="P234">
        <v>294135</v>
      </c>
      <c r="Q234">
        <v>104.17654</v>
      </c>
      <c r="R234">
        <v>2386.4459499999998</v>
      </c>
      <c r="S234">
        <v>4.3650000000000001E-2</v>
      </c>
      <c r="T234" t="s">
        <v>61</v>
      </c>
      <c r="U234" s="1">
        <v>44330</v>
      </c>
      <c r="V234" t="s">
        <v>62</v>
      </c>
      <c r="W234" s="1">
        <v>44335</v>
      </c>
    </row>
    <row r="235" spans="1:23">
      <c r="A235">
        <v>40</v>
      </c>
      <c r="B235" s="1">
        <v>44107</v>
      </c>
      <c r="C235" t="s">
        <v>57</v>
      </c>
      <c r="D235" t="s">
        <v>58</v>
      </c>
      <c r="E235" t="s">
        <v>59</v>
      </c>
      <c r="F235">
        <v>3550308</v>
      </c>
      <c r="G235">
        <v>35016</v>
      </c>
      <c r="H235" t="s">
        <v>60</v>
      </c>
      <c r="I235">
        <v>51</v>
      </c>
      <c r="J235">
        <v>12891</v>
      </c>
      <c r="K235">
        <v>1099</v>
      </c>
      <c r="L235" s="10">
        <v>1099</v>
      </c>
      <c r="M235" s="10">
        <f t="shared" si="7"/>
        <v>864</v>
      </c>
      <c r="N235" s="10">
        <v>11869660</v>
      </c>
      <c r="O235" s="10">
        <f t="shared" si="6"/>
        <v>7.28</v>
      </c>
      <c r="P235">
        <v>295234</v>
      </c>
      <c r="Q235">
        <v>104.59032000000001</v>
      </c>
      <c r="R235">
        <v>2395.3626199999999</v>
      </c>
      <c r="S235">
        <v>4.3659999999999997E-2</v>
      </c>
      <c r="T235" t="s">
        <v>61</v>
      </c>
      <c r="U235" s="1">
        <v>44330</v>
      </c>
      <c r="V235" t="s">
        <v>62</v>
      </c>
      <c r="W235" s="1">
        <v>44335</v>
      </c>
    </row>
    <row r="236" spans="1:23">
      <c r="A236">
        <v>41</v>
      </c>
      <c r="B236" s="1">
        <v>44108</v>
      </c>
      <c r="C236" t="s">
        <v>57</v>
      </c>
      <c r="D236" t="s">
        <v>58</v>
      </c>
      <c r="E236" t="s">
        <v>59</v>
      </c>
      <c r="F236">
        <v>3550308</v>
      </c>
      <c r="G236">
        <v>35016</v>
      </c>
      <c r="H236" t="s">
        <v>60</v>
      </c>
      <c r="I236">
        <v>0</v>
      </c>
      <c r="J236">
        <v>12891</v>
      </c>
      <c r="K236">
        <v>67</v>
      </c>
      <c r="L236" s="10">
        <v>0</v>
      </c>
      <c r="M236" s="10">
        <f t="shared" si="7"/>
        <v>856</v>
      </c>
      <c r="N236" s="10">
        <v>11869660</v>
      </c>
      <c r="O236" s="10">
        <f t="shared" si="6"/>
        <v>7.21</v>
      </c>
      <c r="P236">
        <v>295234</v>
      </c>
      <c r="Q236">
        <v>104.59032000000001</v>
      </c>
      <c r="R236">
        <v>2395.3626199999999</v>
      </c>
      <c r="S236">
        <v>4.3659999999999997E-2</v>
      </c>
      <c r="T236" t="s">
        <v>61</v>
      </c>
      <c r="U236" s="1">
        <v>44330</v>
      </c>
      <c r="V236" t="s">
        <v>62</v>
      </c>
      <c r="W236" s="1">
        <v>44335</v>
      </c>
    </row>
    <row r="237" spans="1:23">
      <c r="A237">
        <v>41</v>
      </c>
      <c r="B237" s="1">
        <v>44109</v>
      </c>
      <c r="C237" t="s">
        <v>57</v>
      </c>
      <c r="D237" t="s">
        <v>58</v>
      </c>
      <c r="E237" t="s">
        <v>59</v>
      </c>
      <c r="F237">
        <v>3550308</v>
      </c>
      <c r="G237">
        <v>35016</v>
      </c>
      <c r="H237" t="s">
        <v>60</v>
      </c>
      <c r="I237">
        <v>0</v>
      </c>
      <c r="J237">
        <v>12891</v>
      </c>
      <c r="K237">
        <v>124</v>
      </c>
      <c r="L237" s="10">
        <v>0</v>
      </c>
      <c r="M237" s="10">
        <f t="shared" si="7"/>
        <v>851</v>
      </c>
      <c r="N237" s="10">
        <v>11869660</v>
      </c>
      <c r="O237" s="10">
        <f t="shared" si="6"/>
        <v>7.17</v>
      </c>
      <c r="P237">
        <v>295234</v>
      </c>
      <c r="Q237">
        <v>104.59032000000001</v>
      </c>
      <c r="R237">
        <v>2395.3626199999999</v>
      </c>
      <c r="S237">
        <v>4.3659999999999997E-2</v>
      </c>
      <c r="T237" t="s">
        <v>61</v>
      </c>
      <c r="U237" s="1">
        <v>44330</v>
      </c>
      <c r="V237" t="s">
        <v>62</v>
      </c>
      <c r="W237" s="1">
        <v>44335</v>
      </c>
    </row>
    <row r="238" spans="1:23">
      <c r="A238">
        <v>41</v>
      </c>
      <c r="B238" s="1">
        <v>44110</v>
      </c>
      <c r="C238" t="s">
        <v>57</v>
      </c>
      <c r="D238" t="s">
        <v>58</v>
      </c>
      <c r="E238" t="s">
        <v>59</v>
      </c>
      <c r="F238">
        <v>3550308</v>
      </c>
      <c r="G238">
        <v>35016</v>
      </c>
      <c r="H238" t="s">
        <v>60</v>
      </c>
      <c r="I238">
        <v>71</v>
      </c>
      <c r="J238">
        <v>12962</v>
      </c>
      <c r="K238">
        <v>1168</v>
      </c>
      <c r="L238" s="10">
        <v>1359</v>
      </c>
      <c r="M238" s="10">
        <f t="shared" si="7"/>
        <v>822</v>
      </c>
      <c r="N238" s="10">
        <v>11869660</v>
      </c>
      <c r="O238" s="10">
        <f t="shared" si="6"/>
        <v>6.93</v>
      </c>
      <c r="P238">
        <v>296593</v>
      </c>
      <c r="Q238">
        <v>105.16638</v>
      </c>
      <c r="R238">
        <v>2406.3887800000002</v>
      </c>
      <c r="S238">
        <v>4.3700000000000003E-2</v>
      </c>
      <c r="T238" t="s">
        <v>61</v>
      </c>
      <c r="U238" s="1">
        <v>44330</v>
      </c>
      <c r="V238" t="s">
        <v>62</v>
      </c>
      <c r="W238" s="1">
        <v>44335</v>
      </c>
    </row>
    <row r="239" spans="1:23">
      <c r="A239">
        <v>41</v>
      </c>
      <c r="B239" s="1">
        <v>44111</v>
      </c>
      <c r="C239" t="s">
        <v>57</v>
      </c>
      <c r="D239" t="s">
        <v>58</v>
      </c>
      <c r="E239" t="s">
        <v>59</v>
      </c>
      <c r="F239">
        <v>3550308</v>
      </c>
      <c r="G239">
        <v>35016</v>
      </c>
      <c r="H239" t="s">
        <v>60</v>
      </c>
      <c r="I239">
        <v>0</v>
      </c>
      <c r="J239">
        <v>12962</v>
      </c>
      <c r="K239">
        <v>990</v>
      </c>
      <c r="L239" s="10">
        <v>0</v>
      </c>
      <c r="M239" s="10">
        <f t="shared" si="7"/>
        <v>788</v>
      </c>
      <c r="N239" s="10">
        <v>11869660</v>
      </c>
      <c r="O239" s="10">
        <f t="shared" si="6"/>
        <v>6.64</v>
      </c>
      <c r="P239">
        <v>296593</v>
      </c>
      <c r="Q239">
        <v>105.16638</v>
      </c>
      <c r="R239">
        <v>2406.3887800000002</v>
      </c>
      <c r="S239">
        <v>4.3700000000000003E-2</v>
      </c>
      <c r="T239" t="s">
        <v>61</v>
      </c>
      <c r="U239" s="1">
        <v>44330</v>
      </c>
      <c r="V239" t="s">
        <v>62</v>
      </c>
      <c r="W239" s="1">
        <v>44335</v>
      </c>
    </row>
    <row r="240" spans="1:23">
      <c r="A240">
        <v>41</v>
      </c>
      <c r="B240" s="1">
        <v>44112</v>
      </c>
      <c r="C240" t="s">
        <v>57</v>
      </c>
      <c r="D240" t="s">
        <v>58</v>
      </c>
      <c r="E240" t="s">
        <v>59</v>
      </c>
      <c r="F240">
        <v>3550308</v>
      </c>
      <c r="G240">
        <v>35016</v>
      </c>
      <c r="H240" t="s">
        <v>60</v>
      </c>
      <c r="I240">
        <v>94</v>
      </c>
      <c r="J240">
        <v>13056</v>
      </c>
      <c r="K240">
        <v>822</v>
      </c>
      <c r="L240" s="10">
        <v>1812</v>
      </c>
      <c r="M240" s="10">
        <f t="shared" si="7"/>
        <v>742</v>
      </c>
      <c r="N240" s="10">
        <v>11869660</v>
      </c>
      <c r="O240" s="10">
        <f t="shared" si="6"/>
        <v>6.25</v>
      </c>
      <c r="P240">
        <v>298405</v>
      </c>
      <c r="Q240">
        <v>105.92904</v>
      </c>
      <c r="R240">
        <v>2421.09033</v>
      </c>
      <c r="S240">
        <v>4.3749999999999997E-2</v>
      </c>
      <c r="T240" t="s">
        <v>61</v>
      </c>
      <c r="U240" s="1">
        <v>44330</v>
      </c>
      <c r="V240" t="s">
        <v>62</v>
      </c>
      <c r="W240" s="1">
        <v>44335</v>
      </c>
    </row>
    <row r="241" spans="1:23">
      <c r="A241">
        <v>41</v>
      </c>
      <c r="B241" s="1">
        <v>44113</v>
      </c>
      <c r="C241" t="s">
        <v>57</v>
      </c>
      <c r="D241" t="s">
        <v>58</v>
      </c>
      <c r="E241" t="s">
        <v>59</v>
      </c>
      <c r="F241">
        <v>3550308</v>
      </c>
      <c r="G241">
        <v>35016</v>
      </c>
      <c r="H241" t="s">
        <v>60</v>
      </c>
      <c r="I241">
        <v>38</v>
      </c>
      <c r="J241">
        <v>13094</v>
      </c>
      <c r="K241">
        <v>872</v>
      </c>
      <c r="L241" s="10">
        <v>872</v>
      </c>
      <c r="M241" s="10">
        <f t="shared" si="7"/>
        <v>735</v>
      </c>
      <c r="N241" s="10">
        <v>11869660</v>
      </c>
      <c r="O241" s="10">
        <f t="shared" si="6"/>
        <v>6.19</v>
      </c>
      <c r="P241">
        <v>299277</v>
      </c>
      <c r="Q241">
        <v>106.23735000000001</v>
      </c>
      <c r="R241">
        <v>2428.16525</v>
      </c>
      <c r="S241">
        <v>4.3749999999999997E-2</v>
      </c>
      <c r="T241" t="s">
        <v>61</v>
      </c>
      <c r="U241" s="1">
        <v>44330</v>
      </c>
      <c r="V241" t="s">
        <v>62</v>
      </c>
      <c r="W241" s="1">
        <v>44335</v>
      </c>
    </row>
    <row r="242" spans="1:23">
      <c r="A242">
        <v>41</v>
      </c>
      <c r="B242" s="1">
        <v>44114</v>
      </c>
      <c r="C242" t="s">
        <v>57</v>
      </c>
      <c r="D242" t="s">
        <v>58</v>
      </c>
      <c r="E242" t="s">
        <v>59</v>
      </c>
      <c r="F242">
        <v>3550308</v>
      </c>
      <c r="G242">
        <v>35016</v>
      </c>
      <c r="H242" t="s">
        <v>60</v>
      </c>
      <c r="I242">
        <v>30</v>
      </c>
      <c r="J242">
        <v>13124</v>
      </c>
      <c r="K242">
        <v>1210</v>
      </c>
      <c r="L242" s="10">
        <v>1210</v>
      </c>
      <c r="M242" s="10">
        <f t="shared" si="7"/>
        <v>750</v>
      </c>
      <c r="N242" s="10">
        <v>11869660</v>
      </c>
      <c r="O242" s="10">
        <f t="shared" si="6"/>
        <v>6.32</v>
      </c>
      <c r="P242">
        <v>300487</v>
      </c>
      <c r="Q242">
        <v>106.48075</v>
      </c>
      <c r="R242">
        <v>2437.9825099999998</v>
      </c>
      <c r="S242">
        <v>4.3679999999999997E-2</v>
      </c>
      <c r="T242" t="s">
        <v>61</v>
      </c>
      <c r="U242" s="1">
        <v>44330</v>
      </c>
      <c r="V242" t="s">
        <v>62</v>
      </c>
      <c r="W242" s="1">
        <v>44335</v>
      </c>
    </row>
    <row r="243" spans="1:23">
      <c r="A243">
        <v>42</v>
      </c>
      <c r="B243" s="1">
        <v>44115</v>
      </c>
      <c r="C243" t="s">
        <v>57</v>
      </c>
      <c r="D243" t="s">
        <v>58</v>
      </c>
      <c r="E243" t="s">
        <v>59</v>
      </c>
      <c r="F243">
        <v>3550308</v>
      </c>
      <c r="G243">
        <v>35016</v>
      </c>
      <c r="H243" t="s">
        <v>60</v>
      </c>
      <c r="I243">
        <v>4</v>
      </c>
      <c r="J243">
        <v>13128</v>
      </c>
      <c r="K243">
        <v>418</v>
      </c>
      <c r="L243" s="10">
        <v>418</v>
      </c>
      <c r="M243" s="10">
        <f t="shared" si="7"/>
        <v>801</v>
      </c>
      <c r="N243" s="10">
        <v>11869660</v>
      </c>
      <c r="O243" s="10">
        <f t="shared" si="6"/>
        <v>6.75</v>
      </c>
      <c r="P243">
        <v>300905</v>
      </c>
      <c r="Q243">
        <v>106.51321</v>
      </c>
      <c r="R243">
        <v>2441.37392</v>
      </c>
      <c r="S243">
        <v>4.3630000000000002E-2</v>
      </c>
      <c r="T243" t="s">
        <v>61</v>
      </c>
      <c r="U243" s="1">
        <v>44330</v>
      </c>
      <c r="V243" t="s">
        <v>62</v>
      </c>
      <c r="W243" s="1">
        <v>44335</v>
      </c>
    </row>
    <row r="244" spans="1:23">
      <c r="A244">
        <v>42</v>
      </c>
      <c r="B244" s="1">
        <v>44116</v>
      </c>
      <c r="C244" t="s">
        <v>57</v>
      </c>
      <c r="D244" t="s">
        <v>58</v>
      </c>
      <c r="E244" t="s">
        <v>59</v>
      </c>
      <c r="F244">
        <v>3550308</v>
      </c>
      <c r="G244">
        <v>35016</v>
      </c>
      <c r="H244" t="s">
        <v>60</v>
      </c>
      <c r="I244">
        <v>6</v>
      </c>
      <c r="J244">
        <v>13134</v>
      </c>
      <c r="K244">
        <v>116</v>
      </c>
      <c r="L244" s="10">
        <v>116</v>
      </c>
      <c r="M244" s="10">
        <f t="shared" si="7"/>
        <v>799</v>
      </c>
      <c r="N244" s="10">
        <v>11869660</v>
      </c>
      <c r="O244" s="10">
        <f t="shared" si="6"/>
        <v>6.73</v>
      </c>
      <c r="P244">
        <v>301021</v>
      </c>
      <c r="Q244">
        <v>106.56189000000001</v>
      </c>
      <c r="R244">
        <v>2442.3150799999999</v>
      </c>
      <c r="S244">
        <v>4.3630000000000002E-2</v>
      </c>
      <c r="T244" t="s">
        <v>61</v>
      </c>
      <c r="U244" s="1">
        <v>44330</v>
      </c>
      <c r="V244" t="s">
        <v>62</v>
      </c>
      <c r="W244" s="1">
        <v>44335</v>
      </c>
    </row>
    <row r="245" spans="1:23">
      <c r="A245">
        <v>42</v>
      </c>
      <c r="B245" s="1">
        <v>44117</v>
      </c>
      <c r="C245" t="s">
        <v>57</v>
      </c>
      <c r="D245" t="s">
        <v>58</v>
      </c>
      <c r="E245" t="s">
        <v>59</v>
      </c>
      <c r="F245">
        <v>3550308</v>
      </c>
      <c r="G245">
        <v>35016</v>
      </c>
      <c r="H245" t="s">
        <v>60</v>
      </c>
      <c r="I245">
        <v>8</v>
      </c>
      <c r="J245">
        <v>13142</v>
      </c>
      <c r="K245">
        <v>188</v>
      </c>
      <c r="L245" s="10">
        <v>188</v>
      </c>
      <c r="M245" s="10">
        <f t="shared" si="7"/>
        <v>659</v>
      </c>
      <c r="N245" s="10">
        <v>11869660</v>
      </c>
      <c r="O245" s="10">
        <f t="shared" si="6"/>
        <v>5.55</v>
      </c>
      <c r="P245">
        <v>301209</v>
      </c>
      <c r="Q245">
        <v>106.6268</v>
      </c>
      <c r="R245">
        <v>2443.8404099999998</v>
      </c>
      <c r="S245">
        <v>4.3630000000000002E-2</v>
      </c>
      <c r="T245" t="s">
        <v>61</v>
      </c>
      <c r="U245" s="1">
        <v>44330</v>
      </c>
      <c r="V245" t="s">
        <v>62</v>
      </c>
      <c r="W245" s="1">
        <v>44335</v>
      </c>
    </row>
    <row r="246" spans="1:23">
      <c r="A246">
        <v>42</v>
      </c>
      <c r="B246" s="1">
        <v>44118</v>
      </c>
      <c r="C246" t="s">
        <v>57</v>
      </c>
      <c r="D246" t="s">
        <v>58</v>
      </c>
      <c r="E246" t="s">
        <v>59</v>
      </c>
      <c r="F246">
        <v>3550308</v>
      </c>
      <c r="G246">
        <v>35016</v>
      </c>
      <c r="H246" t="s">
        <v>60</v>
      </c>
      <c r="I246">
        <v>54</v>
      </c>
      <c r="J246">
        <v>13196</v>
      </c>
      <c r="K246">
        <v>1014</v>
      </c>
      <c r="L246" s="10">
        <v>1014</v>
      </c>
      <c r="M246" s="10">
        <f t="shared" si="7"/>
        <v>663</v>
      </c>
      <c r="N246" s="10">
        <v>11869660</v>
      </c>
      <c r="O246" s="10">
        <f t="shared" si="6"/>
        <v>5.59</v>
      </c>
      <c r="P246">
        <v>302223</v>
      </c>
      <c r="Q246">
        <v>107.06492</v>
      </c>
      <c r="R246">
        <v>2452.0674300000001</v>
      </c>
      <c r="S246">
        <v>4.3659999999999997E-2</v>
      </c>
      <c r="T246" t="s">
        <v>61</v>
      </c>
      <c r="U246" s="1">
        <v>44330</v>
      </c>
      <c r="V246" t="s">
        <v>62</v>
      </c>
      <c r="W246" s="1">
        <v>44335</v>
      </c>
    </row>
    <row r="247" spans="1:23">
      <c r="A247">
        <v>42</v>
      </c>
      <c r="B247" s="1">
        <v>44119</v>
      </c>
      <c r="C247" t="s">
        <v>57</v>
      </c>
      <c r="D247" t="s">
        <v>58</v>
      </c>
      <c r="E247" t="s">
        <v>59</v>
      </c>
      <c r="F247">
        <v>3550308</v>
      </c>
      <c r="G247">
        <v>35016</v>
      </c>
      <c r="H247" t="s">
        <v>60</v>
      </c>
      <c r="I247">
        <v>22</v>
      </c>
      <c r="J247">
        <v>13218</v>
      </c>
      <c r="K247">
        <v>1075</v>
      </c>
      <c r="L247" s="10">
        <v>1075</v>
      </c>
      <c r="M247" s="10">
        <f t="shared" si="7"/>
        <v>699</v>
      </c>
      <c r="N247" s="10">
        <v>11869660</v>
      </c>
      <c r="O247" s="10">
        <f t="shared" si="6"/>
        <v>5.89</v>
      </c>
      <c r="P247">
        <v>303298</v>
      </c>
      <c r="Q247">
        <v>107.24342</v>
      </c>
      <c r="R247">
        <v>2460.7893800000002</v>
      </c>
      <c r="S247">
        <v>4.3580000000000001E-2</v>
      </c>
      <c r="T247" t="s">
        <v>61</v>
      </c>
      <c r="U247" s="1">
        <v>44330</v>
      </c>
      <c r="V247" t="s">
        <v>62</v>
      </c>
      <c r="W247" s="1">
        <v>44335</v>
      </c>
    </row>
    <row r="248" spans="1:23">
      <c r="A248">
        <v>42</v>
      </c>
      <c r="B248" s="1">
        <v>44120</v>
      </c>
      <c r="C248" t="s">
        <v>57</v>
      </c>
      <c r="D248" t="s">
        <v>58</v>
      </c>
      <c r="E248" t="s">
        <v>59</v>
      </c>
      <c r="F248">
        <v>3550308</v>
      </c>
      <c r="G248">
        <v>35016</v>
      </c>
      <c r="H248" t="s">
        <v>60</v>
      </c>
      <c r="I248">
        <v>0</v>
      </c>
      <c r="J248">
        <v>13218</v>
      </c>
      <c r="K248">
        <v>1066</v>
      </c>
      <c r="L248" s="10">
        <v>0</v>
      </c>
      <c r="M248" s="10">
        <f t="shared" si="7"/>
        <v>727</v>
      </c>
      <c r="N248" s="10">
        <v>11869660</v>
      </c>
      <c r="O248" s="10">
        <f t="shared" si="6"/>
        <v>6.12</v>
      </c>
      <c r="P248">
        <v>303298</v>
      </c>
      <c r="Q248">
        <v>107.24342</v>
      </c>
      <c r="R248">
        <v>2460.7893800000002</v>
      </c>
      <c r="S248">
        <v>4.3580000000000001E-2</v>
      </c>
      <c r="T248" t="s">
        <v>61</v>
      </c>
      <c r="U248" s="1">
        <v>44330</v>
      </c>
      <c r="V248" t="s">
        <v>62</v>
      </c>
      <c r="W248" s="1">
        <v>44335</v>
      </c>
    </row>
    <row r="249" spans="1:23">
      <c r="A249">
        <v>42</v>
      </c>
      <c r="B249" s="1">
        <v>44121</v>
      </c>
      <c r="C249" t="s">
        <v>57</v>
      </c>
      <c r="D249" t="s">
        <v>58</v>
      </c>
      <c r="E249" t="s">
        <v>59</v>
      </c>
      <c r="F249">
        <v>3550308</v>
      </c>
      <c r="G249">
        <v>35016</v>
      </c>
      <c r="H249" t="s">
        <v>60</v>
      </c>
      <c r="I249">
        <v>65</v>
      </c>
      <c r="J249">
        <v>13283</v>
      </c>
      <c r="K249">
        <v>1015</v>
      </c>
      <c r="L249" s="10">
        <v>2081</v>
      </c>
      <c r="M249" s="10">
        <f t="shared" si="7"/>
        <v>699</v>
      </c>
      <c r="N249" s="10">
        <v>11869660</v>
      </c>
      <c r="O249" s="10">
        <f t="shared" si="6"/>
        <v>5.89</v>
      </c>
      <c r="P249">
        <v>305379</v>
      </c>
      <c r="Q249">
        <v>107.77079000000001</v>
      </c>
      <c r="R249">
        <v>2477.67344</v>
      </c>
      <c r="S249">
        <v>4.3499999999999997E-2</v>
      </c>
      <c r="T249" t="s">
        <v>61</v>
      </c>
      <c r="U249" s="1">
        <v>44330</v>
      </c>
      <c r="V249" t="s">
        <v>62</v>
      </c>
      <c r="W249" s="1">
        <v>44335</v>
      </c>
    </row>
    <row r="250" spans="1:23">
      <c r="A250">
        <v>43</v>
      </c>
      <c r="B250" s="1">
        <v>44122</v>
      </c>
      <c r="C250" t="s">
        <v>57</v>
      </c>
      <c r="D250" t="s">
        <v>58</v>
      </c>
      <c r="E250" t="s">
        <v>59</v>
      </c>
      <c r="F250">
        <v>3550308</v>
      </c>
      <c r="G250">
        <v>35016</v>
      </c>
      <c r="H250" t="s">
        <v>60</v>
      </c>
      <c r="I250">
        <v>7</v>
      </c>
      <c r="J250">
        <v>13290</v>
      </c>
      <c r="K250">
        <v>92</v>
      </c>
      <c r="L250" s="10">
        <v>92</v>
      </c>
      <c r="M250" s="10">
        <f t="shared" si="7"/>
        <v>652</v>
      </c>
      <c r="N250" s="10">
        <v>11869660</v>
      </c>
      <c r="O250" s="10">
        <f t="shared" si="6"/>
        <v>5.49</v>
      </c>
      <c r="P250">
        <v>305471</v>
      </c>
      <c r="Q250">
        <v>107.82758</v>
      </c>
      <c r="R250">
        <v>2478.4198799999999</v>
      </c>
      <c r="S250">
        <v>4.351E-2</v>
      </c>
      <c r="T250" t="s">
        <v>61</v>
      </c>
      <c r="U250" s="1">
        <v>44330</v>
      </c>
      <c r="V250" t="s">
        <v>62</v>
      </c>
      <c r="W250" s="1">
        <v>44335</v>
      </c>
    </row>
    <row r="251" spans="1:23">
      <c r="A251">
        <v>43</v>
      </c>
      <c r="B251" s="1">
        <v>44123</v>
      </c>
      <c r="C251" t="s">
        <v>57</v>
      </c>
      <c r="D251" t="s">
        <v>58</v>
      </c>
      <c r="E251" t="s">
        <v>59</v>
      </c>
      <c r="F251">
        <v>3550308</v>
      </c>
      <c r="G251">
        <v>35016</v>
      </c>
      <c r="H251" t="s">
        <v>60</v>
      </c>
      <c r="I251">
        <v>4</v>
      </c>
      <c r="J251">
        <v>13294</v>
      </c>
      <c r="K251">
        <v>69</v>
      </c>
      <c r="L251" s="10">
        <v>69</v>
      </c>
      <c r="M251" s="10">
        <f t="shared" si="7"/>
        <v>646</v>
      </c>
      <c r="N251" s="10">
        <v>11869660</v>
      </c>
      <c r="O251" s="10">
        <f t="shared" si="6"/>
        <v>5.44</v>
      </c>
      <c r="P251">
        <v>305540</v>
      </c>
      <c r="Q251">
        <v>107.86004</v>
      </c>
      <c r="R251">
        <v>2478.9797100000001</v>
      </c>
      <c r="S251">
        <v>4.351E-2</v>
      </c>
      <c r="T251" t="s">
        <v>61</v>
      </c>
      <c r="U251" s="1">
        <v>44330</v>
      </c>
      <c r="V251" t="s">
        <v>62</v>
      </c>
      <c r="W251" s="1">
        <v>44335</v>
      </c>
    </row>
    <row r="252" spans="1:23">
      <c r="A252">
        <v>43</v>
      </c>
      <c r="B252" s="1">
        <v>44124</v>
      </c>
      <c r="C252" t="s">
        <v>57</v>
      </c>
      <c r="D252" t="s">
        <v>58</v>
      </c>
      <c r="E252" t="s">
        <v>59</v>
      </c>
      <c r="F252">
        <v>3550308</v>
      </c>
      <c r="G252">
        <v>35016</v>
      </c>
      <c r="H252" t="s">
        <v>60</v>
      </c>
      <c r="I252">
        <v>43</v>
      </c>
      <c r="J252">
        <v>13337</v>
      </c>
      <c r="K252">
        <v>888</v>
      </c>
      <c r="L252" s="10">
        <v>888</v>
      </c>
      <c r="M252" s="10">
        <f t="shared" si="7"/>
        <v>746</v>
      </c>
      <c r="N252" s="10">
        <v>11869660</v>
      </c>
      <c r="O252" s="10">
        <f t="shared" si="6"/>
        <v>6.28</v>
      </c>
      <c r="P252">
        <v>306428</v>
      </c>
      <c r="Q252">
        <v>108.20892000000001</v>
      </c>
      <c r="R252">
        <v>2486.18444</v>
      </c>
      <c r="S252">
        <v>4.3520000000000003E-2</v>
      </c>
      <c r="T252" t="s">
        <v>61</v>
      </c>
      <c r="U252" s="1">
        <v>44330</v>
      </c>
      <c r="V252" t="s">
        <v>62</v>
      </c>
      <c r="W252" s="1">
        <v>44335</v>
      </c>
    </row>
    <row r="253" spans="1:23">
      <c r="A253">
        <v>43</v>
      </c>
      <c r="B253" s="1">
        <v>44125</v>
      </c>
      <c r="C253" t="s">
        <v>57</v>
      </c>
      <c r="D253" t="s">
        <v>58</v>
      </c>
      <c r="E253" t="s">
        <v>59</v>
      </c>
      <c r="F253">
        <v>3550308</v>
      </c>
      <c r="G253">
        <v>35016</v>
      </c>
      <c r="H253" t="s">
        <v>60</v>
      </c>
      <c r="I253">
        <v>21</v>
      </c>
      <c r="J253">
        <v>13358</v>
      </c>
      <c r="K253">
        <v>802</v>
      </c>
      <c r="L253" s="10">
        <v>802</v>
      </c>
      <c r="M253" s="10">
        <f t="shared" si="7"/>
        <v>715</v>
      </c>
      <c r="N253" s="10">
        <v>11869660</v>
      </c>
      <c r="O253" s="10">
        <f t="shared" si="6"/>
        <v>6.02</v>
      </c>
      <c r="P253">
        <v>307230</v>
      </c>
      <c r="Q253">
        <v>108.3793</v>
      </c>
      <c r="R253">
        <v>2492.6914200000001</v>
      </c>
      <c r="S253">
        <v>4.3479999999999998E-2</v>
      </c>
      <c r="T253" t="s">
        <v>61</v>
      </c>
      <c r="U253" s="1">
        <v>44330</v>
      </c>
      <c r="V253" t="s">
        <v>62</v>
      </c>
      <c r="W253" s="1">
        <v>44335</v>
      </c>
    </row>
    <row r="254" spans="1:23">
      <c r="A254">
        <v>43</v>
      </c>
      <c r="B254" s="1">
        <v>44126</v>
      </c>
      <c r="C254" t="s">
        <v>57</v>
      </c>
      <c r="D254" t="s">
        <v>58</v>
      </c>
      <c r="E254" t="s">
        <v>59</v>
      </c>
      <c r="F254">
        <v>3550308</v>
      </c>
      <c r="G254">
        <v>35016</v>
      </c>
      <c r="H254" t="s">
        <v>60</v>
      </c>
      <c r="I254">
        <v>18</v>
      </c>
      <c r="J254">
        <v>13376</v>
      </c>
      <c r="K254">
        <v>847</v>
      </c>
      <c r="L254" s="10">
        <v>847</v>
      </c>
      <c r="M254" s="10">
        <f t="shared" si="7"/>
        <v>683</v>
      </c>
      <c r="N254" s="10">
        <v>11869660</v>
      </c>
      <c r="O254" s="10">
        <f t="shared" si="6"/>
        <v>5.75</v>
      </c>
      <c r="P254">
        <v>308077</v>
      </c>
      <c r="Q254">
        <v>108.52534</v>
      </c>
      <c r="R254">
        <v>2499.5635000000002</v>
      </c>
      <c r="S254">
        <v>4.342E-2</v>
      </c>
      <c r="T254" t="s">
        <v>61</v>
      </c>
      <c r="U254" s="1">
        <v>44330</v>
      </c>
      <c r="V254" t="s">
        <v>62</v>
      </c>
      <c r="W254" s="1">
        <v>44335</v>
      </c>
    </row>
    <row r="255" spans="1:23">
      <c r="A255">
        <v>43</v>
      </c>
      <c r="B255" s="1">
        <v>44127</v>
      </c>
      <c r="C255" t="s">
        <v>57</v>
      </c>
      <c r="D255" t="s">
        <v>58</v>
      </c>
      <c r="E255" t="s">
        <v>59</v>
      </c>
      <c r="F255">
        <v>3550308</v>
      </c>
      <c r="G255">
        <v>35016</v>
      </c>
      <c r="H255" t="s">
        <v>60</v>
      </c>
      <c r="I255">
        <v>19</v>
      </c>
      <c r="J255">
        <v>13395</v>
      </c>
      <c r="K255">
        <v>1430</v>
      </c>
      <c r="L255" s="10">
        <v>1430</v>
      </c>
      <c r="M255" s="10">
        <f t="shared" si="7"/>
        <v>735</v>
      </c>
      <c r="N255" s="10">
        <v>11869660</v>
      </c>
      <c r="O255" s="10">
        <f t="shared" si="6"/>
        <v>6.19</v>
      </c>
      <c r="P255">
        <v>309507</v>
      </c>
      <c r="Q255">
        <v>108.6795</v>
      </c>
      <c r="R255">
        <v>2511.1657100000002</v>
      </c>
      <c r="S255">
        <v>4.3279999999999999E-2</v>
      </c>
      <c r="T255" t="s">
        <v>61</v>
      </c>
      <c r="U255" s="1">
        <v>44330</v>
      </c>
      <c r="V255" t="s">
        <v>62</v>
      </c>
      <c r="W255" s="1">
        <v>44335</v>
      </c>
    </row>
    <row r="256" spans="1:23">
      <c r="A256">
        <v>43</v>
      </c>
      <c r="B256" s="1">
        <v>44128</v>
      </c>
      <c r="C256" t="s">
        <v>57</v>
      </c>
      <c r="D256" t="s">
        <v>58</v>
      </c>
      <c r="E256" t="s">
        <v>59</v>
      </c>
      <c r="F256">
        <v>3550308</v>
      </c>
      <c r="G256">
        <v>35016</v>
      </c>
      <c r="H256" t="s">
        <v>60</v>
      </c>
      <c r="I256">
        <v>32</v>
      </c>
      <c r="J256">
        <v>13427</v>
      </c>
      <c r="K256">
        <v>1186</v>
      </c>
      <c r="L256" s="10">
        <v>1186</v>
      </c>
      <c r="M256" s="10">
        <f t="shared" si="7"/>
        <v>759</v>
      </c>
      <c r="N256" s="10">
        <v>11869660</v>
      </c>
      <c r="O256" s="10">
        <f t="shared" si="6"/>
        <v>6.39</v>
      </c>
      <c r="P256">
        <v>310693</v>
      </c>
      <c r="Q256">
        <v>108.93913000000001</v>
      </c>
      <c r="R256">
        <v>2520.7882500000001</v>
      </c>
      <c r="S256">
        <v>4.3220000000000001E-2</v>
      </c>
      <c r="T256" t="s">
        <v>61</v>
      </c>
      <c r="U256" s="1">
        <v>44330</v>
      </c>
      <c r="V256" t="s">
        <v>62</v>
      </c>
      <c r="W256" s="1">
        <v>44335</v>
      </c>
    </row>
    <row r="257" spans="1:23">
      <c r="A257">
        <v>44</v>
      </c>
      <c r="B257" s="1">
        <v>44129</v>
      </c>
      <c r="C257" t="s">
        <v>57</v>
      </c>
      <c r="D257" t="s">
        <v>58</v>
      </c>
      <c r="E257" t="s">
        <v>59</v>
      </c>
      <c r="F257">
        <v>3550308</v>
      </c>
      <c r="G257">
        <v>35016</v>
      </c>
      <c r="H257" t="s">
        <v>60</v>
      </c>
      <c r="I257">
        <v>4</v>
      </c>
      <c r="J257">
        <v>13431</v>
      </c>
      <c r="K257">
        <v>423</v>
      </c>
      <c r="L257" s="10">
        <v>423</v>
      </c>
      <c r="M257" s="10">
        <f t="shared" si="7"/>
        <v>806</v>
      </c>
      <c r="N257" s="10">
        <v>11869660</v>
      </c>
      <c r="O257" s="10">
        <f t="shared" si="6"/>
        <v>6.79</v>
      </c>
      <c r="P257">
        <v>311116</v>
      </c>
      <c r="Q257">
        <v>108.97158</v>
      </c>
      <c r="R257">
        <v>2524.2202299999999</v>
      </c>
      <c r="S257">
        <v>4.317E-2</v>
      </c>
      <c r="T257" t="s">
        <v>61</v>
      </c>
      <c r="U257" s="1">
        <v>44330</v>
      </c>
      <c r="V257" t="s">
        <v>62</v>
      </c>
      <c r="W257" s="1">
        <v>44335</v>
      </c>
    </row>
    <row r="258" spans="1:23">
      <c r="A258">
        <v>44</v>
      </c>
      <c r="B258" s="1">
        <v>44130</v>
      </c>
      <c r="C258" t="s">
        <v>57</v>
      </c>
      <c r="D258" t="s">
        <v>58</v>
      </c>
      <c r="E258" t="s">
        <v>59</v>
      </c>
      <c r="F258">
        <v>3550308</v>
      </c>
      <c r="G258">
        <v>35016</v>
      </c>
      <c r="H258" t="s">
        <v>60</v>
      </c>
      <c r="I258">
        <v>1</v>
      </c>
      <c r="J258">
        <v>13432</v>
      </c>
      <c r="K258">
        <v>185</v>
      </c>
      <c r="L258" s="10">
        <v>185</v>
      </c>
      <c r="M258" s="10">
        <f t="shared" si="7"/>
        <v>823</v>
      </c>
      <c r="N258" s="10">
        <v>11869660</v>
      </c>
      <c r="O258" s="10">
        <f t="shared" si="6"/>
        <v>6.93</v>
      </c>
      <c r="P258">
        <v>311301</v>
      </c>
      <c r="Q258">
        <v>108.97969000000001</v>
      </c>
      <c r="R258">
        <v>2525.7212199999999</v>
      </c>
      <c r="S258">
        <v>4.3150000000000001E-2</v>
      </c>
      <c r="T258" t="s">
        <v>61</v>
      </c>
      <c r="U258" s="1">
        <v>44330</v>
      </c>
      <c r="V258" t="s">
        <v>62</v>
      </c>
      <c r="W258" s="1">
        <v>44335</v>
      </c>
    </row>
    <row r="259" spans="1:23">
      <c r="A259">
        <v>44</v>
      </c>
      <c r="B259" s="1">
        <v>44131</v>
      </c>
      <c r="C259" t="s">
        <v>57</v>
      </c>
      <c r="D259" t="s">
        <v>58</v>
      </c>
      <c r="E259" t="s">
        <v>59</v>
      </c>
      <c r="F259">
        <v>3550308</v>
      </c>
      <c r="G259">
        <v>35016</v>
      </c>
      <c r="H259" t="s">
        <v>60</v>
      </c>
      <c r="I259">
        <v>19</v>
      </c>
      <c r="J259">
        <v>13451</v>
      </c>
      <c r="K259">
        <v>1331</v>
      </c>
      <c r="L259" s="10">
        <v>1331</v>
      </c>
      <c r="M259" s="10">
        <f t="shared" si="7"/>
        <v>886</v>
      </c>
      <c r="N259" s="10">
        <v>11869660</v>
      </c>
      <c r="O259" s="10">
        <f t="shared" si="6"/>
        <v>7.46</v>
      </c>
      <c r="P259">
        <v>312632</v>
      </c>
      <c r="Q259">
        <v>109.13385</v>
      </c>
      <c r="R259">
        <v>2536.5202100000001</v>
      </c>
      <c r="S259">
        <v>4.3029999999999999E-2</v>
      </c>
      <c r="T259" t="s">
        <v>61</v>
      </c>
      <c r="U259" s="1">
        <v>44330</v>
      </c>
      <c r="V259" t="s">
        <v>62</v>
      </c>
      <c r="W259" s="1">
        <v>44335</v>
      </c>
    </row>
    <row r="260" spans="1:23">
      <c r="A260">
        <v>44</v>
      </c>
      <c r="B260" s="1">
        <v>44132</v>
      </c>
      <c r="C260" t="s">
        <v>57</v>
      </c>
      <c r="D260" t="s">
        <v>58</v>
      </c>
      <c r="E260" t="s">
        <v>59</v>
      </c>
      <c r="F260">
        <v>3550308</v>
      </c>
      <c r="G260">
        <v>35016</v>
      </c>
      <c r="H260" t="s">
        <v>60</v>
      </c>
      <c r="I260">
        <v>46</v>
      </c>
      <c r="J260">
        <v>13497</v>
      </c>
      <c r="K260">
        <v>1088</v>
      </c>
      <c r="L260" s="10">
        <v>1088</v>
      </c>
      <c r="M260" s="10">
        <f t="shared" si="7"/>
        <v>927</v>
      </c>
      <c r="N260" s="10">
        <v>11869660</v>
      </c>
      <c r="O260" s="10">
        <f t="shared" si="6"/>
        <v>7.81</v>
      </c>
      <c r="P260">
        <v>313720</v>
      </c>
      <c r="Q260">
        <v>109.50707</v>
      </c>
      <c r="R260">
        <v>2545.3476300000002</v>
      </c>
      <c r="S260">
        <v>4.3020000000000003E-2</v>
      </c>
      <c r="T260" t="s">
        <v>61</v>
      </c>
      <c r="U260" s="1">
        <v>44330</v>
      </c>
      <c r="V260" t="s">
        <v>62</v>
      </c>
      <c r="W260" s="1">
        <v>44335</v>
      </c>
    </row>
    <row r="261" spans="1:23">
      <c r="A261">
        <v>44</v>
      </c>
      <c r="B261" s="1">
        <v>44133</v>
      </c>
      <c r="C261" t="s">
        <v>57</v>
      </c>
      <c r="D261" t="s">
        <v>58</v>
      </c>
      <c r="E261" t="s">
        <v>59</v>
      </c>
      <c r="F261">
        <v>3550308</v>
      </c>
      <c r="G261">
        <v>35016</v>
      </c>
      <c r="H261" t="s">
        <v>60</v>
      </c>
      <c r="I261">
        <v>36</v>
      </c>
      <c r="J261">
        <v>13533</v>
      </c>
      <c r="K261">
        <v>1289</v>
      </c>
      <c r="L261" s="10">
        <v>1289</v>
      </c>
      <c r="M261" s="10">
        <f t="shared" si="7"/>
        <v>990</v>
      </c>
      <c r="N261" s="10">
        <v>11869660</v>
      </c>
      <c r="O261" s="10">
        <f t="shared" si="6"/>
        <v>8.34</v>
      </c>
      <c r="P261">
        <v>315009</v>
      </c>
      <c r="Q261">
        <v>109.79915</v>
      </c>
      <c r="R261">
        <v>2555.8058500000002</v>
      </c>
      <c r="S261">
        <v>4.2959999999999998E-2</v>
      </c>
      <c r="T261" t="s">
        <v>61</v>
      </c>
      <c r="U261" s="1">
        <v>44330</v>
      </c>
      <c r="V261" t="s">
        <v>62</v>
      </c>
      <c r="W261" s="1">
        <v>44335</v>
      </c>
    </row>
    <row r="262" spans="1:23">
      <c r="A262">
        <v>44</v>
      </c>
      <c r="B262" s="1">
        <v>44134</v>
      </c>
      <c r="C262" t="s">
        <v>57</v>
      </c>
      <c r="D262" t="s">
        <v>58</v>
      </c>
      <c r="E262" t="s">
        <v>59</v>
      </c>
      <c r="F262">
        <v>3550308</v>
      </c>
      <c r="G262">
        <v>35016</v>
      </c>
      <c r="H262" t="s">
        <v>60</v>
      </c>
      <c r="I262">
        <v>48</v>
      </c>
      <c r="J262">
        <v>13581</v>
      </c>
      <c r="K262">
        <v>1256</v>
      </c>
      <c r="L262" s="10">
        <v>1256</v>
      </c>
      <c r="M262" s="10">
        <f t="shared" si="7"/>
        <v>965</v>
      </c>
      <c r="N262" s="10">
        <v>11869660</v>
      </c>
      <c r="O262" s="10">
        <f t="shared" si="6"/>
        <v>8.1300000000000008</v>
      </c>
      <c r="P262">
        <v>316265</v>
      </c>
      <c r="Q262">
        <v>110.18859999999999</v>
      </c>
      <c r="R262">
        <v>2565.9963200000002</v>
      </c>
      <c r="S262">
        <v>4.2939999999999999E-2</v>
      </c>
      <c r="T262" t="s">
        <v>61</v>
      </c>
      <c r="U262" s="1">
        <v>44330</v>
      </c>
      <c r="V262" t="s">
        <v>62</v>
      </c>
      <c r="W262" s="1">
        <v>44335</v>
      </c>
    </row>
    <row r="263" spans="1:23">
      <c r="A263">
        <v>44</v>
      </c>
      <c r="B263" s="1">
        <v>44135</v>
      </c>
      <c r="C263" t="s">
        <v>57</v>
      </c>
      <c r="D263" t="s">
        <v>58</v>
      </c>
      <c r="E263" t="s">
        <v>59</v>
      </c>
      <c r="F263">
        <v>3550308</v>
      </c>
      <c r="G263">
        <v>35016</v>
      </c>
      <c r="H263" t="s">
        <v>60</v>
      </c>
      <c r="I263">
        <v>16</v>
      </c>
      <c r="J263">
        <v>13597</v>
      </c>
      <c r="K263">
        <v>705</v>
      </c>
      <c r="L263" s="10">
        <v>705</v>
      </c>
      <c r="M263" s="10">
        <f t="shared" si="7"/>
        <v>897</v>
      </c>
      <c r="N263" s="10">
        <v>11869660</v>
      </c>
      <c r="O263" s="10">
        <f t="shared" si="6"/>
        <v>7.56</v>
      </c>
      <c r="P263">
        <v>316970</v>
      </c>
      <c r="Q263">
        <v>110.31841</v>
      </c>
      <c r="R263">
        <v>2571.7163</v>
      </c>
      <c r="S263">
        <v>4.2900000000000001E-2</v>
      </c>
      <c r="T263" t="s">
        <v>61</v>
      </c>
      <c r="U263" s="1">
        <v>44330</v>
      </c>
      <c r="V263" t="s">
        <v>62</v>
      </c>
      <c r="W263" s="1">
        <v>44335</v>
      </c>
    </row>
    <row r="264" spans="1:23">
      <c r="A264">
        <v>45</v>
      </c>
      <c r="B264" s="1">
        <v>44136</v>
      </c>
      <c r="C264" t="s">
        <v>57</v>
      </c>
      <c r="D264" t="s">
        <v>58</v>
      </c>
      <c r="E264" t="s">
        <v>59</v>
      </c>
      <c r="F264">
        <v>3550308</v>
      </c>
      <c r="G264">
        <v>35016</v>
      </c>
      <c r="H264" t="s">
        <v>60</v>
      </c>
      <c r="I264">
        <v>0</v>
      </c>
      <c r="J264">
        <v>13597</v>
      </c>
      <c r="K264">
        <v>245</v>
      </c>
      <c r="L264" s="10">
        <v>0</v>
      </c>
      <c r="M264" s="10">
        <f t="shared" si="7"/>
        <v>871</v>
      </c>
      <c r="N264" s="10">
        <v>11869660</v>
      </c>
      <c r="O264" s="10">
        <f t="shared" si="6"/>
        <v>7.34</v>
      </c>
      <c r="P264">
        <v>316970</v>
      </c>
      <c r="Q264">
        <v>110.31841</v>
      </c>
      <c r="R264">
        <v>2571.7163</v>
      </c>
      <c r="S264">
        <v>4.2900000000000001E-2</v>
      </c>
      <c r="T264" t="s">
        <v>61</v>
      </c>
      <c r="U264" s="1">
        <v>44330</v>
      </c>
      <c r="V264" t="s">
        <v>62</v>
      </c>
      <c r="W264" s="1">
        <v>44335</v>
      </c>
    </row>
    <row r="265" spans="1:23">
      <c r="A265">
        <v>45</v>
      </c>
      <c r="B265" s="1">
        <v>44137</v>
      </c>
      <c r="C265" t="s">
        <v>57</v>
      </c>
      <c r="D265" t="s">
        <v>58</v>
      </c>
      <c r="E265" t="s">
        <v>59</v>
      </c>
      <c r="F265">
        <v>3550308</v>
      </c>
      <c r="G265">
        <v>35016</v>
      </c>
      <c r="H265" t="s">
        <v>60</v>
      </c>
      <c r="I265">
        <v>8</v>
      </c>
      <c r="J265">
        <v>13605</v>
      </c>
      <c r="K265">
        <v>131</v>
      </c>
      <c r="L265" s="10">
        <v>376</v>
      </c>
      <c r="M265" s="10">
        <f t="shared" si="7"/>
        <v>864</v>
      </c>
      <c r="N265" s="10">
        <v>11869660</v>
      </c>
      <c r="O265" s="10">
        <f t="shared" si="6"/>
        <v>7.28</v>
      </c>
      <c r="P265">
        <v>317346</v>
      </c>
      <c r="Q265">
        <v>110.38332</v>
      </c>
      <c r="R265">
        <v>2574.7669500000002</v>
      </c>
      <c r="S265">
        <v>4.2869999999999998E-2</v>
      </c>
      <c r="T265" t="s">
        <v>61</v>
      </c>
      <c r="U265" s="1">
        <v>44330</v>
      </c>
      <c r="V265" t="s">
        <v>62</v>
      </c>
      <c r="W265" s="1">
        <v>44335</v>
      </c>
    </row>
    <row r="266" spans="1:23">
      <c r="A266">
        <v>45</v>
      </c>
      <c r="B266" s="1">
        <v>44138</v>
      </c>
      <c r="C266" t="s">
        <v>57</v>
      </c>
      <c r="D266" t="s">
        <v>58</v>
      </c>
      <c r="E266" t="s">
        <v>59</v>
      </c>
      <c r="F266">
        <v>3550308</v>
      </c>
      <c r="G266">
        <v>35016</v>
      </c>
      <c r="H266" t="s">
        <v>60</v>
      </c>
      <c r="I266">
        <v>1</v>
      </c>
      <c r="J266">
        <v>13606</v>
      </c>
      <c r="K266">
        <v>187</v>
      </c>
      <c r="L266" s="10">
        <v>187</v>
      </c>
      <c r="M266" s="10">
        <f t="shared" si="7"/>
        <v>700</v>
      </c>
      <c r="N266" s="10">
        <v>11869660</v>
      </c>
      <c r="O266" s="10">
        <f t="shared" si="6"/>
        <v>5.9</v>
      </c>
      <c r="P266">
        <v>317533</v>
      </c>
      <c r="Q266">
        <v>110.39143</v>
      </c>
      <c r="R266">
        <v>2576.2841600000002</v>
      </c>
      <c r="S266">
        <v>4.2849999999999999E-2</v>
      </c>
      <c r="T266" t="s">
        <v>61</v>
      </c>
      <c r="U266" s="1">
        <v>44330</v>
      </c>
      <c r="V266" t="s">
        <v>62</v>
      </c>
      <c r="W266" s="1">
        <v>44335</v>
      </c>
    </row>
    <row r="267" spans="1:23">
      <c r="A267">
        <v>45</v>
      </c>
      <c r="B267" s="1">
        <v>44139</v>
      </c>
      <c r="C267" t="s">
        <v>57</v>
      </c>
      <c r="D267" t="s">
        <v>58</v>
      </c>
      <c r="E267" t="s">
        <v>59</v>
      </c>
      <c r="F267">
        <v>3550308</v>
      </c>
      <c r="G267">
        <v>35016</v>
      </c>
      <c r="H267" t="s">
        <v>60</v>
      </c>
      <c r="I267">
        <v>54</v>
      </c>
      <c r="J267">
        <v>13660</v>
      </c>
      <c r="K267">
        <v>1000</v>
      </c>
      <c r="L267" s="10">
        <v>1000</v>
      </c>
      <c r="M267" s="10">
        <f t="shared" si="7"/>
        <v>688</v>
      </c>
      <c r="N267" s="10">
        <v>11869660</v>
      </c>
      <c r="O267" s="10">
        <f t="shared" si="6"/>
        <v>5.8</v>
      </c>
      <c r="P267">
        <v>318533</v>
      </c>
      <c r="Q267">
        <v>110.82956</v>
      </c>
      <c r="R267">
        <v>2584.3975999999998</v>
      </c>
      <c r="S267">
        <v>4.2880000000000001E-2</v>
      </c>
      <c r="T267" t="s">
        <v>61</v>
      </c>
      <c r="U267" s="1">
        <v>44330</v>
      </c>
      <c r="V267" t="s">
        <v>62</v>
      </c>
      <c r="W267" s="1">
        <v>44335</v>
      </c>
    </row>
    <row r="268" spans="1:23">
      <c r="A268">
        <v>45</v>
      </c>
      <c r="B268" s="1">
        <v>44140</v>
      </c>
      <c r="C268" t="s">
        <v>57</v>
      </c>
      <c r="D268" t="s">
        <v>58</v>
      </c>
      <c r="E268" t="s">
        <v>59</v>
      </c>
      <c r="F268">
        <v>3550308</v>
      </c>
      <c r="G268">
        <v>35016</v>
      </c>
      <c r="H268" t="s">
        <v>60</v>
      </c>
      <c r="I268">
        <v>55</v>
      </c>
      <c r="J268">
        <v>13715</v>
      </c>
      <c r="K268">
        <v>623</v>
      </c>
      <c r="L268" s="10">
        <v>623</v>
      </c>
      <c r="M268" s="10">
        <f t="shared" si="7"/>
        <v>592</v>
      </c>
      <c r="N268" s="10">
        <v>11869660</v>
      </c>
      <c r="O268" s="10">
        <f t="shared" si="6"/>
        <v>4.99</v>
      </c>
      <c r="P268">
        <v>319156</v>
      </c>
      <c r="Q268">
        <v>111.2758</v>
      </c>
      <c r="R268">
        <v>2589.4522700000002</v>
      </c>
      <c r="S268">
        <v>4.2970000000000001E-2</v>
      </c>
      <c r="T268" t="s">
        <v>61</v>
      </c>
      <c r="U268" s="1">
        <v>44330</v>
      </c>
      <c r="V268" t="s">
        <v>62</v>
      </c>
      <c r="W268" s="1">
        <v>44335</v>
      </c>
    </row>
    <row r="269" spans="1:23">
      <c r="A269">
        <v>45</v>
      </c>
      <c r="B269" s="1">
        <v>44141</v>
      </c>
      <c r="C269" t="s">
        <v>57</v>
      </c>
      <c r="D269" t="s">
        <v>58</v>
      </c>
      <c r="E269" t="s">
        <v>59</v>
      </c>
      <c r="F269">
        <v>3550308</v>
      </c>
      <c r="G269">
        <v>35016</v>
      </c>
      <c r="H269" t="s">
        <v>60</v>
      </c>
      <c r="I269">
        <v>0</v>
      </c>
      <c r="J269">
        <v>13715</v>
      </c>
      <c r="K269">
        <v>0</v>
      </c>
      <c r="L269" s="10">
        <v>0</v>
      </c>
      <c r="M269" s="10">
        <f t="shared" si="7"/>
        <v>413</v>
      </c>
      <c r="N269" s="10">
        <v>11869660</v>
      </c>
      <c r="O269" s="10">
        <f t="shared" si="6"/>
        <v>3.48</v>
      </c>
      <c r="P269">
        <v>319156</v>
      </c>
      <c r="Q269">
        <v>111.2758</v>
      </c>
      <c r="R269">
        <v>2589.4522700000002</v>
      </c>
      <c r="S269">
        <v>4.2970000000000001E-2</v>
      </c>
      <c r="T269" t="s">
        <v>61</v>
      </c>
      <c r="U269" s="1">
        <v>44330</v>
      </c>
      <c r="V269" t="s">
        <v>62</v>
      </c>
      <c r="W269" s="1">
        <v>44335</v>
      </c>
    </row>
    <row r="270" spans="1:23">
      <c r="A270">
        <v>45</v>
      </c>
      <c r="B270" s="1">
        <v>44142</v>
      </c>
      <c r="C270" t="s">
        <v>57</v>
      </c>
      <c r="D270" t="s">
        <v>58</v>
      </c>
      <c r="E270" t="s">
        <v>59</v>
      </c>
      <c r="F270">
        <v>3550308</v>
      </c>
      <c r="G270">
        <v>35016</v>
      </c>
      <c r="H270" t="s">
        <v>60</v>
      </c>
      <c r="I270">
        <v>0</v>
      </c>
      <c r="J270">
        <v>13715</v>
      </c>
      <c r="K270">
        <v>0</v>
      </c>
      <c r="L270" s="10">
        <v>0</v>
      </c>
      <c r="M270" s="10">
        <f t="shared" si="7"/>
        <v>312</v>
      </c>
      <c r="N270" s="10">
        <v>11869660</v>
      </c>
      <c r="O270" s="10">
        <f t="shared" si="6"/>
        <v>2.63</v>
      </c>
      <c r="P270">
        <v>319156</v>
      </c>
      <c r="Q270">
        <v>111.2758</v>
      </c>
      <c r="R270">
        <v>2589.4522700000002</v>
      </c>
      <c r="S270">
        <v>4.2970000000000001E-2</v>
      </c>
      <c r="T270" t="s">
        <v>61</v>
      </c>
      <c r="U270" s="1">
        <v>44330</v>
      </c>
      <c r="V270" t="s">
        <v>62</v>
      </c>
      <c r="W270" s="1">
        <v>44335</v>
      </c>
    </row>
    <row r="271" spans="1:23">
      <c r="A271">
        <v>46</v>
      </c>
      <c r="B271" s="1">
        <v>44143</v>
      </c>
      <c r="C271" t="s">
        <v>57</v>
      </c>
      <c r="D271" t="s">
        <v>58</v>
      </c>
      <c r="E271" t="s">
        <v>59</v>
      </c>
      <c r="F271">
        <v>3550308</v>
      </c>
      <c r="G271">
        <v>35016</v>
      </c>
      <c r="H271" t="s">
        <v>60</v>
      </c>
      <c r="I271">
        <v>0</v>
      </c>
      <c r="J271">
        <v>13715</v>
      </c>
      <c r="K271">
        <v>0</v>
      </c>
      <c r="L271" s="10">
        <v>0</v>
      </c>
      <c r="M271" s="10">
        <f t="shared" si="7"/>
        <v>277</v>
      </c>
      <c r="N271" s="10">
        <v>11869660</v>
      </c>
      <c r="O271" s="10">
        <f t="shared" ref="O271:O334" si="8">ROUND((M271/N271)*100000,2)</f>
        <v>2.33</v>
      </c>
      <c r="P271">
        <v>319156</v>
      </c>
      <c r="Q271">
        <v>111.2758</v>
      </c>
      <c r="R271">
        <v>2589.4522700000002</v>
      </c>
      <c r="S271">
        <v>4.2970000000000001E-2</v>
      </c>
      <c r="T271" t="s">
        <v>61</v>
      </c>
      <c r="U271" s="1">
        <v>44330</v>
      </c>
      <c r="V271" t="s">
        <v>62</v>
      </c>
      <c r="W271" s="1">
        <v>44335</v>
      </c>
    </row>
    <row r="272" spans="1:23">
      <c r="A272">
        <v>46</v>
      </c>
      <c r="B272" s="1">
        <v>44144</v>
      </c>
      <c r="C272" t="s">
        <v>57</v>
      </c>
      <c r="D272" t="s">
        <v>58</v>
      </c>
      <c r="E272" t="s">
        <v>59</v>
      </c>
      <c r="F272">
        <v>3550308</v>
      </c>
      <c r="G272">
        <v>35016</v>
      </c>
      <c r="H272" t="s">
        <v>60</v>
      </c>
      <c r="I272">
        <v>0</v>
      </c>
      <c r="J272">
        <v>13715</v>
      </c>
      <c r="K272">
        <v>0</v>
      </c>
      <c r="L272" s="10">
        <v>0</v>
      </c>
      <c r="M272" s="10">
        <f t="shared" si="7"/>
        <v>259</v>
      </c>
      <c r="N272" s="10">
        <v>11869660</v>
      </c>
      <c r="O272" s="10">
        <f t="shared" si="8"/>
        <v>2.1800000000000002</v>
      </c>
      <c r="P272">
        <v>319156</v>
      </c>
      <c r="Q272">
        <v>111.2758</v>
      </c>
      <c r="R272">
        <v>2589.4522700000002</v>
      </c>
      <c r="S272">
        <v>4.2970000000000001E-2</v>
      </c>
      <c r="T272" t="s">
        <v>61</v>
      </c>
      <c r="U272" s="1">
        <v>44330</v>
      </c>
      <c r="V272" t="s">
        <v>62</v>
      </c>
      <c r="W272" s="1">
        <v>44335</v>
      </c>
    </row>
    <row r="273" spans="1:23">
      <c r="A273">
        <v>46</v>
      </c>
      <c r="B273" s="1">
        <v>44145</v>
      </c>
      <c r="C273" t="s">
        <v>57</v>
      </c>
      <c r="D273" t="s">
        <v>58</v>
      </c>
      <c r="E273" t="s">
        <v>59</v>
      </c>
      <c r="F273">
        <v>3550308</v>
      </c>
      <c r="G273">
        <v>35016</v>
      </c>
      <c r="H273" t="s">
        <v>60</v>
      </c>
      <c r="I273">
        <v>0</v>
      </c>
      <c r="J273">
        <v>13715</v>
      </c>
      <c r="K273">
        <v>5306</v>
      </c>
      <c r="L273" s="10">
        <v>5306</v>
      </c>
      <c r="M273" s="10">
        <f t="shared" si="7"/>
        <v>990</v>
      </c>
      <c r="N273" s="10">
        <v>11869660</v>
      </c>
      <c r="O273" s="10">
        <f t="shared" si="8"/>
        <v>8.34</v>
      </c>
      <c r="P273">
        <v>324462</v>
      </c>
      <c r="Q273">
        <v>111.2758</v>
      </c>
      <c r="R273">
        <v>2632.5021700000002</v>
      </c>
      <c r="S273">
        <v>4.2270000000000002E-2</v>
      </c>
      <c r="T273" t="s">
        <v>61</v>
      </c>
      <c r="U273" s="1">
        <v>44330</v>
      </c>
      <c r="V273" t="s">
        <v>62</v>
      </c>
      <c r="W273" s="1">
        <v>44335</v>
      </c>
    </row>
    <row r="274" spans="1:23">
      <c r="A274">
        <v>46</v>
      </c>
      <c r="B274" s="1">
        <v>44146</v>
      </c>
      <c r="C274" t="s">
        <v>57</v>
      </c>
      <c r="D274" t="s">
        <v>58</v>
      </c>
      <c r="E274" t="s">
        <v>59</v>
      </c>
      <c r="F274">
        <v>3550308</v>
      </c>
      <c r="G274">
        <v>35016</v>
      </c>
      <c r="H274" t="s">
        <v>60</v>
      </c>
      <c r="I274">
        <v>52</v>
      </c>
      <c r="J274">
        <v>13767</v>
      </c>
      <c r="K274">
        <v>946</v>
      </c>
      <c r="L274" s="10">
        <v>946</v>
      </c>
      <c r="M274" s="10">
        <f t="shared" si="7"/>
        <v>982</v>
      </c>
      <c r="N274" s="10">
        <v>11869660</v>
      </c>
      <c r="O274" s="10">
        <f t="shared" si="8"/>
        <v>8.27</v>
      </c>
      <c r="P274">
        <v>325408</v>
      </c>
      <c r="Q274">
        <v>111.69768999999999</v>
      </c>
      <c r="R274">
        <v>2640.1774799999998</v>
      </c>
      <c r="S274">
        <v>4.231E-2</v>
      </c>
      <c r="T274" t="s">
        <v>61</v>
      </c>
      <c r="U274" s="1">
        <v>44330</v>
      </c>
      <c r="V274" t="s">
        <v>62</v>
      </c>
      <c r="W274" s="1">
        <v>44335</v>
      </c>
    </row>
    <row r="275" spans="1:23">
      <c r="A275">
        <v>46</v>
      </c>
      <c r="B275" s="1">
        <v>44147</v>
      </c>
      <c r="C275" t="s">
        <v>57</v>
      </c>
      <c r="D275" t="s">
        <v>58</v>
      </c>
      <c r="E275" t="s">
        <v>59</v>
      </c>
      <c r="F275">
        <v>3550308</v>
      </c>
      <c r="G275">
        <v>35016</v>
      </c>
      <c r="H275" t="s">
        <v>60</v>
      </c>
      <c r="I275">
        <v>73</v>
      </c>
      <c r="J275">
        <v>13840</v>
      </c>
      <c r="K275">
        <v>1777</v>
      </c>
      <c r="L275" s="10">
        <v>1777</v>
      </c>
      <c r="M275" s="10">
        <f t="shared" si="7"/>
        <v>1147</v>
      </c>
      <c r="N275" s="10">
        <v>11869660</v>
      </c>
      <c r="O275" s="10">
        <f t="shared" si="8"/>
        <v>9.66</v>
      </c>
      <c r="P275">
        <v>327185</v>
      </c>
      <c r="Q275">
        <v>112.28998</v>
      </c>
      <c r="R275">
        <v>2654.5950600000001</v>
      </c>
      <c r="S275">
        <v>4.2299999999999997E-2</v>
      </c>
      <c r="T275" t="s">
        <v>61</v>
      </c>
      <c r="U275" s="1">
        <v>44330</v>
      </c>
      <c r="V275" t="s">
        <v>62</v>
      </c>
      <c r="W275" s="1">
        <v>44335</v>
      </c>
    </row>
    <row r="276" spans="1:23">
      <c r="A276">
        <v>46</v>
      </c>
      <c r="B276" s="1">
        <v>44148</v>
      </c>
      <c r="C276" t="s">
        <v>57</v>
      </c>
      <c r="D276" t="s">
        <v>58</v>
      </c>
      <c r="E276" t="s">
        <v>59</v>
      </c>
      <c r="F276">
        <v>3550308</v>
      </c>
      <c r="G276">
        <v>35016</v>
      </c>
      <c r="H276" t="s">
        <v>60</v>
      </c>
      <c r="I276">
        <v>0</v>
      </c>
      <c r="J276">
        <v>13840</v>
      </c>
      <c r="K276">
        <v>1768</v>
      </c>
      <c r="L276" s="10">
        <v>1768</v>
      </c>
      <c r="M276" s="10">
        <f t="shared" si="7"/>
        <v>1400</v>
      </c>
      <c r="N276" s="10">
        <v>11869660</v>
      </c>
      <c r="O276" s="10">
        <f t="shared" si="8"/>
        <v>11.79</v>
      </c>
      <c r="P276">
        <v>328953</v>
      </c>
      <c r="Q276">
        <v>112.28998</v>
      </c>
      <c r="R276">
        <v>2668.9396200000001</v>
      </c>
      <c r="S276">
        <v>4.2070000000000003E-2</v>
      </c>
      <c r="T276" t="s">
        <v>61</v>
      </c>
      <c r="U276" s="1">
        <v>44330</v>
      </c>
      <c r="V276" t="s">
        <v>62</v>
      </c>
      <c r="W276" s="1">
        <v>44335</v>
      </c>
    </row>
    <row r="277" spans="1:23">
      <c r="A277">
        <v>46</v>
      </c>
      <c r="B277" s="1">
        <v>44149</v>
      </c>
      <c r="C277" t="s">
        <v>57</v>
      </c>
      <c r="D277" t="s">
        <v>58</v>
      </c>
      <c r="E277" t="s">
        <v>59</v>
      </c>
      <c r="F277">
        <v>3550308</v>
      </c>
      <c r="G277">
        <v>35016</v>
      </c>
      <c r="H277" t="s">
        <v>60</v>
      </c>
      <c r="I277">
        <v>109</v>
      </c>
      <c r="J277">
        <v>13949</v>
      </c>
      <c r="K277">
        <v>1313</v>
      </c>
      <c r="L277" s="10">
        <v>1313</v>
      </c>
      <c r="M277" s="10">
        <f t="shared" ref="M277:M340" si="9">ROUND(AVERAGE(K271:K277),0)</f>
        <v>1587</v>
      </c>
      <c r="N277" s="10">
        <v>11869660</v>
      </c>
      <c r="O277" s="10">
        <f t="shared" si="8"/>
        <v>13.37</v>
      </c>
      <c r="P277">
        <v>330266</v>
      </c>
      <c r="Q277">
        <v>113.17434</v>
      </c>
      <c r="R277">
        <v>2679.59256</v>
      </c>
      <c r="S277">
        <v>4.224E-2</v>
      </c>
      <c r="T277" t="s">
        <v>61</v>
      </c>
      <c r="U277" s="1">
        <v>44330</v>
      </c>
      <c r="V277" t="s">
        <v>62</v>
      </c>
      <c r="W277" s="1">
        <v>44335</v>
      </c>
    </row>
    <row r="278" spans="1:23">
      <c r="A278">
        <v>47</v>
      </c>
      <c r="B278" s="1">
        <v>44150</v>
      </c>
      <c r="C278" t="s">
        <v>57</v>
      </c>
      <c r="D278" t="s">
        <v>58</v>
      </c>
      <c r="E278" t="s">
        <v>59</v>
      </c>
      <c r="F278">
        <v>3550308</v>
      </c>
      <c r="G278">
        <v>35016</v>
      </c>
      <c r="H278" t="s">
        <v>60</v>
      </c>
      <c r="I278">
        <v>3</v>
      </c>
      <c r="J278">
        <v>13952</v>
      </c>
      <c r="K278">
        <v>300</v>
      </c>
      <c r="L278" s="10">
        <v>300</v>
      </c>
      <c r="M278" s="10">
        <f t="shared" si="9"/>
        <v>1630</v>
      </c>
      <c r="N278" s="10">
        <v>11869660</v>
      </c>
      <c r="O278" s="10">
        <f t="shared" si="8"/>
        <v>13.73</v>
      </c>
      <c r="P278">
        <v>330566</v>
      </c>
      <c r="Q278">
        <v>113.19868</v>
      </c>
      <c r="R278">
        <v>2682.0265899999999</v>
      </c>
      <c r="S278">
        <v>4.2209999999999998E-2</v>
      </c>
      <c r="T278" t="s">
        <v>61</v>
      </c>
      <c r="U278" s="1">
        <v>44330</v>
      </c>
      <c r="V278" t="s">
        <v>62</v>
      </c>
      <c r="W278" s="1">
        <v>44335</v>
      </c>
    </row>
    <row r="279" spans="1:23">
      <c r="A279">
        <v>47</v>
      </c>
      <c r="B279" s="1">
        <v>44151</v>
      </c>
      <c r="C279" t="s">
        <v>57</v>
      </c>
      <c r="D279" t="s">
        <v>58</v>
      </c>
      <c r="E279" t="s">
        <v>59</v>
      </c>
      <c r="F279">
        <v>3550308</v>
      </c>
      <c r="G279">
        <v>35016</v>
      </c>
      <c r="H279" t="s">
        <v>60</v>
      </c>
      <c r="I279">
        <v>6</v>
      </c>
      <c r="J279">
        <v>13958</v>
      </c>
      <c r="K279">
        <v>187</v>
      </c>
      <c r="L279" s="10">
        <v>187</v>
      </c>
      <c r="M279" s="10">
        <f t="shared" si="9"/>
        <v>1657</v>
      </c>
      <c r="N279" s="10">
        <v>11869660</v>
      </c>
      <c r="O279" s="10">
        <f t="shared" si="8"/>
        <v>13.96</v>
      </c>
      <c r="P279">
        <v>330753</v>
      </c>
      <c r="Q279">
        <v>113.24736</v>
      </c>
      <c r="R279">
        <v>2683.5438100000001</v>
      </c>
      <c r="S279">
        <v>4.2200000000000001E-2</v>
      </c>
      <c r="T279" t="s">
        <v>61</v>
      </c>
      <c r="U279" s="1">
        <v>44330</v>
      </c>
      <c r="V279" t="s">
        <v>62</v>
      </c>
      <c r="W279" s="1">
        <v>44335</v>
      </c>
    </row>
    <row r="280" spans="1:23">
      <c r="A280">
        <v>47</v>
      </c>
      <c r="B280" s="1">
        <v>44152</v>
      </c>
      <c r="C280" t="s">
        <v>57</v>
      </c>
      <c r="D280" t="s">
        <v>58</v>
      </c>
      <c r="E280" t="s">
        <v>59</v>
      </c>
      <c r="F280">
        <v>3550308</v>
      </c>
      <c r="G280">
        <v>35016</v>
      </c>
      <c r="H280" t="s">
        <v>60</v>
      </c>
      <c r="I280">
        <v>49</v>
      </c>
      <c r="J280">
        <v>14007</v>
      </c>
      <c r="K280">
        <v>2256</v>
      </c>
      <c r="L280" s="10">
        <v>2256</v>
      </c>
      <c r="M280" s="10">
        <f t="shared" si="9"/>
        <v>1221</v>
      </c>
      <c r="N280" s="10">
        <v>11869660</v>
      </c>
      <c r="O280" s="10">
        <f t="shared" si="8"/>
        <v>10.29</v>
      </c>
      <c r="P280">
        <v>333009</v>
      </c>
      <c r="Q280">
        <v>113.64492</v>
      </c>
      <c r="R280">
        <v>2701.8477200000002</v>
      </c>
      <c r="S280">
        <v>4.206E-2</v>
      </c>
      <c r="T280" t="s">
        <v>61</v>
      </c>
      <c r="U280" s="1">
        <v>44330</v>
      </c>
      <c r="V280" t="s">
        <v>62</v>
      </c>
      <c r="W280" s="1">
        <v>44335</v>
      </c>
    </row>
    <row r="281" spans="1:23">
      <c r="A281">
        <v>47</v>
      </c>
      <c r="B281" s="1">
        <v>44153</v>
      </c>
      <c r="C281" t="s">
        <v>57</v>
      </c>
      <c r="D281" t="s">
        <v>58</v>
      </c>
      <c r="E281" t="s">
        <v>59</v>
      </c>
      <c r="F281">
        <v>3550308</v>
      </c>
      <c r="G281">
        <v>35016</v>
      </c>
      <c r="H281" t="s">
        <v>60</v>
      </c>
      <c r="I281">
        <v>60</v>
      </c>
      <c r="J281">
        <v>14067</v>
      </c>
      <c r="K281">
        <v>1724</v>
      </c>
      <c r="L281" s="10">
        <v>1724</v>
      </c>
      <c r="M281" s="10">
        <f t="shared" si="9"/>
        <v>1332</v>
      </c>
      <c r="N281" s="10">
        <v>11869660</v>
      </c>
      <c r="O281" s="10">
        <f t="shared" si="8"/>
        <v>11.22</v>
      </c>
      <c r="P281">
        <v>334733</v>
      </c>
      <c r="Q281">
        <v>114.13173</v>
      </c>
      <c r="R281">
        <v>2715.83529</v>
      </c>
      <c r="S281">
        <v>4.2020000000000002E-2</v>
      </c>
      <c r="T281" t="s">
        <v>61</v>
      </c>
      <c r="U281" s="1">
        <v>44330</v>
      </c>
      <c r="V281" t="s">
        <v>62</v>
      </c>
      <c r="W281" s="1">
        <v>44335</v>
      </c>
    </row>
    <row r="282" spans="1:23">
      <c r="A282">
        <v>47</v>
      </c>
      <c r="B282" s="1">
        <v>44154</v>
      </c>
      <c r="C282" t="s">
        <v>57</v>
      </c>
      <c r="D282" t="s">
        <v>58</v>
      </c>
      <c r="E282" t="s">
        <v>59</v>
      </c>
      <c r="F282">
        <v>3550308</v>
      </c>
      <c r="G282">
        <v>35016</v>
      </c>
      <c r="H282" t="s">
        <v>60</v>
      </c>
      <c r="I282">
        <v>34</v>
      </c>
      <c r="J282">
        <v>14101</v>
      </c>
      <c r="K282">
        <v>1970</v>
      </c>
      <c r="L282" s="10">
        <v>1970</v>
      </c>
      <c r="M282" s="10">
        <f t="shared" si="9"/>
        <v>1360</v>
      </c>
      <c r="N282" s="10">
        <v>11869660</v>
      </c>
      <c r="O282" s="10">
        <f t="shared" si="8"/>
        <v>11.46</v>
      </c>
      <c r="P282">
        <v>336703</v>
      </c>
      <c r="Q282">
        <v>114.40758</v>
      </c>
      <c r="R282">
        <v>2731.8187600000001</v>
      </c>
      <c r="S282">
        <v>4.1880000000000001E-2</v>
      </c>
      <c r="T282" t="s">
        <v>61</v>
      </c>
      <c r="U282" s="1">
        <v>44330</v>
      </c>
      <c r="V282" t="s">
        <v>62</v>
      </c>
      <c r="W282" s="1">
        <v>44335</v>
      </c>
    </row>
    <row r="283" spans="1:23">
      <c r="A283">
        <v>47</v>
      </c>
      <c r="B283" s="1">
        <v>44155</v>
      </c>
      <c r="C283" t="s">
        <v>57</v>
      </c>
      <c r="D283" t="s">
        <v>58</v>
      </c>
      <c r="E283" t="s">
        <v>59</v>
      </c>
      <c r="F283">
        <v>3550308</v>
      </c>
      <c r="G283">
        <v>35016</v>
      </c>
      <c r="H283" t="s">
        <v>60</v>
      </c>
      <c r="I283">
        <v>0</v>
      </c>
      <c r="J283">
        <v>14101</v>
      </c>
      <c r="K283">
        <v>2286</v>
      </c>
      <c r="L283" s="10">
        <v>0</v>
      </c>
      <c r="M283" s="10">
        <f t="shared" si="9"/>
        <v>1434</v>
      </c>
      <c r="N283" s="10">
        <v>11869660</v>
      </c>
      <c r="O283" s="10">
        <f t="shared" si="8"/>
        <v>12.08</v>
      </c>
      <c r="P283">
        <v>336703</v>
      </c>
      <c r="Q283">
        <v>114.40758</v>
      </c>
      <c r="R283">
        <v>2731.8187600000001</v>
      </c>
      <c r="S283">
        <v>4.1880000000000001E-2</v>
      </c>
      <c r="T283" t="s">
        <v>61</v>
      </c>
      <c r="U283" s="1">
        <v>44330</v>
      </c>
      <c r="V283" t="s">
        <v>62</v>
      </c>
      <c r="W283" s="1">
        <v>44335</v>
      </c>
    </row>
    <row r="284" spans="1:23">
      <c r="A284">
        <v>47</v>
      </c>
      <c r="B284" s="1">
        <v>44156</v>
      </c>
      <c r="C284" t="s">
        <v>57</v>
      </c>
      <c r="D284" t="s">
        <v>58</v>
      </c>
      <c r="E284" t="s">
        <v>59</v>
      </c>
      <c r="F284">
        <v>3550308</v>
      </c>
      <c r="G284">
        <v>35016</v>
      </c>
      <c r="H284" t="s">
        <v>60</v>
      </c>
      <c r="I284">
        <v>68</v>
      </c>
      <c r="J284">
        <v>14169</v>
      </c>
      <c r="K284">
        <v>1548</v>
      </c>
      <c r="L284" s="10">
        <v>3834</v>
      </c>
      <c r="M284" s="10">
        <f t="shared" si="9"/>
        <v>1467</v>
      </c>
      <c r="N284" s="10">
        <v>11869660</v>
      </c>
      <c r="O284" s="10">
        <f t="shared" si="8"/>
        <v>12.36</v>
      </c>
      <c r="P284">
        <v>340537</v>
      </c>
      <c r="Q284">
        <v>114.9593</v>
      </c>
      <c r="R284">
        <v>2762.9256799999998</v>
      </c>
      <c r="S284">
        <v>4.1610000000000001E-2</v>
      </c>
      <c r="T284" t="s">
        <v>61</v>
      </c>
      <c r="U284" s="1">
        <v>44330</v>
      </c>
      <c r="V284" t="s">
        <v>62</v>
      </c>
      <c r="W284" s="1">
        <v>44335</v>
      </c>
    </row>
    <row r="285" spans="1:23">
      <c r="A285">
        <v>48</v>
      </c>
      <c r="B285" s="1">
        <v>44157</v>
      </c>
      <c r="C285" t="s">
        <v>57</v>
      </c>
      <c r="D285" t="s">
        <v>58</v>
      </c>
      <c r="E285" t="s">
        <v>59</v>
      </c>
      <c r="F285">
        <v>3550308</v>
      </c>
      <c r="G285">
        <v>35016</v>
      </c>
      <c r="H285" t="s">
        <v>60</v>
      </c>
      <c r="I285">
        <v>6</v>
      </c>
      <c r="J285">
        <v>14175</v>
      </c>
      <c r="K285">
        <v>498</v>
      </c>
      <c r="L285" s="10">
        <v>498</v>
      </c>
      <c r="M285" s="10">
        <f t="shared" si="9"/>
        <v>1496</v>
      </c>
      <c r="N285" s="10">
        <v>11869660</v>
      </c>
      <c r="O285" s="10">
        <f t="shared" si="8"/>
        <v>12.6</v>
      </c>
      <c r="P285">
        <v>341035</v>
      </c>
      <c r="Q285">
        <v>115.00798</v>
      </c>
      <c r="R285">
        <v>2766.9661700000001</v>
      </c>
      <c r="S285">
        <v>4.156E-2</v>
      </c>
      <c r="T285" t="s">
        <v>61</v>
      </c>
      <c r="U285" s="1">
        <v>44330</v>
      </c>
      <c r="V285" t="s">
        <v>62</v>
      </c>
      <c r="W285" s="1">
        <v>44335</v>
      </c>
    </row>
    <row r="286" spans="1:23">
      <c r="A286">
        <v>48</v>
      </c>
      <c r="B286" s="1">
        <v>44158</v>
      </c>
      <c r="C286" t="s">
        <v>57</v>
      </c>
      <c r="D286" t="s">
        <v>58</v>
      </c>
      <c r="E286" t="s">
        <v>59</v>
      </c>
      <c r="F286">
        <v>3550308</v>
      </c>
      <c r="G286">
        <v>35016</v>
      </c>
      <c r="H286" t="s">
        <v>60</v>
      </c>
      <c r="I286">
        <v>4</v>
      </c>
      <c r="J286">
        <v>14179</v>
      </c>
      <c r="K286">
        <v>305</v>
      </c>
      <c r="L286" s="10">
        <v>305</v>
      </c>
      <c r="M286" s="10">
        <f t="shared" si="9"/>
        <v>1512</v>
      </c>
      <c r="N286" s="10">
        <v>11869660</v>
      </c>
      <c r="O286" s="10">
        <f t="shared" si="8"/>
        <v>12.74</v>
      </c>
      <c r="P286">
        <v>341340</v>
      </c>
      <c r="Q286">
        <v>115.04043</v>
      </c>
      <c r="R286">
        <v>2769.4407700000002</v>
      </c>
      <c r="S286">
        <v>4.1540000000000001E-2</v>
      </c>
      <c r="T286" t="s">
        <v>61</v>
      </c>
      <c r="U286" s="1">
        <v>44330</v>
      </c>
      <c r="V286" t="s">
        <v>62</v>
      </c>
      <c r="W286" s="1">
        <v>44335</v>
      </c>
    </row>
    <row r="287" spans="1:23">
      <c r="A287">
        <v>48</v>
      </c>
      <c r="B287" s="1">
        <v>44159</v>
      </c>
      <c r="C287" t="s">
        <v>57</v>
      </c>
      <c r="D287" t="s">
        <v>58</v>
      </c>
      <c r="E287" t="s">
        <v>59</v>
      </c>
      <c r="F287">
        <v>3550308</v>
      </c>
      <c r="G287">
        <v>35016</v>
      </c>
      <c r="H287" t="s">
        <v>60</v>
      </c>
      <c r="I287">
        <v>37</v>
      </c>
      <c r="J287">
        <v>14216</v>
      </c>
      <c r="K287">
        <v>1482</v>
      </c>
      <c r="L287" s="10">
        <v>1482</v>
      </c>
      <c r="M287" s="10">
        <f t="shared" si="9"/>
        <v>1402</v>
      </c>
      <c r="N287" s="10">
        <v>11869660</v>
      </c>
      <c r="O287" s="10">
        <f t="shared" si="8"/>
        <v>11.81</v>
      </c>
      <c r="P287">
        <v>342822</v>
      </c>
      <c r="Q287">
        <v>115.34063</v>
      </c>
      <c r="R287">
        <v>2781.46488</v>
      </c>
      <c r="S287">
        <v>4.147E-2</v>
      </c>
      <c r="T287" t="s">
        <v>61</v>
      </c>
      <c r="U287" s="1">
        <v>44330</v>
      </c>
      <c r="V287" t="s">
        <v>62</v>
      </c>
      <c r="W287" s="1">
        <v>44335</v>
      </c>
    </row>
    <row r="288" spans="1:23">
      <c r="A288">
        <v>48</v>
      </c>
      <c r="B288" s="1">
        <v>44160</v>
      </c>
      <c r="C288" t="s">
        <v>57</v>
      </c>
      <c r="D288" t="s">
        <v>58</v>
      </c>
      <c r="E288" t="s">
        <v>59</v>
      </c>
      <c r="F288">
        <v>3550308</v>
      </c>
      <c r="G288">
        <v>35016</v>
      </c>
      <c r="H288" t="s">
        <v>60</v>
      </c>
      <c r="I288">
        <v>45</v>
      </c>
      <c r="J288">
        <v>14261</v>
      </c>
      <c r="K288">
        <v>2623</v>
      </c>
      <c r="L288" s="10">
        <v>2623</v>
      </c>
      <c r="M288" s="10">
        <f t="shared" si="9"/>
        <v>1530</v>
      </c>
      <c r="N288" s="10">
        <v>11869660</v>
      </c>
      <c r="O288" s="10">
        <f t="shared" si="8"/>
        <v>12.89</v>
      </c>
      <c r="P288">
        <v>345445</v>
      </c>
      <c r="Q288">
        <v>115.70573</v>
      </c>
      <c r="R288">
        <v>2802.7464300000001</v>
      </c>
      <c r="S288">
        <v>4.1279999999999997E-2</v>
      </c>
      <c r="T288" t="s">
        <v>61</v>
      </c>
      <c r="U288" s="1">
        <v>44330</v>
      </c>
      <c r="V288" t="s">
        <v>62</v>
      </c>
      <c r="W288" s="1">
        <v>44335</v>
      </c>
    </row>
    <row r="289" spans="1:23">
      <c r="A289">
        <v>48</v>
      </c>
      <c r="B289" s="1">
        <v>44161</v>
      </c>
      <c r="C289" t="s">
        <v>57</v>
      </c>
      <c r="D289" t="s">
        <v>58</v>
      </c>
      <c r="E289" t="s">
        <v>59</v>
      </c>
      <c r="F289">
        <v>3550308</v>
      </c>
      <c r="G289">
        <v>35016</v>
      </c>
      <c r="H289" t="s">
        <v>60</v>
      </c>
      <c r="I289">
        <v>47</v>
      </c>
      <c r="J289">
        <v>14308</v>
      </c>
      <c r="K289">
        <v>1210</v>
      </c>
      <c r="L289" s="10">
        <v>1210</v>
      </c>
      <c r="M289" s="10">
        <f t="shared" si="9"/>
        <v>1422</v>
      </c>
      <c r="N289" s="10">
        <v>11869660</v>
      </c>
      <c r="O289" s="10">
        <f t="shared" si="8"/>
        <v>11.98</v>
      </c>
      <c r="P289">
        <v>346655</v>
      </c>
      <c r="Q289">
        <v>116.08705999999999</v>
      </c>
      <c r="R289">
        <v>2812.56369</v>
      </c>
      <c r="S289">
        <v>4.1270000000000001E-2</v>
      </c>
      <c r="T289" t="s">
        <v>61</v>
      </c>
      <c r="U289" s="1">
        <v>44330</v>
      </c>
      <c r="V289" t="s">
        <v>62</v>
      </c>
      <c r="W289" s="1">
        <v>44335</v>
      </c>
    </row>
    <row r="290" spans="1:23">
      <c r="A290">
        <v>48</v>
      </c>
      <c r="B290" s="1">
        <v>44162</v>
      </c>
      <c r="C290" t="s">
        <v>57</v>
      </c>
      <c r="D290" t="s">
        <v>58</v>
      </c>
      <c r="E290" t="s">
        <v>59</v>
      </c>
      <c r="F290">
        <v>3550308</v>
      </c>
      <c r="G290">
        <v>35016</v>
      </c>
      <c r="H290" t="s">
        <v>60</v>
      </c>
      <c r="I290">
        <v>32</v>
      </c>
      <c r="J290">
        <v>14340</v>
      </c>
      <c r="K290">
        <v>970</v>
      </c>
      <c r="L290" s="10">
        <v>970</v>
      </c>
      <c r="M290" s="10">
        <f t="shared" si="9"/>
        <v>1234</v>
      </c>
      <c r="N290" s="10">
        <v>11869660</v>
      </c>
      <c r="O290" s="10">
        <f t="shared" si="8"/>
        <v>10.4</v>
      </c>
      <c r="P290">
        <v>347625</v>
      </c>
      <c r="Q290">
        <v>116.34669</v>
      </c>
      <c r="R290">
        <v>2820.43372</v>
      </c>
      <c r="S290">
        <v>4.1250000000000002E-2</v>
      </c>
      <c r="T290" t="s">
        <v>61</v>
      </c>
      <c r="U290" s="1">
        <v>44330</v>
      </c>
      <c r="V290" t="s">
        <v>62</v>
      </c>
      <c r="W290" s="1">
        <v>44335</v>
      </c>
    </row>
    <row r="291" spans="1:23">
      <c r="A291">
        <v>48</v>
      </c>
      <c r="B291" s="1">
        <v>44163</v>
      </c>
      <c r="C291" t="s">
        <v>57</v>
      </c>
      <c r="D291" t="s">
        <v>58</v>
      </c>
      <c r="E291" t="s">
        <v>59</v>
      </c>
      <c r="F291">
        <v>3550308</v>
      </c>
      <c r="G291">
        <v>35016</v>
      </c>
      <c r="H291" t="s">
        <v>60</v>
      </c>
      <c r="I291">
        <v>44</v>
      </c>
      <c r="J291">
        <v>14384</v>
      </c>
      <c r="K291">
        <v>1408</v>
      </c>
      <c r="L291" s="10">
        <v>1408</v>
      </c>
      <c r="M291" s="10">
        <f t="shared" si="9"/>
        <v>1214</v>
      </c>
      <c r="N291" s="10">
        <v>11869660</v>
      </c>
      <c r="O291" s="10">
        <f t="shared" si="8"/>
        <v>10.23</v>
      </c>
      <c r="P291">
        <v>349033</v>
      </c>
      <c r="Q291">
        <v>116.70368999999999</v>
      </c>
      <c r="R291">
        <v>2831.8574400000002</v>
      </c>
      <c r="S291">
        <v>4.1209999999999997E-2</v>
      </c>
      <c r="T291" t="s">
        <v>61</v>
      </c>
      <c r="U291" s="1">
        <v>44330</v>
      </c>
      <c r="V291" t="s">
        <v>62</v>
      </c>
      <c r="W291" s="1">
        <v>44335</v>
      </c>
    </row>
    <row r="292" spans="1:23">
      <c r="A292">
        <v>49</v>
      </c>
      <c r="B292" s="1">
        <v>44164</v>
      </c>
      <c r="C292" t="s">
        <v>57</v>
      </c>
      <c r="D292" t="s">
        <v>58</v>
      </c>
      <c r="E292" t="s">
        <v>59</v>
      </c>
      <c r="F292">
        <v>3550308</v>
      </c>
      <c r="G292">
        <v>35016</v>
      </c>
      <c r="H292" t="s">
        <v>60</v>
      </c>
      <c r="I292">
        <v>10</v>
      </c>
      <c r="J292">
        <v>14394</v>
      </c>
      <c r="K292">
        <v>589</v>
      </c>
      <c r="L292" s="10">
        <v>589</v>
      </c>
      <c r="M292" s="10">
        <f t="shared" si="9"/>
        <v>1227</v>
      </c>
      <c r="N292" s="10">
        <v>11869660</v>
      </c>
      <c r="O292" s="10">
        <f t="shared" si="8"/>
        <v>10.34</v>
      </c>
      <c r="P292">
        <v>349622</v>
      </c>
      <c r="Q292">
        <v>116.78482</v>
      </c>
      <c r="R292">
        <v>2836.6362600000002</v>
      </c>
      <c r="S292">
        <v>4.1169999999999998E-2</v>
      </c>
      <c r="T292" t="s">
        <v>61</v>
      </c>
      <c r="U292" s="1">
        <v>44330</v>
      </c>
      <c r="V292" t="s">
        <v>62</v>
      </c>
      <c r="W292" s="1">
        <v>44335</v>
      </c>
    </row>
    <row r="293" spans="1:23">
      <c r="A293">
        <v>49</v>
      </c>
      <c r="B293" s="1">
        <v>44165</v>
      </c>
      <c r="C293" t="s">
        <v>57</v>
      </c>
      <c r="D293" t="s">
        <v>58</v>
      </c>
      <c r="E293" t="s">
        <v>59</v>
      </c>
      <c r="F293">
        <v>3550308</v>
      </c>
      <c r="G293">
        <v>35016</v>
      </c>
      <c r="H293" t="s">
        <v>60</v>
      </c>
      <c r="I293">
        <v>7</v>
      </c>
      <c r="J293">
        <v>14401</v>
      </c>
      <c r="K293">
        <v>290</v>
      </c>
      <c r="L293" s="10">
        <v>290</v>
      </c>
      <c r="M293" s="10">
        <f t="shared" si="9"/>
        <v>1225</v>
      </c>
      <c r="N293" s="10">
        <v>11869660</v>
      </c>
      <c r="O293" s="10">
        <f t="shared" si="8"/>
        <v>10.32</v>
      </c>
      <c r="P293">
        <v>349912</v>
      </c>
      <c r="Q293">
        <v>116.84161</v>
      </c>
      <c r="R293">
        <v>2838.9891600000001</v>
      </c>
      <c r="S293">
        <v>4.1160000000000002E-2</v>
      </c>
      <c r="T293" t="s">
        <v>61</v>
      </c>
      <c r="U293" s="1">
        <v>44330</v>
      </c>
      <c r="V293" t="s">
        <v>62</v>
      </c>
      <c r="W293" s="1">
        <v>44335</v>
      </c>
    </row>
    <row r="294" spans="1:23">
      <c r="A294">
        <v>49</v>
      </c>
      <c r="B294" s="1">
        <v>44166</v>
      </c>
      <c r="C294" t="s">
        <v>57</v>
      </c>
      <c r="D294" t="s">
        <v>58</v>
      </c>
      <c r="E294" t="s">
        <v>59</v>
      </c>
      <c r="F294">
        <v>3550308</v>
      </c>
      <c r="G294">
        <v>35016</v>
      </c>
      <c r="H294" t="s">
        <v>60</v>
      </c>
      <c r="I294">
        <v>69</v>
      </c>
      <c r="J294">
        <v>14470</v>
      </c>
      <c r="K294">
        <v>2232</v>
      </c>
      <c r="L294" s="10">
        <v>2232</v>
      </c>
      <c r="M294" s="10">
        <f t="shared" si="9"/>
        <v>1332</v>
      </c>
      <c r="N294" s="10">
        <v>11869660</v>
      </c>
      <c r="O294" s="10">
        <f t="shared" si="8"/>
        <v>11.22</v>
      </c>
      <c r="P294">
        <v>352144</v>
      </c>
      <c r="Q294">
        <v>117.40143999999999</v>
      </c>
      <c r="R294">
        <v>2857.0983500000002</v>
      </c>
      <c r="S294">
        <v>4.1090000000000002E-2</v>
      </c>
      <c r="T294" t="s">
        <v>61</v>
      </c>
      <c r="U294" s="1">
        <v>44330</v>
      </c>
      <c r="V294" t="s">
        <v>62</v>
      </c>
      <c r="W294" s="1">
        <v>44335</v>
      </c>
    </row>
    <row r="295" spans="1:23">
      <c r="A295">
        <v>49</v>
      </c>
      <c r="B295" s="1">
        <v>44167</v>
      </c>
      <c r="C295" t="s">
        <v>57</v>
      </c>
      <c r="D295" t="s">
        <v>58</v>
      </c>
      <c r="E295" t="s">
        <v>59</v>
      </c>
      <c r="F295">
        <v>3550308</v>
      </c>
      <c r="G295">
        <v>35016</v>
      </c>
      <c r="H295" t="s">
        <v>60</v>
      </c>
      <c r="I295">
        <v>48</v>
      </c>
      <c r="J295">
        <v>14518</v>
      </c>
      <c r="K295">
        <v>2059</v>
      </c>
      <c r="L295" s="10">
        <v>2059</v>
      </c>
      <c r="M295" s="10">
        <f t="shared" si="9"/>
        <v>1251</v>
      </c>
      <c r="N295" s="10">
        <v>11869660</v>
      </c>
      <c r="O295" s="10">
        <f t="shared" si="8"/>
        <v>10.54</v>
      </c>
      <c r="P295">
        <v>354203</v>
      </c>
      <c r="Q295">
        <v>117.79089</v>
      </c>
      <c r="R295">
        <v>2873.8039199999998</v>
      </c>
      <c r="S295">
        <v>4.0989999999999999E-2</v>
      </c>
      <c r="T295" t="s">
        <v>61</v>
      </c>
      <c r="U295" s="1">
        <v>44330</v>
      </c>
      <c r="V295" t="s">
        <v>62</v>
      </c>
      <c r="W295" s="1">
        <v>44335</v>
      </c>
    </row>
    <row r="296" spans="1:23">
      <c r="A296">
        <v>49</v>
      </c>
      <c r="B296" s="1">
        <v>44168</v>
      </c>
      <c r="C296" t="s">
        <v>57</v>
      </c>
      <c r="D296" t="s">
        <v>58</v>
      </c>
      <c r="E296" t="s">
        <v>59</v>
      </c>
      <c r="F296">
        <v>3550308</v>
      </c>
      <c r="G296">
        <v>35016</v>
      </c>
      <c r="H296" t="s">
        <v>60</v>
      </c>
      <c r="I296">
        <v>84</v>
      </c>
      <c r="J296">
        <v>14602</v>
      </c>
      <c r="K296">
        <v>2075</v>
      </c>
      <c r="L296" s="10">
        <v>2075</v>
      </c>
      <c r="M296" s="10">
        <f t="shared" si="9"/>
        <v>1375</v>
      </c>
      <c r="N296" s="10">
        <v>11869660</v>
      </c>
      <c r="O296" s="10">
        <f t="shared" si="8"/>
        <v>11.58</v>
      </c>
      <c r="P296">
        <v>356278</v>
      </c>
      <c r="Q296">
        <v>118.47241</v>
      </c>
      <c r="R296">
        <v>2890.6392999999998</v>
      </c>
      <c r="S296">
        <v>4.0980000000000003E-2</v>
      </c>
      <c r="T296" t="s">
        <v>61</v>
      </c>
      <c r="U296" s="1">
        <v>44330</v>
      </c>
      <c r="V296" t="s">
        <v>62</v>
      </c>
      <c r="W296" s="1">
        <v>44335</v>
      </c>
    </row>
    <row r="297" spans="1:23">
      <c r="A297">
        <v>49</v>
      </c>
      <c r="B297" s="1">
        <v>44169</v>
      </c>
      <c r="C297" t="s">
        <v>57</v>
      </c>
      <c r="D297" t="s">
        <v>58</v>
      </c>
      <c r="E297" t="s">
        <v>59</v>
      </c>
      <c r="F297">
        <v>3550308</v>
      </c>
      <c r="G297">
        <v>35016</v>
      </c>
      <c r="H297" t="s">
        <v>60</v>
      </c>
      <c r="I297">
        <v>35</v>
      </c>
      <c r="J297">
        <v>14637</v>
      </c>
      <c r="K297">
        <v>2112</v>
      </c>
      <c r="L297" s="10">
        <v>2112</v>
      </c>
      <c r="M297" s="10">
        <f t="shared" si="9"/>
        <v>1538</v>
      </c>
      <c r="N297" s="10">
        <v>11869660</v>
      </c>
      <c r="O297" s="10">
        <f t="shared" si="8"/>
        <v>12.96</v>
      </c>
      <c r="P297">
        <v>358390</v>
      </c>
      <c r="Q297">
        <v>118.75639</v>
      </c>
      <c r="R297">
        <v>2907.7748799999999</v>
      </c>
      <c r="S297">
        <v>4.0840000000000001E-2</v>
      </c>
      <c r="T297" t="s">
        <v>61</v>
      </c>
      <c r="U297" s="1">
        <v>44330</v>
      </c>
      <c r="V297" t="s">
        <v>62</v>
      </c>
      <c r="W297" s="1">
        <v>44335</v>
      </c>
    </row>
    <row r="298" spans="1:23">
      <c r="A298">
        <v>49</v>
      </c>
      <c r="B298" s="1">
        <v>44170</v>
      </c>
      <c r="C298" t="s">
        <v>57</v>
      </c>
      <c r="D298" t="s">
        <v>58</v>
      </c>
      <c r="E298" t="s">
        <v>59</v>
      </c>
      <c r="F298">
        <v>3550308</v>
      </c>
      <c r="G298">
        <v>35016</v>
      </c>
      <c r="H298" t="s">
        <v>60</v>
      </c>
      <c r="I298">
        <v>56</v>
      </c>
      <c r="J298">
        <v>14693</v>
      </c>
      <c r="K298">
        <v>2149</v>
      </c>
      <c r="L298" s="10">
        <v>2149</v>
      </c>
      <c r="M298" s="10">
        <f t="shared" si="9"/>
        <v>1644</v>
      </c>
      <c r="N298" s="10">
        <v>11869660</v>
      </c>
      <c r="O298" s="10">
        <f t="shared" si="8"/>
        <v>13.85</v>
      </c>
      <c r="P298">
        <v>360539</v>
      </c>
      <c r="Q298">
        <v>119.21074</v>
      </c>
      <c r="R298">
        <v>2925.2106600000002</v>
      </c>
      <c r="S298">
        <v>4.0750000000000001E-2</v>
      </c>
      <c r="T298" t="s">
        <v>61</v>
      </c>
      <c r="U298" s="1">
        <v>44330</v>
      </c>
      <c r="V298" t="s">
        <v>62</v>
      </c>
      <c r="W298" s="1">
        <v>44335</v>
      </c>
    </row>
    <row r="299" spans="1:23">
      <c r="A299">
        <v>50</v>
      </c>
      <c r="B299" s="1">
        <v>44171</v>
      </c>
      <c r="C299" t="s">
        <v>57</v>
      </c>
      <c r="D299" t="s">
        <v>58</v>
      </c>
      <c r="E299" t="s">
        <v>59</v>
      </c>
      <c r="F299">
        <v>3550308</v>
      </c>
      <c r="G299">
        <v>35016</v>
      </c>
      <c r="H299" t="s">
        <v>60</v>
      </c>
      <c r="I299">
        <v>5</v>
      </c>
      <c r="J299">
        <v>14698</v>
      </c>
      <c r="K299">
        <v>643</v>
      </c>
      <c r="L299" s="10">
        <v>643</v>
      </c>
      <c r="M299" s="10">
        <f t="shared" si="9"/>
        <v>1651</v>
      </c>
      <c r="N299" s="10">
        <v>11869660</v>
      </c>
      <c r="O299" s="10">
        <f t="shared" si="8"/>
        <v>13.91</v>
      </c>
      <c r="P299">
        <v>361182</v>
      </c>
      <c r="Q299">
        <v>119.2513</v>
      </c>
      <c r="R299">
        <v>2930.4276</v>
      </c>
      <c r="S299">
        <v>4.0689999999999997E-2</v>
      </c>
      <c r="T299" t="s">
        <v>61</v>
      </c>
      <c r="U299" s="1">
        <v>44330</v>
      </c>
      <c r="V299" t="s">
        <v>62</v>
      </c>
      <c r="W299" s="1">
        <v>44335</v>
      </c>
    </row>
    <row r="300" spans="1:23">
      <c r="A300">
        <v>50</v>
      </c>
      <c r="B300" s="1">
        <v>44172</v>
      </c>
      <c r="C300" t="s">
        <v>57</v>
      </c>
      <c r="D300" t="s">
        <v>58</v>
      </c>
      <c r="E300" t="s">
        <v>59</v>
      </c>
      <c r="F300">
        <v>3550308</v>
      </c>
      <c r="G300">
        <v>35016</v>
      </c>
      <c r="H300" t="s">
        <v>60</v>
      </c>
      <c r="I300">
        <v>7</v>
      </c>
      <c r="J300">
        <v>14705</v>
      </c>
      <c r="K300">
        <v>268</v>
      </c>
      <c r="L300" s="10">
        <v>268</v>
      </c>
      <c r="M300" s="10">
        <f t="shared" si="9"/>
        <v>1648</v>
      </c>
      <c r="N300" s="10">
        <v>11869660</v>
      </c>
      <c r="O300" s="10">
        <f t="shared" si="8"/>
        <v>13.88</v>
      </c>
      <c r="P300">
        <v>361450</v>
      </c>
      <c r="Q300">
        <v>119.3081</v>
      </c>
      <c r="R300">
        <v>2932.6019999999999</v>
      </c>
      <c r="S300">
        <v>4.0680000000000001E-2</v>
      </c>
      <c r="T300" t="s">
        <v>61</v>
      </c>
      <c r="U300" s="1">
        <v>44330</v>
      </c>
      <c r="V300" t="s">
        <v>62</v>
      </c>
      <c r="W300" s="1">
        <v>44335</v>
      </c>
    </row>
    <row r="301" spans="1:23">
      <c r="A301">
        <v>50</v>
      </c>
      <c r="B301" s="1">
        <v>44173</v>
      </c>
      <c r="C301" t="s">
        <v>57</v>
      </c>
      <c r="D301" t="s">
        <v>58</v>
      </c>
      <c r="E301" t="s">
        <v>59</v>
      </c>
      <c r="F301">
        <v>3550308</v>
      </c>
      <c r="G301">
        <v>35016</v>
      </c>
      <c r="H301" t="s">
        <v>60</v>
      </c>
      <c r="I301">
        <v>56</v>
      </c>
      <c r="J301">
        <v>14761</v>
      </c>
      <c r="K301">
        <v>2045</v>
      </c>
      <c r="L301" s="10">
        <v>2045</v>
      </c>
      <c r="M301" s="10">
        <f t="shared" si="9"/>
        <v>1622</v>
      </c>
      <c r="N301" s="10">
        <v>11869660</v>
      </c>
      <c r="O301" s="10">
        <f t="shared" si="8"/>
        <v>13.67</v>
      </c>
      <c r="P301">
        <v>363495</v>
      </c>
      <c r="Q301">
        <v>119.76245</v>
      </c>
      <c r="R301">
        <v>2949.19398</v>
      </c>
      <c r="S301">
        <v>4.061E-2</v>
      </c>
      <c r="T301" t="s">
        <v>61</v>
      </c>
      <c r="U301" s="1">
        <v>44330</v>
      </c>
      <c r="V301" t="s">
        <v>62</v>
      </c>
      <c r="W301" s="1">
        <v>44335</v>
      </c>
    </row>
    <row r="302" spans="1:23">
      <c r="A302">
        <v>50</v>
      </c>
      <c r="B302" s="1">
        <v>44174</v>
      </c>
      <c r="C302" t="s">
        <v>57</v>
      </c>
      <c r="D302" t="s">
        <v>58</v>
      </c>
      <c r="E302" t="s">
        <v>59</v>
      </c>
      <c r="F302">
        <v>3550308</v>
      </c>
      <c r="G302">
        <v>35016</v>
      </c>
      <c r="H302" t="s">
        <v>60</v>
      </c>
      <c r="I302">
        <v>44</v>
      </c>
      <c r="J302">
        <v>14805</v>
      </c>
      <c r="K302">
        <v>2175</v>
      </c>
      <c r="L302" s="10">
        <v>2175</v>
      </c>
      <c r="M302" s="10">
        <f t="shared" si="9"/>
        <v>1638</v>
      </c>
      <c r="N302" s="10">
        <v>11869660</v>
      </c>
      <c r="O302" s="10">
        <f t="shared" si="8"/>
        <v>13.8</v>
      </c>
      <c r="P302">
        <v>365670</v>
      </c>
      <c r="Q302">
        <v>120.11944</v>
      </c>
      <c r="R302">
        <v>2966.8407099999999</v>
      </c>
      <c r="S302">
        <v>4.0489999999999998E-2</v>
      </c>
      <c r="T302" t="s">
        <v>61</v>
      </c>
      <c r="U302" s="1">
        <v>44330</v>
      </c>
      <c r="V302" t="s">
        <v>62</v>
      </c>
      <c r="W302" s="1">
        <v>44335</v>
      </c>
    </row>
    <row r="303" spans="1:23">
      <c r="A303">
        <v>50</v>
      </c>
      <c r="B303" s="1">
        <v>44175</v>
      </c>
      <c r="C303" t="s">
        <v>57</v>
      </c>
      <c r="D303" t="s">
        <v>58</v>
      </c>
      <c r="E303" t="s">
        <v>59</v>
      </c>
      <c r="F303">
        <v>3550308</v>
      </c>
      <c r="G303">
        <v>35016</v>
      </c>
      <c r="H303" t="s">
        <v>60</v>
      </c>
      <c r="I303">
        <v>63</v>
      </c>
      <c r="J303">
        <v>14868</v>
      </c>
      <c r="K303">
        <v>1996</v>
      </c>
      <c r="L303" s="10">
        <v>1996</v>
      </c>
      <c r="M303" s="10">
        <f t="shared" si="9"/>
        <v>1627</v>
      </c>
      <c r="N303" s="10">
        <v>11869660</v>
      </c>
      <c r="O303" s="10">
        <f t="shared" si="8"/>
        <v>13.71</v>
      </c>
      <c r="P303">
        <v>367666</v>
      </c>
      <c r="Q303">
        <v>120.63059</v>
      </c>
      <c r="R303">
        <v>2983.0351300000002</v>
      </c>
      <c r="S303">
        <v>4.0439999999999997E-2</v>
      </c>
      <c r="T303" t="s">
        <v>61</v>
      </c>
      <c r="U303" s="1">
        <v>44330</v>
      </c>
      <c r="V303" t="s">
        <v>62</v>
      </c>
      <c r="W303" s="1">
        <v>44335</v>
      </c>
    </row>
    <row r="304" spans="1:23">
      <c r="A304">
        <v>50</v>
      </c>
      <c r="B304" s="1">
        <v>44176</v>
      </c>
      <c r="C304" t="s">
        <v>57</v>
      </c>
      <c r="D304" t="s">
        <v>58</v>
      </c>
      <c r="E304" t="s">
        <v>59</v>
      </c>
      <c r="F304">
        <v>3550308</v>
      </c>
      <c r="G304">
        <v>35016</v>
      </c>
      <c r="H304" t="s">
        <v>60</v>
      </c>
      <c r="I304">
        <v>38</v>
      </c>
      <c r="J304">
        <v>14906</v>
      </c>
      <c r="K304">
        <v>1954</v>
      </c>
      <c r="L304" s="10">
        <v>1954</v>
      </c>
      <c r="M304" s="10">
        <f t="shared" si="9"/>
        <v>1604</v>
      </c>
      <c r="N304" s="10">
        <v>11869660</v>
      </c>
      <c r="O304" s="10">
        <f t="shared" si="8"/>
        <v>13.51</v>
      </c>
      <c r="P304">
        <v>369620</v>
      </c>
      <c r="Q304">
        <v>120.9389</v>
      </c>
      <c r="R304">
        <v>2998.8887800000002</v>
      </c>
      <c r="S304">
        <v>4.0329999999999998E-2</v>
      </c>
      <c r="T304" t="s">
        <v>61</v>
      </c>
      <c r="U304" s="1">
        <v>44330</v>
      </c>
      <c r="V304" t="s">
        <v>62</v>
      </c>
      <c r="W304" s="1">
        <v>44335</v>
      </c>
    </row>
    <row r="305" spans="1:23">
      <c r="A305">
        <v>50</v>
      </c>
      <c r="B305" s="1">
        <v>44177</v>
      </c>
      <c r="C305" t="s">
        <v>57</v>
      </c>
      <c r="D305" t="s">
        <v>58</v>
      </c>
      <c r="E305" t="s">
        <v>59</v>
      </c>
      <c r="F305">
        <v>3550308</v>
      </c>
      <c r="G305">
        <v>35016</v>
      </c>
      <c r="H305" t="s">
        <v>60</v>
      </c>
      <c r="I305">
        <v>38</v>
      </c>
      <c r="J305">
        <v>14944</v>
      </c>
      <c r="K305">
        <v>1848</v>
      </c>
      <c r="L305" s="10">
        <v>1848</v>
      </c>
      <c r="M305" s="10">
        <f t="shared" si="9"/>
        <v>1561</v>
      </c>
      <c r="N305" s="10">
        <v>11869660</v>
      </c>
      <c r="O305" s="10">
        <f t="shared" si="8"/>
        <v>13.15</v>
      </c>
      <c r="P305">
        <v>371468</v>
      </c>
      <c r="Q305">
        <v>121.24721</v>
      </c>
      <c r="R305">
        <v>3013.8824199999999</v>
      </c>
      <c r="S305">
        <v>4.0230000000000002E-2</v>
      </c>
      <c r="T305" t="s">
        <v>61</v>
      </c>
      <c r="U305" s="1">
        <v>44330</v>
      </c>
      <c r="V305" t="s">
        <v>62</v>
      </c>
      <c r="W305" s="1">
        <v>44335</v>
      </c>
    </row>
    <row r="306" spans="1:23">
      <c r="A306">
        <v>51</v>
      </c>
      <c r="B306" s="1">
        <v>44178</v>
      </c>
      <c r="C306" t="s">
        <v>57</v>
      </c>
      <c r="D306" t="s">
        <v>58</v>
      </c>
      <c r="E306" t="s">
        <v>59</v>
      </c>
      <c r="F306">
        <v>3550308</v>
      </c>
      <c r="G306">
        <v>35016</v>
      </c>
      <c r="H306" t="s">
        <v>60</v>
      </c>
      <c r="I306">
        <v>24</v>
      </c>
      <c r="J306">
        <v>14968</v>
      </c>
      <c r="K306">
        <v>201</v>
      </c>
      <c r="L306" s="10">
        <v>201</v>
      </c>
      <c r="M306" s="10">
        <f t="shared" si="9"/>
        <v>1498</v>
      </c>
      <c r="N306" s="10">
        <v>11869660</v>
      </c>
      <c r="O306" s="10">
        <f t="shared" si="8"/>
        <v>12.62</v>
      </c>
      <c r="P306">
        <v>371669</v>
      </c>
      <c r="Q306">
        <v>121.44193</v>
      </c>
      <c r="R306">
        <v>3015.5132199999998</v>
      </c>
      <c r="S306">
        <v>4.027E-2</v>
      </c>
      <c r="T306" t="s">
        <v>61</v>
      </c>
      <c r="U306" s="1">
        <v>44330</v>
      </c>
      <c r="V306" t="s">
        <v>62</v>
      </c>
      <c r="W306" s="1">
        <v>44335</v>
      </c>
    </row>
    <row r="307" spans="1:23">
      <c r="A307">
        <v>51</v>
      </c>
      <c r="B307" s="1">
        <v>44179</v>
      </c>
      <c r="C307" t="s">
        <v>57</v>
      </c>
      <c r="D307" t="s">
        <v>58</v>
      </c>
      <c r="E307" t="s">
        <v>59</v>
      </c>
      <c r="F307">
        <v>3550308</v>
      </c>
      <c r="G307">
        <v>35016</v>
      </c>
      <c r="H307" t="s">
        <v>60</v>
      </c>
      <c r="I307">
        <v>16</v>
      </c>
      <c r="J307">
        <v>14984</v>
      </c>
      <c r="K307">
        <v>290</v>
      </c>
      <c r="L307" s="10">
        <v>290</v>
      </c>
      <c r="M307" s="10">
        <f t="shared" si="9"/>
        <v>1501</v>
      </c>
      <c r="N307" s="10">
        <v>11869660</v>
      </c>
      <c r="O307" s="10">
        <f t="shared" si="8"/>
        <v>12.65</v>
      </c>
      <c r="P307">
        <v>371959</v>
      </c>
      <c r="Q307">
        <v>121.57174999999999</v>
      </c>
      <c r="R307">
        <v>3017.8661099999999</v>
      </c>
      <c r="S307">
        <v>4.0280000000000003E-2</v>
      </c>
      <c r="T307" t="s">
        <v>61</v>
      </c>
      <c r="U307" s="1">
        <v>44330</v>
      </c>
      <c r="V307" t="s">
        <v>62</v>
      </c>
      <c r="W307" s="1">
        <v>44335</v>
      </c>
    </row>
    <row r="308" spans="1:23">
      <c r="A308">
        <v>51</v>
      </c>
      <c r="B308" s="1">
        <v>44180</v>
      </c>
      <c r="C308" t="s">
        <v>57</v>
      </c>
      <c r="D308" t="s">
        <v>58</v>
      </c>
      <c r="E308" t="s">
        <v>59</v>
      </c>
      <c r="F308">
        <v>3550308</v>
      </c>
      <c r="G308">
        <v>35016</v>
      </c>
      <c r="H308" t="s">
        <v>60</v>
      </c>
      <c r="I308">
        <v>70</v>
      </c>
      <c r="J308">
        <v>15054</v>
      </c>
      <c r="K308">
        <v>916</v>
      </c>
      <c r="L308" s="10">
        <v>916</v>
      </c>
      <c r="M308" s="10">
        <f t="shared" si="9"/>
        <v>1340</v>
      </c>
      <c r="N308" s="10">
        <v>11869660</v>
      </c>
      <c r="O308" s="10">
        <f t="shared" si="8"/>
        <v>11.29</v>
      </c>
      <c r="P308">
        <v>372875</v>
      </c>
      <c r="Q308">
        <v>122.13969</v>
      </c>
      <c r="R308">
        <v>3025.2980200000002</v>
      </c>
      <c r="S308">
        <v>4.0370000000000003E-2</v>
      </c>
      <c r="T308" t="s">
        <v>61</v>
      </c>
      <c r="U308" s="1">
        <v>44330</v>
      </c>
      <c r="V308" t="s">
        <v>62</v>
      </c>
      <c r="W308" s="1">
        <v>44335</v>
      </c>
    </row>
    <row r="309" spans="1:23">
      <c r="A309">
        <v>51</v>
      </c>
      <c r="B309" s="1">
        <v>44181</v>
      </c>
      <c r="C309" t="s">
        <v>57</v>
      </c>
      <c r="D309" t="s">
        <v>58</v>
      </c>
      <c r="E309" t="s">
        <v>59</v>
      </c>
      <c r="F309">
        <v>3550308</v>
      </c>
      <c r="G309">
        <v>35016</v>
      </c>
      <c r="H309" t="s">
        <v>60</v>
      </c>
      <c r="I309">
        <v>0</v>
      </c>
      <c r="J309">
        <v>15054</v>
      </c>
      <c r="K309">
        <v>0</v>
      </c>
      <c r="L309" s="10">
        <v>0</v>
      </c>
      <c r="M309" s="10">
        <f t="shared" si="9"/>
        <v>1029</v>
      </c>
      <c r="N309" s="10">
        <v>11869660</v>
      </c>
      <c r="O309" s="10">
        <f t="shared" si="8"/>
        <v>8.67</v>
      </c>
      <c r="P309">
        <v>372875</v>
      </c>
      <c r="Q309">
        <v>122.13969</v>
      </c>
      <c r="R309">
        <v>3025.2980200000002</v>
      </c>
      <c r="S309">
        <v>4.0370000000000003E-2</v>
      </c>
      <c r="T309" t="s">
        <v>61</v>
      </c>
      <c r="U309" s="1">
        <v>44330</v>
      </c>
      <c r="V309" t="s">
        <v>62</v>
      </c>
      <c r="W309" s="1">
        <v>44335</v>
      </c>
    </row>
    <row r="310" spans="1:23">
      <c r="A310">
        <v>51</v>
      </c>
      <c r="B310" s="1">
        <v>44182</v>
      </c>
      <c r="C310" t="s">
        <v>57</v>
      </c>
      <c r="D310" t="s">
        <v>58</v>
      </c>
      <c r="E310" t="s">
        <v>59</v>
      </c>
      <c r="F310">
        <v>3550308</v>
      </c>
      <c r="G310">
        <v>35016</v>
      </c>
      <c r="H310" t="s">
        <v>60</v>
      </c>
      <c r="I310">
        <v>121</v>
      </c>
      <c r="J310">
        <v>15175</v>
      </c>
      <c r="K310">
        <v>4632</v>
      </c>
      <c r="L310" s="10">
        <v>4632</v>
      </c>
      <c r="M310" s="10">
        <f t="shared" si="9"/>
        <v>1406</v>
      </c>
      <c r="N310" s="10">
        <v>11869660</v>
      </c>
      <c r="O310" s="10">
        <f t="shared" si="8"/>
        <v>11.85</v>
      </c>
      <c r="P310">
        <v>377507</v>
      </c>
      <c r="Q310">
        <v>123.12141</v>
      </c>
      <c r="R310">
        <v>3062.8794699999999</v>
      </c>
      <c r="S310">
        <v>4.02E-2</v>
      </c>
      <c r="T310" t="s">
        <v>61</v>
      </c>
      <c r="U310" s="1">
        <v>44330</v>
      </c>
      <c r="V310" t="s">
        <v>62</v>
      </c>
      <c r="W310" s="1">
        <v>44335</v>
      </c>
    </row>
    <row r="311" spans="1:23">
      <c r="A311">
        <v>51</v>
      </c>
      <c r="B311" s="1">
        <v>44183</v>
      </c>
      <c r="C311" t="s">
        <v>57</v>
      </c>
      <c r="D311" t="s">
        <v>58</v>
      </c>
      <c r="E311" t="s">
        <v>59</v>
      </c>
      <c r="F311">
        <v>3550308</v>
      </c>
      <c r="G311">
        <v>35016</v>
      </c>
      <c r="H311" t="s">
        <v>60</v>
      </c>
      <c r="I311">
        <v>48</v>
      </c>
      <c r="J311">
        <v>15223</v>
      </c>
      <c r="K311">
        <v>2025</v>
      </c>
      <c r="L311" s="10">
        <v>2025</v>
      </c>
      <c r="M311" s="10">
        <f t="shared" si="9"/>
        <v>1416</v>
      </c>
      <c r="N311" s="10">
        <v>11869660</v>
      </c>
      <c r="O311" s="10">
        <f t="shared" si="8"/>
        <v>11.93</v>
      </c>
      <c r="P311">
        <v>379532</v>
      </c>
      <c r="Q311">
        <v>123.51085999999999</v>
      </c>
      <c r="R311">
        <v>3079.3091800000002</v>
      </c>
      <c r="S311">
        <v>4.011E-2</v>
      </c>
      <c r="T311" t="s">
        <v>61</v>
      </c>
      <c r="U311" s="1">
        <v>44330</v>
      </c>
      <c r="V311" t="s">
        <v>62</v>
      </c>
      <c r="W311" s="1">
        <v>44335</v>
      </c>
    </row>
    <row r="312" spans="1:23">
      <c r="A312">
        <v>51</v>
      </c>
      <c r="B312" s="1">
        <v>44184</v>
      </c>
      <c r="C312" t="s">
        <v>57</v>
      </c>
      <c r="D312" t="s">
        <v>58</v>
      </c>
      <c r="E312" t="s">
        <v>59</v>
      </c>
      <c r="F312">
        <v>3550308</v>
      </c>
      <c r="G312">
        <v>35016</v>
      </c>
      <c r="H312" t="s">
        <v>60</v>
      </c>
      <c r="I312">
        <v>43</v>
      </c>
      <c r="J312">
        <v>15266</v>
      </c>
      <c r="K312">
        <v>2498</v>
      </c>
      <c r="L312" s="10">
        <v>2498</v>
      </c>
      <c r="M312" s="10">
        <f t="shared" si="9"/>
        <v>1509</v>
      </c>
      <c r="N312" s="10">
        <v>11869660</v>
      </c>
      <c r="O312" s="10">
        <f t="shared" si="8"/>
        <v>12.71</v>
      </c>
      <c r="P312">
        <v>382030</v>
      </c>
      <c r="Q312">
        <v>123.85974</v>
      </c>
      <c r="R312">
        <v>3099.57654</v>
      </c>
      <c r="S312">
        <v>3.9960000000000002E-2</v>
      </c>
      <c r="T312" t="s">
        <v>61</v>
      </c>
      <c r="U312" s="1">
        <v>44330</v>
      </c>
      <c r="V312" t="s">
        <v>62</v>
      </c>
      <c r="W312" s="1">
        <v>44335</v>
      </c>
    </row>
    <row r="313" spans="1:23">
      <c r="A313">
        <v>52</v>
      </c>
      <c r="B313" s="1">
        <v>44185</v>
      </c>
      <c r="C313" t="s">
        <v>57</v>
      </c>
      <c r="D313" t="s">
        <v>58</v>
      </c>
      <c r="E313" t="s">
        <v>59</v>
      </c>
      <c r="F313">
        <v>3550308</v>
      </c>
      <c r="G313">
        <v>35016</v>
      </c>
      <c r="H313" t="s">
        <v>60</v>
      </c>
      <c r="I313">
        <v>0</v>
      </c>
      <c r="J313">
        <v>15266</v>
      </c>
      <c r="K313">
        <v>0</v>
      </c>
      <c r="L313" s="10">
        <v>0</v>
      </c>
      <c r="M313" s="10">
        <f t="shared" si="9"/>
        <v>1480</v>
      </c>
      <c r="N313" s="10">
        <v>11869660</v>
      </c>
      <c r="O313" s="10">
        <f t="shared" si="8"/>
        <v>12.47</v>
      </c>
      <c r="P313">
        <v>382030</v>
      </c>
      <c r="Q313">
        <v>123.85974</v>
      </c>
      <c r="R313">
        <v>3099.57654</v>
      </c>
      <c r="S313">
        <v>3.9960000000000002E-2</v>
      </c>
      <c r="T313" t="s">
        <v>61</v>
      </c>
      <c r="U313" s="1">
        <v>44330</v>
      </c>
      <c r="V313" t="s">
        <v>62</v>
      </c>
      <c r="W313" s="1">
        <v>44335</v>
      </c>
    </row>
    <row r="314" spans="1:23">
      <c r="A314">
        <v>52</v>
      </c>
      <c r="B314" s="1">
        <v>44186</v>
      </c>
      <c r="C314" t="s">
        <v>57</v>
      </c>
      <c r="D314" t="s">
        <v>58</v>
      </c>
      <c r="E314" t="s">
        <v>59</v>
      </c>
      <c r="F314">
        <v>3550308</v>
      </c>
      <c r="G314">
        <v>35016</v>
      </c>
      <c r="H314" t="s">
        <v>60</v>
      </c>
      <c r="I314">
        <v>14</v>
      </c>
      <c r="J314">
        <v>15280</v>
      </c>
      <c r="K314">
        <v>730</v>
      </c>
      <c r="L314" s="10">
        <v>730</v>
      </c>
      <c r="M314" s="10">
        <f t="shared" si="9"/>
        <v>1543</v>
      </c>
      <c r="N314" s="10">
        <v>11869660</v>
      </c>
      <c r="O314" s="10">
        <f t="shared" si="8"/>
        <v>13</v>
      </c>
      <c r="P314">
        <v>382760</v>
      </c>
      <c r="Q314">
        <v>123.97333</v>
      </c>
      <c r="R314">
        <v>3105.49935</v>
      </c>
      <c r="S314">
        <v>3.9919999999999997E-2</v>
      </c>
      <c r="T314" t="s">
        <v>61</v>
      </c>
      <c r="U314" s="1">
        <v>44330</v>
      </c>
      <c r="V314" t="s">
        <v>62</v>
      </c>
      <c r="W314" s="1">
        <v>44335</v>
      </c>
    </row>
    <row r="315" spans="1:23">
      <c r="A315">
        <v>52</v>
      </c>
      <c r="B315" s="1">
        <v>44187</v>
      </c>
      <c r="C315" t="s">
        <v>57</v>
      </c>
      <c r="D315" t="s">
        <v>58</v>
      </c>
      <c r="E315" t="s">
        <v>59</v>
      </c>
      <c r="F315">
        <v>3550308</v>
      </c>
      <c r="G315">
        <v>35016</v>
      </c>
      <c r="H315" t="s">
        <v>60</v>
      </c>
      <c r="I315">
        <v>54</v>
      </c>
      <c r="J315">
        <v>15334</v>
      </c>
      <c r="K315">
        <v>2351</v>
      </c>
      <c r="L315" s="10">
        <v>2351</v>
      </c>
      <c r="M315" s="10">
        <f t="shared" si="9"/>
        <v>1748</v>
      </c>
      <c r="N315" s="10">
        <v>11869660</v>
      </c>
      <c r="O315" s="10">
        <f t="shared" si="8"/>
        <v>14.73</v>
      </c>
      <c r="P315">
        <v>385111</v>
      </c>
      <c r="Q315">
        <v>124.41145</v>
      </c>
      <c r="R315">
        <v>3124.57404</v>
      </c>
      <c r="S315">
        <v>3.9820000000000001E-2</v>
      </c>
      <c r="T315" t="s">
        <v>61</v>
      </c>
      <c r="U315" s="1">
        <v>44330</v>
      </c>
      <c r="V315" t="s">
        <v>62</v>
      </c>
      <c r="W315" s="1">
        <v>44335</v>
      </c>
    </row>
    <row r="316" spans="1:23">
      <c r="A316">
        <v>52</v>
      </c>
      <c r="B316" s="1">
        <v>44188</v>
      </c>
      <c r="C316" t="s">
        <v>57</v>
      </c>
      <c r="D316" t="s">
        <v>58</v>
      </c>
      <c r="E316" t="s">
        <v>59</v>
      </c>
      <c r="F316">
        <v>3550308</v>
      </c>
      <c r="G316">
        <v>35016</v>
      </c>
      <c r="H316" t="s">
        <v>60</v>
      </c>
      <c r="I316">
        <v>50</v>
      </c>
      <c r="J316">
        <v>15384</v>
      </c>
      <c r="K316">
        <v>2413</v>
      </c>
      <c r="L316" s="10">
        <v>2413</v>
      </c>
      <c r="M316" s="10">
        <f t="shared" si="9"/>
        <v>2093</v>
      </c>
      <c r="N316" s="10">
        <v>11869660</v>
      </c>
      <c r="O316" s="10">
        <f t="shared" si="8"/>
        <v>17.63</v>
      </c>
      <c r="P316">
        <v>387524</v>
      </c>
      <c r="Q316">
        <v>124.81712</v>
      </c>
      <c r="R316">
        <v>3144.1517699999999</v>
      </c>
      <c r="S316">
        <v>3.9699999999999999E-2</v>
      </c>
      <c r="T316" t="s">
        <v>61</v>
      </c>
      <c r="U316" s="1">
        <v>44330</v>
      </c>
      <c r="V316" t="s">
        <v>62</v>
      </c>
      <c r="W316" s="1">
        <v>44335</v>
      </c>
    </row>
    <row r="317" spans="1:23">
      <c r="A317">
        <v>52</v>
      </c>
      <c r="B317" s="1">
        <v>44189</v>
      </c>
      <c r="C317" t="s">
        <v>57</v>
      </c>
      <c r="D317" t="s">
        <v>58</v>
      </c>
      <c r="E317" t="s">
        <v>59</v>
      </c>
      <c r="F317">
        <v>3550308</v>
      </c>
      <c r="G317">
        <v>35016</v>
      </c>
      <c r="H317" t="s">
        <v>60</v>
      </c>
      <c r="I317">
        <v>56</v>
      </c>
      <c r="J317">
        <v>15440</v>
      </c>
      <c r="K317">
        <v>2298</v>
      </c>
      <c r="L317" s="10">
        <v>2298</v>
      </c>
      <c r="M317" s="10">
        <f t="shared" si="9"/>
        <v>1759</v>
      </c>
      <c r="N317" s="10">
        <v>11869660</v>
      </c>
      <c r="O317" s="10">
        <f t="shared" si="8"/>
        <v>14.82</v>
      </c>
      <c r="P317">
        <v>389822</v>
      </c>
      <c r="Q317">
        <v>125.27148</v>
      </c>
      <c r="R317">
        <v>3162.7964499999998</v>
      </c>
      <c r="S317">
        <v>3.9609999999999999E-2</v>
      </c>
      <c r="T317" t="s">
        <v>61</v>
      </c>
      <c r="U317" s="1">
        <v>44330</v>
      </c>
      <c r="V317" t="s">
        <v>62</v>
      </c>
      <c r="W317" s="1">
        <v>44335</v>
      </c>
    </row>
    <row r="318" spans="1:23">
      <c r="A318">
        <v>52</v>
      </c>
      <c r="B318" s="1">
        <v>44190</v>
      </c>
      <c r="C318" t="s">
        <v>57</v>
      </c>
      <c r="D318" t="s">
        <v>58</v>
      </c>
      <c r="E318" t="s">
        <v>59</v>
      </c>
      <c r="F318">
        <v>3550308</v>
      </c>
      <c r="G318">
        <v>35016</v>
      </c>
      <c r="H318" t="s">
        <v>60</v>
      </c>
      <c r="I318">
        <v>9</v>
      </c>
      <c r="J318">
        <v>15449</v>
      </c>
      <c r="K318">
        <v>1012</v>
      </c>
      <c r="L318" s="10">
        <v>1012</v>
      </c>
      <c r="M318" s="10">
        <f t="shared" si="9"/>
        <v>1615</v>
      </c>
      <c r="N318" s="10">
        <v>11869660</v>
      </c>
      <c r="O318" s="10">
        <f t="shared" si="8"/>
        <v>13.61</v>
      </c>
      <c r="P318">
        <v>390834</v>
      </c>
      <c r="Q318">
        <v>125.3445</v>
      </c>
      <c r="R318">
        <v>3171.0072500000001</v>
      </c>
      <c r="S318">
        <v>3.9530000000000003E-2</v>
      </c>
      <c r="T318" t="s">
        <v>61</v>
      </c>
      <c r="U318" s="1">
        <v>44330</v>
      </c>
      <c r="V318" t="s">
        <v>62</v>
      </c>
      <c r="W318" s="1">
        <v>44335</v>
      </c>
    </row>
    <row r="319" spans="1:23">
      <c r="A319">
        <v>52</v>
      </c>
      <c r="B319" s="1">
        <v>44191</v>
      </c>
      <c r="C319" t="s">
        <v>57</v>
      </c>
      <c r="D319" t="s">
        <v>58</v>
      </c>
      <c r="E319" t="s">
        <v>59</v>
      </c>
      <c r="F319">
        <v>3550308</v>
      </c>
      <c r="G319">
        <v>35016</v>
      </c>
      <c r="H319" t="s">
        <v>60</v>
      </c>
      <c r="I319">
        <v>7</v>
      </c>
      <c r="J319">
        <v>15456</v>
      </c>
      <c r="K319">
        <v>423</v>
      </c>
      <c r="L319" s="10">
        <v>423</v>
      </c>
      <c r="M319" s="10">
        <f t="shared" si="9"/>
        <v>1318</v>
      </c>
      <c r="N319" s="10">
        <v>11869660</v>
      </c>
      <c r="O319" s="10">
        <f t="shared" si="8"/>
        <v>11.1</v>
      </c>
      <c r="P319">
        <v>391257</v>
      </c>
      <c r="Q319">
        <v>125.40129</v>
      </c>
      <c r="R319">
        <v>3174.43923</v>
      </c>
      <c r="S319">
        <v>3.95E-2</v>
      </c>
      <c r="T319" t="s">
        <v>61</v>
      </c>
      <c r="U319" s="1">
        <v>44330</v>
      </c>
      <c r="V319" t="s">
        <v>62</v>
      </c>
      <c r="W319" s="1">
        <v>44335</v>
      </c>
    </row>
    <row r="320" spans="1:23">
      <c r="A320">
        <v>53</v>
      </c>
      <c r="B320" s="1">
        <v>44192</v>
      </c>
      <c r="C320" t="s">
        <v>57</v>
      </c>
      <c r="D320" t="s">
        <v>58</v>
      </c>
      <c r="E320" t="s">
        <v>59</v>
      </c>
      <c r="F320">
        <v>3550308</v>
      </c>
      <c r="G320">
        <v>35016</v>
      </c>
      <c r="H320" t="s">
        <v>60</v>
      </c>
      <c r="I320">
        <v>7</v>
      </c>
      <c r="J320">
        <v>15463</v>
      </c>
      <c r="K320">
        <v>660</v>
      </c>
      <c r="L320" s="10">
        <v>660</v>
      </c>
      <c r="M320" s="10">
        <f t="shared" si="9"/>
        <v>1412</v>
      </c>
      <c r="N320" s="10">
        <v>11869660</v>
      </c>
      <c r="O320" s="10">
        <f t="shared" si="8"/>
        <v>11.9</v>
      </c>
      <c r="P320">
        <v>391917</v>
      </c>
      <c r="Q320">
        <v>125.45808</v>
      </c>
      <c r="R320">
        <v>3179.7941000000001</v>
      </c>
      <c r="S320">
        <v>3.9449999999999999E-2</v>
      </c>
      <c r="T320" t="s">
        <v>61</v>
      </c>
      <c r="U320" s="1">
        <v>44330</v>
      </c>
      <c r="V320" t="s">
        <v>62</v>
      </c>
      <c r="W320" s="1">
        <v>44335</v>
      </c>
    </row>
    <row r="321" spans="1:23">
      <c r="A321">
        <v>53</v>
      </c>
      <c r="B321" s="1">
        <v>44193</v>
      </c>
      <c r="C321" t="s">
        <v>57</v>
      </c>
      <c r="D321" t="s">
        <v>58</v>
      </c>
      <c r="E321" t="s">
        <v>59</v>
      </c>
      <c r="F321">
        <v>3550308</v>
      </c>
      <c r="G321">
        <v>35016</v>
      </c>
      <c r="H321" t="s">
        <v>60</v>
      </c>
      <c r="I321">
        <v>14</v>
      </c>
      <c r="J321">
        <v>15477</v>
      </c>
      <c r="K321">
        <v>484</v>
      </c>
      <c r="L321" s="10">
        <v>484</v>
      </c>
      <c r="M321" s="10">
        <f t="shared" si="9"/>
        <v>1377</v>
      </c>
      <c r="N321" s="10">
        <v>11869660</v>
      </c>
      <c r="O321" s="10">
        <f t="shared" si="8"/>
        <v>11.6</v>
      </c>
      <c r="P321">
        <v>392401</v>
      </c>
      <c r="Q321">
        <v>125.57167</v>
      </c>
      <c r="R321">
        <v>3183.721</v>
      </c>
      <c r="S321">
        <v>3.9440000000000003E-2</v>
      </c>
      <c r="T321" t="s">
        <v>61</v>
      </c>
      <c r="U321" s="1">
        <v>44330</v>
      </c>
      <c r="V321" t="s">
        <v>62</v>
      </c>
      <c r="W321" s="1">
        <v>44335</v>
      </c>
    </row>
    <row r="322" spans="1:23">
      <c r="A322">
        <v>53</v>
      </c>
      <c r="B322" s="1">
        <v>44194</v>
      </c>
      <c r="C322" t="s">
        <v>57</v>
      </c>
      <c r="D322" t="s">
        <v>58</v>
      </c>
      <c r="E322" t="s">
        <v>59</v>
      </c>
      <c r="F322">
        <v>3550308</v>
      </c>
      <c r="G322">
        <v>35016</v>
      </c>
      <c r="H322" t="s">
        <v>60</v>
      </c>
      <c r="I322">
        <v>64</v>
      </c>
      <c r="J322">
        <v>15541</v>
      </c>
      <c r="K322">
        <v>3445</v>
      </c>
      <c r="L322" s="10">
        <v>3445</v>
      </c>
      <c r="M322" s="10">
        <f t="shared" si="9"/>
        <v>1534</v>
      </c>
      <c r="N322" s="10">
        <v>11869660</v>
      </c>
      <c r="O322" s="10">
        <f t="shared" si="8"/>
        <v>12.92</v>
      </c>
      <c r="P322">
        <v>395846</v>
      </c>
      <c r="Q322">
        <v>126.09093</v>
      </c>
      <c r="R322">
        <v>3211.6718000000001</v>
      </c>
      <c r="S322">
        <v>3.9260000000000003E-2</v>
      </c>
      <c r="T322" t="s">
        <v>61</v>
      </c>
      <c r="U322" s="1">
        <v>44330</v>
      </c>
      <c r="V322" t="s">
        <v>62</v>
      </c>
      <c r="W322" s="1">
        <v>44335</v>
      </c>
    </row>
    <row r="323" spans="1:23">
      <c r="A323">
        <v>53</v>
      </c>
      <c r="B323" s="1">
        <v>44195</v>
      </c>
      <c r="C323" t="s">
        <v>57</v>
      </c>
      <c r="D323" t="s">
        <v>58</v>
      </c>
      <c r="E323" t="s">
        <v>59</v>
      </c>
      <c r="F323">
        <v>3550308</v>
      </c>
      <c r="G323">
        <v>35016</v>
      </c>
      <c r="H323" t="s">
        <v>60</v>
      </c>
      <c r="I323">
        <v>0</v>
      </c>
      <c r="J323">
        <v>15541</v>
      </c>
      <c r="K323">
        <v>3215</v>
      </c>
      <c r="L323" s="10">
        <v>0</v>
      </c>
      <c r="M323" s="10">
        <f t="shared" si="9"/>
        <v>1648</v>
      </c>
      <c r="N323" s="10">
        <v>11869660</v>
      </c>
      <c r="O323" s="10">
        <f t="shared" si="8"/>
        <v>13.88</v>
      </c>
      <c r="P323">
        <v>395846</v>
      </c>
      <c r="Q323">
        <v>126.09093</v>
      </c>
      <c r="R323">
        <v>3211.6718000000001</v>
      </c>
      <c r="S323">
        <v>3.9260000000000003E-2</v>
      </c>
      <c r="T323" t="s">
        <v>61</v>
      </c>
      <c r="U323" s="1">
        <v>44330</v>
      </c>
      <c r="V323" t="s">
        <v>62</v>
      </c>
      <c r="W323" s="1">
        <v>44335</v>
      </c>
    </row>
    <row r="324" spans="1:23">
      <c r="A324">
        <v>53</v>
      </c>
      <c r="B324" s="1">
        <v>44196</v>
      </c>
      <c r="C324" t="s">
        <v>57</v>
      </c>
      <c r="D324" t="s">
        <v>58</v>
      </c>
      <c r="E324" t="s">
        <v>59</v>
      </c>
      <c r="F324">
        <v>3550308</v>
      </c>
      <c r="G324">
        <v>35016</v>
      </c>
      <c r="H324" t="s">
        <v>60</v>
      </c>
      <c r="I324">
        <v>138</v>
      </c>
      <c r="J324">
        <v>15679</v>
      </c>
      <c r="K324">
        <v>2657</v>
      </c>
      <c r="L324" s="10">
        <v>5872</v>
      </c>
      <c r="M324" s="10">
        <f t="shared" si="9"/>
        <v>1699</v>
      </c>
      <c r="N324" s="10">
        <v>11869660</v>
      </c>
      <c r="O324" s="10">
        <f t="shared" si="8"/>
        <v>14.31</v>
      </c>
      <c r="P324">
        <v>401718</v>
      </c>
      <c r="Q324">
        <v>127.21059</v>
      </c>
      <c r="R324">
        <v>3259.3139000000001</v>
      </c>
      <c r="S324">
        <v>3.9030000000000002E-2</v>
      </c>
      <c r="T324" t="s">
        <v>61</v>
      </c>
      <c r="U324" s="1">
        <v>44330</v>
      </c>
      <c r="V324" t="s">
        <v>62</v>
      </c>
      <c r="W324" s="1">
        <v>44335</v>
      </c>
    </row>
    <row r="325" spans="1:23">
      <c r="A325">
        <v>53</v>
      </c>
      <c r="B325" s="1">
        <v>44197</v>
      </c>
      <c r="C325" t="s">
        <v>57</v>
      </c>
      <c r="D325" t="s">
        <v>58</v>
      </c>
      <c r="E325" t="s">
        <v>59</v>
      </c>
      <c r="F325">
        <v>3550308</v>
      </c>
      <c r="G325">
        <v>35016</v>
      </c>
      <c r="H325" t="s">
        <v>60</v>
      </c>
      <c r="I325">
        <v>0</v>
      </c>
      <c r="J325">
        <v>15679</v>
      </c>
      <c r="K325">
        <v>1117</v>
      </c>
      <c r="L325" s="10">
        <v>0</v>
      </c>
      <c r="M325" s="10">
        <f t="shared" si="9"/>
        <v>1714</v>
      </c>
      <c r="N325" s="10">
        <v>11869660</v>
      </c>
      <c r="O325" s="10">
        <f t="shared" si="8"/>
        <v>14.44</v>
      </c>
      <c r="P325">
        <v>401718</v>
      </c>
      <c r="Q325">
        <v>127.21059</v>
      </c>
      <c r="R325">
        <v>3259.3139000000001</v>
      </c>
      <c r="S325">
        <v>3.9030000000000002E-2</v>
      </c>
      <c r="T325" t="s">
        <v>61</v>
      </c>
      <c r="U325" s="1">
        <v>44330</v>
      </c>
      <c r="V325" t="s">
        <v>62</v>
      </c>
      <c r="W325" s="1">
        <v>44335</v>
      </c>
    </row>
    <row r="326" spans="1:23">
      <c r="A326">
        <v>53</v>
      </c>
      <c r="B326" s="1">
        <v>44198</v>
      </c>
      <c r="C326" t="s">
        <v>57</v>
      </c>
      <c r="D326" t="s">
        <v>58</v>
      </c>
      <c r="E326" t="s">
        <v>59</v>
      </c>
      <c r="F326">
        <v>3550308</v>
      </c>
      <c r="G326">
        <v>35016</v>
      </c>
      <c r="H326" t="s">
        <v>60</v>
      </c>
      <c r="I326">
        <v>37</v>
      </c>
      <c r="J326">
        <v>15716</v>
      </c>
      <c r="K326">
        <v>553</v>
      </c>
      <c r="L326" s="10">
        <v>1670</v>
      </c>
      <c r="M326" s="10">
        <f t="shared" si="9"/>
        <v>1733</v>
      </c>
      <c r="N326" s="10">
        <v>11869660</v>
      </c>
      <c r="O326" s="10">
        <f t="shared" si="8"/>
        <v>14.6</v>
      </c>
      <c r="P326">
        <v>403388</v>
      </c>
      <c r="Q326">
        <v>127.51078</v>
      </c>
      <c r="R326">
        <v>3272.8633399999999</v>
      </c>
      <c r="S326">
        <v>3.8960000000000002E-2</v>
      </c>
      <c r="T326" t="s">
        <v>61</v>
      </c>
      <c r="U326" s="1">
        <v>44330</v>
      </c>
      <c r="V326" t="s">
        <v>62</v>
      </c>
      <c r="W326" s="1">
        <v>44335</v>
      </c>
    </row>
    <row r="327" spans="1:23">
      <c r="A327">
        <v>101</v>
      </c>
      <c r="B327" s="1">
        <v>44199</v>
      </c>
      <c r="C327" t="s">
        <v>57</v>
      </c>
      <c r="D327" t="s">
        <v>58</v>
      </c>
      <c r="E327" t="s">
        <v>59</v>
      </c>
      <c r="F327">
        <v>3550308</v>
      </c>
      <c r="G327">
        <v>35016</v>
      </c>
      <c r="H327" t="s">
        <v>60</v>
      </c>
      <c r="I327">
        <v>9</v>
      </c>
      <c r="J327">
        <v>15725</v>
      </c>
      <c r="K327">
        <v>637</v>
      </c>
      <c r="L327" s="10">
        <v>637</v>
      </c>
      <c r="M327" s="10">
        <f t="shared" si="9"/>
        <v>1730</v>
      </c>
      <c r="N327" s="10">
        <v>11869660</v>
      </c>
      <c r="O327" s="10">
        <f t="shared" si="8"/>
        <v>14.57</v>
      </c>
      <c r="P327">
        <v>404025</v>
      </c>
      <c r="Q327">
        <v>127.58381</v>
      </c>
      <c r="R327">
        <v>3278.0315999999998</v>
      </c>
      <c r="S327">
        <v>3.8920000000000003E-2</v>
      </c>
      <c r="T327" t="s">
        <v>61</v>
      </c>
      <c r="U327" s="1">
        <v>44330</v>
      </c>
      <c r="V327" t="s">
        <v>62</v>
      </c>
      <c r="W327" s="1">
        <v>44335</v>
      </c>
    </row>
    <row r="328" spans="1:23">
      <c r="A328">
        <v>101</v>
      </c>
      <c r="B328" s="1">
        <v>44200</v>
      </c>
      <c r="C328" t="s">
        <v>57</v>
      </c>
      <c r="D328" t="s">
        <v>58</v>
      </c>
      <c r="E328" t="s">
        <v>59</v>
      </c>
      <c r="F328">
        <v>3550308</v>
      </c>
      <c r="G328">
        <v>35016</v>
      </c>
      <c r="H328" t="s">
        <v>60</v>
      </c>
      <c r="I328">
        <v>18</v>
      </c>
      <c r="J328">
        <v>15743</v>
      </c>
      <c r="K328">
        <v>551</v>
      </c>
      <c r="L328" s="10">
        <v>551</v>
      </c>
      <c r="M328" s="10">
        <f t="shared" si="9"/>
        <v>1739</v>
      </c>
      <c r="N328" s="10">
        <v>11869660</v>
      </c>
      <c r="O328" s="10">
        <f t="shared" si="8"/>
        <v>14.65</v>
      </c>
      <c r="P328">
        <v>404576</v>
      </c>
      <c r="Q328">
        <v>127.72985</v>
      </c>
      <c r="R328">
        <v>3282.5021099999999</v>
      </c>
      <c r="S328">
        <v>3.891E-2</v>
      </c>
      <c r="T328" t="s">
        <v>61</v>
      </c>
      <c r="U328" s="1">
        <v>44330</v>
      </c>
      <c r="V328" t="s">
        <v>62</v>
      </c>
      <c r="W328" s="1">
        <v>44335</v>
      </c>
    </row>
    <row r="329" spans="1:23">
      <c r="A329">
        <v>101</v>
      </c>
      <c r="B329" s="1">
        <v>44201</v>
      </c>
      <c r="C329" t="s">
        <v>57</v>
      </c>
      <c r="D329" t="s">
        <v>58</v>
      </c>
      <c r="E329" t="s">
        <v>59</v>
      </c>
      <c r="F329">
        <v>3550308</v>
      </c>
      <c r="G329">
        <v>35016</v>
      </c>
      <c r="H329" t="s">
        <v>60</v>
      </c>
      <c r="I329">
        <v>93</v>
      </c>
      <c r="J329">
        <v>15836</v>
      </c>
      <c r="K329">
        <v>2981</v>
      </c>
      <c r="L329" s="10">
        <v>2981</v>
      </c>
      <c r="M329" s="10">
        <f t="shared" si="9"/>
        <v>1673</v>
      </c>
      <c r="N329" s="10">
        <v>11869660</v>
      </c>
      <c r="O329" s="10">
        <f t="shared" si="8"/>
        <v>14.09</v>
      </c>
      <c r="P329">
        <v>407557</v>
      </c>
      <c r="Q329">
        <v>128.48439999999999</v>
      </c>
      <c r="R329">
        <v>3306.6882599999999</v>
      </c>
      <c r="S329">
        <v>3.8859999999999999E-2</v>
      </c>
      <c r="T329" t="s">
        <v>61</v>
      </c>
      <c r="U329" s="1">
        <v>44330</v>
      </c>
      <c r="V329" t="s">
        <v>62</v>
      </c>
      <c r="W329" s="1">
        <v>44335</v>
      </c>
    </row>
    <row r="330" spans="1:23">
      <c r="A330">
        <v>101</v>
      </c>
      <c r="B330" s="1">
        <v>44202</v>
      </c>
      <c r="C330" t="s">
        <v>57</v>
      </c>
      <c r="D330" t="s">
        <v>58</v>
      </c>
      <c r="E330" t="s">
        <v>59</v>
      </c>
      <c r="F330">
        <v>3550308</v>
      </c>
      <c r="G330">
        <v>35016</v>
      </c>
      <c r="H330" t="s">
        <v>60</v>
      </c>
      <c r="I330">
        <v>74</v>
      </c>
      <c r="J330">
        <v>15910</v>
      </c>
      <c r="K330">
        <v>3208</v>
      </c>
      <c r="L330" s="10">
        <v>3208</v>
      </c>
      <c r="M330" s="10">
        <f t="shared" si="9"/>
        <v>1672</v>
      </c>
      <c r="N330" s="10">
        <v>11869660</v>
      </c>
      <c r="O330" s="10">
        <f t="shared" si="8"/>
        <v>14.09</v>
      </c>
      <c r="P330">
        <v>410765</v>
      </c>
      <c r="Q330">
        <v>129.08479</v>
      </c>
      <c r="R330">
        <v>3332.7161700000001</v>
      </c>
      <c r="S330">
        <v>3.8730000000000001E-2</v>
      </c>
      <c r="T330" t="s">
        <v>61</v>
      </c>
      <c r="U330" s="1">
        <v>44330</v>
      </c>
      <c r="V330" t="s">
        <v>62</v>
      </c>
      <c r="W330" s="1">
        <v>44335</v>
      </c>
    </row>
    <row r="331" spans="1:23">
      <c r="A331">
        <v>101</v>
      </c>
      <c r="B331" s="1">
        <v>44203</v>
      </c>
      <c r="C331" t="s">
        <v>57</v>
      </c>
      <c r="D331" t="s">
        <v>58</v>
      </c>
      <c r="E331" t="s">
        <v>59</v>
      </c>
      <c r="F331">
        <v>3550308</v>
      </c>
      <c r="G331">
        <v>35016</v>
      </c>
      <c r="H331" t="s">
        <v>60</v>
      </c>
      <c r="I331">
        <v>60</v>
      </c>
      <c r="J331">
        <v>15970</v>
      </c>
      <c r="K331">
        <v>3127</v>
      </c>
      <c r="L331" s="10">
        <v>3127</v>
      </c>
      <c r="M331" s="10">
        <f t="shared" si="9"/>
        <v>1739</v>
      </c>
      <c r="N331" s="10">
        <v>11869660</v>
      </c>
      <c r="O331" s="10">
        <f t="shared" si="8"/>
        <v>14.65</v>
      </c>
      <c r="P331">
        <v>413892</v>
      </c>
      <c r="Q331">
        <v>129.57159999999999</v>
      </c>
      <c r="R331">
        <v>3358.08689</v>
      </c>
      <c r="S331">
        <v>3.8580000000000003E-2</v>
      </c>
      <c r="T331" t="s">
        <v>61</v>
      </c>
      <c r="U331" s="1">
        <v>44330</v>
      </c>
      <c r="V331" t="s">
        <v>62</v>
      </c>
      <c r="W331" s="1">
        <v>44335</v>
      </c>
    </row>
    <row r="332" spans="1:23">
      <c r="A332">
        <v>101</v>
      </c>
      <c r="B332" s="1">
        <v>44204</v>
      </c>
      <c r="C332" t="s">
        <v>57</v>
      </c>
      <c r="D332" t="s">
        <v>58</v>
      </c>
      <c r="E332" t="s">
        <v>59</v>
      </c>
      <c r="F332">
        <v>3550308</v>
      </c>
      <c r="G332">
        <v>35016</v>
      </c>
      <c r="H332" t="s">
        <v>60</v>
      </c>
      <c r="I332">
        <v>70</v>
      </c>
      <c r="J332">
        <v>16040</v>
      </c>
      <c r="K332">
        <v>3329</v>
      </c>
      <c r="L332" s="10">
        <v>3329</v>
      </c>
      <c r="M332" s="10">
        <f t="shared" si="9"/>
        <v>2055</v>
      </c>
      <c r="N332" s="10">
        <v>11869660</v>
      </c>
      <c r="O332" s="10">
        <f t="shared" si="8"/>
        <v>17.309999999999999</v>
      </c>
      <c r="P332">
        <v>417221</v>
      </c>
      <c r="Q332">
        <v>130.13954000000001</v>
      </c>
      <c r="R332">
        <v>3385.0965200000001</v>
      </c>
      <c r="S332">
        <v>3.8440000000000002E-2</v>
      </c>
      <c r="T332" t="s">
        <v>61</v>
      </c>
      <c r="U332" s="1">
        <v>44330</v>
      </c>
      <c r="V332" t="s">
        <v>62</v>
      </c>
      <c r="W332" s="1">
        <v>44335</v>
      </c>
    </row>
    <row r="333" spans="1:23">
      <c r="A333">
        <v>101</v>
      </c>
      <c r="B333" s="1">
        <v>44205</v>
      </c>
      <c r="C333" t="s">
        <v>57</v>
      </c>
      <c r="D333" t="s">
        <v>58</v>
      </c>
      <c r="E333" t="s">
        <v>59</v>
      </c>
      <c r="F333">
        <v>3550308</v>
      </c>
      <c r="G333">
        <v>35016</v>
      </c>
      <c r="H333" t="s">
        <v>60</v>
      </c>
      <c r="I333">
        <v>73</v>
      </c>
      <c r="J333">
        <v>16113</v>
      </c>
      <c r="K333">
        <v>2775</v>
      </c>
      <c r="L333" s="10">
        <v>2775</v>
      </c>
      <c r="M333" s="10">
        <f t="shared" si="9"/>
        <v>2373</v>
      </c>
      <c r="N333" s="10">
        <v>11869660</v>
      </c>
      <c r="O333" s="10">
        <f t="shared" si="8"/>
        <v>19.989999999999998</v>
      </c>
      <c r="P333">
        <v>419996</v>
      </c>
      <c r="Q333">
        <v>130.73182</v>
      </c>
      <c r="R333">
        <v>3407.6113099999998</v>
      </c>
      <c r="S333">
        <v>3.8359999999999998E-2</v>
      </c>
      <c r="T333" t="s">
        <v>61</v>
      </c>
      <c r="U333" s="1">
        <v>44330</v>
      </c>
      <c r="V333" t="s">
        <v>62</v>
      </c>
      <c r="W333" s="1">
        <v>44335</v>
      </c>
    </row>
    <row r="334" spans="1:23">
      <c r="A334">
        <v>102</v>
      </c>
      <c r="B334" s="1">
        <v>44206</v>
      </c>
      <c r="C334" t="s">
        <v>57</v>
      </c>
      <c r="D334" t="s">
        <v>58</v>
      </c>
      <c r="E334" t="s">
        <v>59</v>
      </c>
      <c r="F334">
        <v>3550308</v>
      </c>
      <c r="G334">
        <v>35016</v>
      </c>
      <c r="H334" t="s">
        <v>60</v>
      </c>
      <c r="I334">
        <v>17</v>
      </c>
      <c r="J334">
        <v>16130</v>
      </c>
      <c r="K334">
        <v>943</v>
      </c>
      <c r="L334" s="10">
        <v>943</v>
      </c>
      <c r="M334" s="10">
        <f t="shared" si="9"/>
        <v>2416</v>
      </c>
      <c r="N334" s="10">
        <v>11869660</v>
      </c>
      <c r="O334" s="10">
        <f t="shared" si="8"/>
        <v>20.350000000000001</v>
      </c>
      <c r="P334">
        <v>420939</v>
      </c>
      <c r="Q334">
        <v>130.86975000000001</v>
      </c>
      <c r="R334">
        <v>3415.2622799999999</v>
      </c>
      <c r="S334">
        <v>3.832E-2</v>
      </c>
      <c r="T334" t="s">
        <v>61</v>
      </c>
      <c r="U334" s="1">
        <v>44330</v>
      </c>
      <c r="V334" t="s">
        <v>62</v>
      </c>
      <c r="W334" s="1">
        <v>44335</v>
      </c>
    </row>
    <row r="335" spans="1:23">
      <c r="A335">
        <v>102</v>
      </c>
      <c r="B335" s="1">
        <v>44207</v>
      </c>
      <c r="C335" t="s">
        <v>57</v>
      </c>
      <c r="D335" t="s">
        <v>58</v>
      </c>
      <c r="E335" t="s">
        <v>59</v>
      </c>
      <c r="F335">
        <v>3550308</v>
      </c>
      <c r="G335">
        <v>35016</v>
      </c>
      <c r="H335" t="s">
        <v>60</v>
      </c>
      <c r="I335">
        <v>12</v>
      </c>
      <c r="J335">
        <v>16142</v>
      </c>
      <c r="K335">
        <v>675</v>
      </c>
      <c r="L335" s="10">
        <v>675</v>
      </c>
      <c r="M335" s="10">
        <f t="shared" si="9"/>
        <v>2434</v>
      </c>
      <c r="N335" s="10">
        <v>11869660</v>
      </c>
      <c r="O335" s="10">
        <f t="shared" ref="O335:O398" si="10">ROUND((M335/N335)*100000,2)</f>
        <v>20.51</v>
      </c>
      <c r="P335">
        <v>421614</v>
      </c>
      <c r="Q335">
        <v>130.96710999999999</v>
      </c>
      <c r="R335">
        <v>3420.7388599999999</v>
      </c>
      <c r="S335">
        <v>3.8289999999999998E-2</v>
      </c>
      <c r="T335" t="s">
        <v>61</v>
      </c>
      <c r="U335" s="1">
        <v>44330</v>
      </c>
      <c r="V335" t="s">
        <v>62</v>
      </c>
      <c r="W335" s="1">
        <v>44335</v>
      </c>
    </row>
    <row r="336" spans="1:23">
      <c r="A336">
        <v>102</v>
      </c>
      <c r="B336" s="1">
        <v>44208</v>
      </c>
      <c r="C336" t="s">
        <v>57</v>
      </c>
      <c r="D336" t="s">
        <v>58</v>
      </c>
      <c r="E336" t="s">
        <v>59</v>
      </c>
      <c r="F336">
        <v>3550308</v>
      </c>
      <c r="G336">
        <v>35016</v>
      </c>
      <c r="H336" t="s">
        <v>60</v>
      </c>
      <c r="I336">
        <v>66</v>
      </c>
      <c r="J336">
        <v>16208</v>
      </c>
      <c r="K336">
        <v>2638</v>
      </c>
      <c r="L336" s="10">
        <v>2638</v>
      </c>
      <c r="M336" s="10">
        <f t="shared" si="9"/>
        <v>2385</v>
      </c>
      <c r="N336" s="10">
        <v>11869660</v>
      </c>
      <c r="O336" s="10">
        <f t="shared" si="10"/>
        <v>20.09</v>
      </c>
      <c r="P336">
        <v>424252</v>
      </c>
      <c r="Q336">
        <v>131.5026</v>
      </c>
      <c r="R336">
        <v>3442.1421</v>
      </c>
      <c r="S336">
        <v>3.8199999999999998E-2</v>
      </c>
      <c r="T336" t="s">
        <v>61</v>
      </c>
      <c r="U336" s="1">
        <v>44330</v>
      </c>
      <c r="V336" t="s">
        <v>62</v>
      </c>
      <c r="W336" s="1">
        <v>44335</v>
      </c>
    </row>
    <row r="337" spans="1:23">
      <c r="A337">
        <v>102</v>
      </c>
      <c r="B337" s="1">
        <v>44209</v>
      </c>
      <c r="C337" t="s">
        <v>57</v>
      </c>
      <c r="D337" t="s">
        <v>58</v>
      </c>
      <c r="E337" t="s">
        <v>59</v>
      </c>
      <c r="F337">
        <v>3550308</v>
      </c>
      <c r="G337">
        <v>35016</v>
      </c>
      <c r="H337" t="s">
        <v>60</v>
      </c>
      <c r="I337">
        <v>83</v>
      </c>
      <c r="J337">
        <v>16291</v>
      </c>
      <c r="K337">
        <v>3580</v>
      </c>
      <c r="L337" s="10">
        <v>3580</v>
      </c>
      <c r="M337" s="10">
        <f t="shared" si="9"/>
        <v>2438</v>
      </c>
      <c r="N337" s="10">
        <v>11869660</v>
      </c>
      <c r="O337" s="10">
        <f t="shared" si="10"/>
        <v>20.54</v>
      </c>
      <c r="P337">
        <v>427832</v>
      </c>
      <c r="Q337">
        <v>132.17600999999999</v>
      </c>
      <c r="R337">
        <v>3471.1882099999998</v>
      </c>
      <c r="S337">
        <v>3.8080000000000003E-2</v>
      </c>
      <c r="T337" t="s">
        <v>61</v>
      </c>
      <c r="U337" s="1">
        <v>44330</v>
      </c>
      <c r="V337" t="s">
        <v>62</v>
      </c>
      <c r="W337" s="1">
        <v>44335</v>
      </c>
    </row>
    <row r="338" spans="1:23">
      <c r="A338">
        <v>102</v>
      </c>
      <c r="B338" s="1">
        <v>44210</v>
      </c>
      <c r="C338" t="s">
        <v>57</v>
      </c>
      <c r="D338" t="s">
        <v>58</v>
      </c>
      <c r="E338" t="s">
        <v>59</v>
      </c>
      <c r="F338">
        <v>3550308</v>
      </c>
      <c r="G338">
        <v>35016</v>
      </c>
      <c r="H338" t="s">
        <v>60</v>
      </c>
      <c r="I338">
        <v>97</v>
      </c>
      <c r="J338">
        <v>16388</v>
      </c>
      <c r="K338">
        <v>2870</v>
      </c>
      <c r="L338" s="10">
        <v>2870</v>
      </c>
      <c r="M338" s="10">
        <f t="shared" si="9"/>
        <v>2401</v>
      </c>
      <c r="N338" s="10">
        <v>11869660</v>
      </c>
      <c r="O338" s="10">
        <f t="shared" si="10"/>
        <v>20.23</v>
      </c>
      <c r="P338">
        <v>430702</v>
      </c>
      <c r="Q338">
        <v>132.96301</v>
      </c>
      <c r="R338">
        <v>3494.4737799999998</v>
      </c>
      <c r="S338">
        <v>3.805E-2</v>
      </c>
      <c r="T338" t="s">
        <v>61</v>
      </c>
      <c r="U338" s="1">
        <v>44330</v>
      </c>
      <c r="V338" t="s">
        <v>62</v>
      </c>
      <c r="W338" s="1">
        <v>44335</v>
      </c>
    </row>
    <row r="339" spans="1:23">
      <c r="A339">
        <v>102</v>
      </c>
      <c r="B339" s="1">
        <v>44211</v>
      </c>
      <c r="C339" t="s">
        <v>57</v>
      </c>
      <c r="D339" t="s">
        <v>58</v>
      </c>
      <c r="E339" t="s">
        <v>59</v>
      </c>
      <c r="F339">
        <v>3550308</v>
      </c>
      <c r="G339">
        <v>35016</v>
      </c>
      <c r="H339" t="s">
        <v>60</v>
      </c>
      <c r="I339">
        <v>98</v>
      </c>
      <c r="J339">
        <v>16486</v>
      </c>
      <c r="K339">
        <v>3466</v>
      </c>
      <c r="L339" s="10">
        <v>3466</v>
      </c>
      <c r="M339" s="10">
        <f t="shared" si="9"/>
        <v>2421</v>
      </c>
      <c r="N339" s="10">
        <v>11869660</v>
      </c>
      <c r="O339" s="10">
        <f t="shared" si="10"/>
        <v>20.399999999999999</v>
      </c>
      <c r="P339">
        <v>434168</v>
      </c>
      <c r="Q339">
        <v>133.75812999999999</v>
      </c>
      <c r="R339">
        <v>3522.5949500000002</v>
      </c>
      <c r="S339">
        <v>3.7969999999999997E-2</v>
      </c>
      <c r="T339" t="s">
        <v>61</v>
      </c>
      <c r="U339" s="1">
        <v>44330</v>
      </c>
      <c r="V339" t="s">
        <v>62</v>
      </c>
      <c r="W339" s="1">
        <v>44335</v>
      </c>
    </row>
    <row r="340" spans="1:23">
      <c r="A340">
        <v>102</v>
      </c>
      <c r="B340" s="1">
        <v>44212</v>
      </c>
      <c r="C340" t="s">
        <v>57</v>
      </c>
      <c r="D340" t="s">
        <v>58</v>
      </c>
      <c r="E340" t="s">
        <v>59</v>
      </c>
      <c r="F340">
        <v>3550308</v>
      </c>
      <c r="G340">
        <v>35016</v>
      </c>
      <c r="H340" t="s">
        <v>60</v>
      </c>
      <c r="I340">
        <v>75</v>
      </c>
      <c r="J340">
        <v>16561</v>
      </c>
      <c r="K340">
        <v>3061</v>
      </c>
      <c r="L340" s="10">
        <v>3061</v>
      </c>
      <c r="M340" s="10">
        <f t="shared" si="9"/>
        <v>2462</v>
      </c>
      <c r="N340" s="10">
        <v>11869660</v>
      </c>
      <c r="O340" s="10">
        <f t="shared" si="10"/>
        <v>20.74</v>
      </c>
      <c r="P340">
        <v>437229</v>
      </c>
      <c r="Q340">
        <v>134.36663999999999</v>
      </c>
      <c r="R340">
        <v>3547.4301799999998</v>
      </c>
      <c r="S340">
        <v>3.7879999999999997E-2</v>
      </c>
      <c r="T340" t="s">
        <v>61</v>
      </c>
      <c r="U340" s="1">
        <v>44330</v>
      </c>
      <c r="V340" t="s">
        <v>62</v>
      </c>
      <c r="W340" s="1">
        <v>44335</v>
      </c>
    </row>
    <row r="341" spans="1:23">
      <c r="A341">
        <v>103</v>
      </c>
      <c r="B341" s="1">
        <v>44213</v>
      </c>
      <c r="C341" t="s">
        <v>57</v>
      </c>
      <c r="D341" t="s">
        <v>58</v>
      </c>
      <c r="E341" t="s">
        <v>59</v>
      </c>
      <c r="F341">
        <v>3550308</v>
      </c>
      <c r="G341">
        <v>35016</v>
      </c>
      <c r="H341" t="s">
        <v>60</v>
      </c>
      <c r="I341">
        <v>19</v>
      </c>
      <c r="J341">
        <v>16580</v>
      </c>
      <c r="K341">
        <v>1140</v>
      </c>
      <c r="L341" s="10">
        <v>1140</v>
      </c>
      <c r="M341" s="10">
        <f t="shared" ref="M341:M404" si="11">ROUND(AVERAGE(K335:K341),0)</f>
        <v>2490</v>
      </c>
      <c r="N341" s="10">
        <v>11869660</v>
      </c>
      <c r="O341" s="10">
        <f t="shared" si="10"/>
        <v>20.98</v>
      </c>
      <c r="P341">
        <v>438369</v>
      </c>
      <c r="Q341">
        <v>134.52079000000001</v>
      </c>
      <c r="R341">
        <v>3556.6795000000002</v>
      </c>
      <c r="S341">
        <v>3.7819999999999999E-2</v>
      </c>
      <c r="T341" t="s">
        <v>61</v>
      </c>
      <c r="U341" s="1">
        <v>44330</v>
      </c>
      <c r="V341" t="s">
        <v>62</v>
      </c>
      <c r="W341" s="1">
        <v>44335</v>
      </c>
    </row>
    <row r="342" spans="1:23">
      <c r="A342">
        <v>103</v>
      </c>
      <c r="B342" s="1">
        <v>44214</v>
      </c>
      <c r="C342" t="s">
        <v>57</v>
      </c>
      <c r="D342" t="s">
        <v>58</v>
      </c>
      <c r="E342" t="s">
        <v>59</v>
      </c>
      <c r="F342">
        <v>3550308</v>
      </c>
      <c r="G342">
        <v>35016</v>
      </c>
      <c r="H342" t="s">
        <v>60</v>
      </c>
      <c r="I342">
        <v>12</v>
      </c>
      <c r="J342">
        <v>16592</v>
      </c>
      <c r="K342">
        <v>642</v>
      </c>
      <c r="L342" s="10">
        <v>642</v>
      </c>
      <c r="M342" s="10">
        <f t="shared" si="11"/>
        <v>2485</v>
      </c>
      <c r="N342" s="10">
        <v>11869660</v>
      </c>
      <c r="O342" s="10">
        <f t="shared" si="10"/>
        <v>20.94</v>
      </c>
      <c r="P342">
        <v>439011</v>
      </c>
      <c r="Q342">
        <v>134.61815999999999</v>
      </c>
      <c r="R342">
        <v>3561.8883300000002</v>
      </c>
      <c r="S342">
        <v>3.7789999999999997E-2</v>
      </c>
      <c r="T342" t="s">
        <v>61</v>
      </c>
      <c r="U342" s="1">
        <v>44330</v>
      </c>
      <c r="V342" t="s">
        <v>62</v>
      </c>
      <c r="W342" s="1">
        <v>44335</v>
      </c>
    </row>
    <row r="343" spans="1:23">
      <c r="A343">
        <v>103</v>
      </c>
      <c r="B343" s="1">
        <v>44215</v>
      </c>
      <c r="C343" t="s">
        <v>57</v>
      </c>
      <c r="D343" t="s">
        <v>58</v>
      </c>
      <c r="E343" t="s">
        <v>59</v>
      </c>
      <c r="F343">
        <v>3550308</v>
      </c>
      <c r="G343">
        <v>35016</v>
      </c>
      <c r="H343" t="s">
        <v>60</v>
      </c>
      <c r="I343">
        <v>75</v>
      </c>
      <c r="J343">
        <v>16667</v>
      </c>
      <c r="K343">
        <v>3466</v>
      </c>
      <c r="L343" s="10">
        <v>3466</v>
      </c>
      <c r="M343" s="10">
        <f t="shared" si="11"/>
        <v>2604</v>
      </c>
      <c r="N343" s="10">
        <v>11869660</v>
      </c>
      <c r="O343" s="10">
        <f t="shared" si="10"/>
        <v>21.94</v>
      </c>
      <c r="P343">
        <v>442477</v>
      </c>
      <c r="Q343">
        <v>135.22666000000001</v>
      </c>
      <c r="R343">
        <v>3590.0095000000001</v>
      </c>
      <c r="S343">
        <v>3.7670000000000002E-2</v>
      </c>
      <c r="T343" t="s">
        <v>61</v>
      </c>
      <c r="U343" s="1">
        <v>44330</v>
      </c>
      <c r="V343" t="s">
        <v>62</v>
      </c>
      <c r="W343" s="1">
        <v>44335</v>
      </c>
    </row>
    <row r="344" spans="1:23">
      <c r="A344">
        <v>103</v>
      </c>
      <c r="B344" s="1">
        <v>44216</v>
      </c>
      <c r="C344" t="s">
        <v>57</v>
      </c>
      <c r="D344" t="s">
        <v>58</v>
      </c>
      <c r="E344" t="s">
        <v>59</v>
      </c>
      <c r="F344">
        <v>3550308</v>
      </c>
      <c r="G344">
        <v>35016</v>
      </c>
      <c r="H344" t="s">
        <v>60</v>
      </c>
      <c r="I344">
        <v>105</v>
      </c>
      <c r="J344">
        <v>16772</v>
      </c>
      <c r="K344">
        <v>3399</v>
      </c>
      <c r="L344" s="10">
        <v>3399</v>
      </c>
      <c r="M344" s="10">
        <f t="shared" si="11"/>
        <v>2578</v>
      </c>
      <c r="N344" s="10">
        <v>11869660</v>
      </c>
      <c r="O344" s="10">
        <f t="shared" si="10"/>
        <v>21.72</v>
      </c>
      <c r="P344">
        <v>445876</v>
      </c>
      <c r="Q344">
        <v>136.07857000000001</v>
      </c>
      <c r="R344">
        <v>3617.5870799999998</v>
      </c>
      <c r="S344">
        <v>3.7620000000000001E-2</v>
      </c>
      <c r="T344" t="s">
        <v>61</v>
      </c>
      <c r="U344" s="1">
        <v>44330</v>
      </c>
      <c r="V344" t="s">
        <v>62</v>
      </c>
      <c r="W344" s="1">
        <v>44335</v>
      </c>
    </row>
    <row r="345" spans="1:23">
      <c r="A345">
        <v>103</v>
      </c>
      <c r="B345" s="1">
        <v>44217</v>
      </c>
      <c r="C345" t="s">
        <v>57</v>
      </c>
      <c r="D345" t="s">
        <v>58</v>
      </c>
      <c r="E345" t="s">
        <v>59</v>
      </c>
      <c r="F345">
        <v>3550308</v>
      </c>
      <c r="G345">
        <v>35016</v>
      </c>
      <c r="H345" t="s">
        <v>60</v>
      </c>
      <c r="I345">
        <v>83</v>
      </c>
      <c r="J345">
        <v>16855</v>
      </c>
      <c r="K345">
        <v>2868</v>
      </c>
      <c r="L345" s="10">
        <v>2868</v>
      </c>
      <c r="M345" s="10">
        <f t="shared" si="11"/>
        <v>2577</v>
      </c>
      <c r="N345" s="10">
        <v>11869660</v>
      </c>
      <c r="O345" s="10">
        <f t="shared" si="10"/>
        <v>21.71</v>
      </c>
      <c r="P345">
        <v>448744</v>
      </c>
      <c r="Q345">
        <v>136.75199000000001</v>
      </c>
      <c r="R345">
        <v>3640.8564200000001</v>
      </c>
      <c r="S345">
        <v>3.7560000000000003E-2</v>
      </c>
      <c r="T345" t="s">
        <v>61</v>
      </c>
      <c r="U345" s="1">
        <v>44330</v>
      </c>
      <c r="V345" t="s">
        <v>62</v>
      </c>
      <c r="W345" s="1">
        <v>44335</v>
      </c>
    </row>
    <row r="346" spans="1:23">
      <c r="A346">
        <v>103</v>
      </c>
      <c r="B346" s="1">
        <v>44218</v>
      </c>
      <c r="C346" t="s">
        <v>57</v>
      </c>
      <c r="D346" t="s">
        <v>58</v>
      </c>
      <c r="E346" t="s">
        <v>59</v>
      </c>
      <c r="F346">
        <v>3550308</v>
      </c>
      <c r="G346">
        <v>35016</v>
      </c>
      <c r="H346" t="s">
        <v>60</v>
      </c>
      <c r="I346">
        <v>60</v>
      </c>
      <c r="J346">
        <v>16915</v>
      </c>
      <c r="K346">
        <v>1716</v>
      </c>
      <c r="L346" s="10">
        <v>1716</v>
      </c>
      <c r="M346" s="10">
        <f t="shared" si="11"/>
        <v>2327</v>
      </c>
      <c r="N346" s="10">
        <v>11869660</v>
      </c>
      <c r="O346" s="10">
        <f t="shared" si="10"/>
        <v>19.600000000000001</v>
      </c>
      <c r="P346">
        <v>450460</v>
      </c>
      <c r="Q346">
        <v>137.2388</v>
      </c>
      <c r="R346">
        <v>3654.77907</v>
      </c>
      <c r="S346">
        <v>3.755E-2</v>
      </c>
      <c r="T346" t="s">
        <v>61</v>
      </c>
      <c r="U346" s="1">
        <v>44330</v>
      </c>
      <c r="V346" t="s">
        <v>62</v>
      </c>
      <c r="W346" s="1">
        <v>44335</v>
      </c>
    </row>
    <row r="347" spans="1:23">
      <c r="A347">
        <v>103</v>
      </c>
      <c r="B347" s="1">
        <v>44219</v>
      </c>
      <c r="C347" t="s">
        <v>57</v>
      </c>
      <c r="D347" t="s">
        <v>58</v>
      </c>
      <c r="E347" t="s">
        <v>59</v>
      </c>
      <c r="F347">
        <v>3550308</v>
      </c>
      <c r="G347">
        <v>35016</v>
      </c>
      <c r="H347" t="s">
        <v>60</v>
      </c>
      <c r="I347">
        <v>61</v>
      </c>
      <c r="J347">
        <v>16976</v>
      </c>
      <c r="K347">
        <v>3001</v>
      </c>
      <c r="L347" s="10">
        <v>3001</v>
      </c>
      <c r="M347" s="10">
        <f t="shared" si="11"/>
        <v>2319</v>
      </c>
      <c r="N347" s="10">
        <v>11869660</v>
      </c>
      <c r="O347" s="10">
        <f t="shared" si="10"/>
        <v>19.54</v>
      </c>
      <c r="P347">
        <v>453461</v>
      </c>
      <c r="Q347">
        <v>137.73372000000001</v>
      </c>
      <c r="R347">
        <v>3679.1275000000001</v>
      </c>
      <c r="S347">
        <v>3.7440000000000001E-2</v>
      </c>
      <c r="T347" t="s">
        <v>61</v>
      </c>
      <c r="U347" s="1">
        <v>44330</v>
      </c>
      <c r="V347" t="s">
        <v>62</v>
      </c>
      <c r="W347" s="1">
        <v>44335</v>
      </c>
    </row>
    <row r="348" spans="1:23">
      <c r="A348">
        <v>104</v>
      </c>
      <c r="B348" s="1">
        <v>44220</v>
      </c>
      <c r="C348" t="s">
        <v>57</v>
      </c>
      <c r="D348" t="s">
        <v>58</v>
      </c>
      <c r="E348" t="s">
        <v>59</v>
      </c>
      <c r="F348">
        <v>3550308</v>
      </c>
      <c r="G348">
        <v>35016</v>
      </c>
      <c r="H348" t="s">
        <v>60</v>
      </c>
      <c r="I348">
        <v>12</v>
      </c>
      <c r="J348">
        <v>16988</v>
      </c>
      <c r="K348">
        <v>894</v>
      </c>
      <c r="L348" s="10">
        <v>894</v>
      </c>
      <c r="M348" s="10">
        <f t="shared" si="11"/>
        <v>2284</v>
      </c>
      <c r="N348" s="10">
        <v>11869660</v>
      </c>
      <c r="O348" s="10">
        <f t="shared" si="10"/>
        <v>19.239999999999998</v>
      </c>
      <c r="P348">
        <v>454355</v>
      </c>
      <c r="Q348">
        <v>137.83107999999999</v>
      </c>
      <c r="R348">
        <v>3686.3809099999999</v>
      </c>
      <c r="S348">
        <v>3.739E-2</v>
      </c>
      <c r="T348" t="s">
        <v>61</v>
      </c>
      <c r="U348" s="1">
        <v>44330</v>
      </c>
      <c r="V348" t="s">
        <v>62</v>
      </c>
      <c r="W348" s="1">
        <v>44335</v>
      </c>
    </row>
    <row r="349" spans="1:23">
      <c r="A349">
        <v>104</v>
      </c>
      <c r="B349" s="1">
        <v>44221</v>
      </c>
      <c r="C349" t="s">
        <v>57</v>
      </c>
      <c r="D349" t="s">
        <v>58</v>
      </c>
      <c r="E349" t="s">
        <v>59</v>
      </c>
      <c r="F349">
        <v>3550308</v>
      </c>
      <c r="G349">
        <v>35016</v>
      </c>
      <c r="H349" t="s">
        <v>60</v>
      </c>
      <c r="I349">
        <v>16</v>
      </c>
      <c r="J349">
        <v>17004</v>
      </c>
      <c r="K349">
        <v>545</v>
      </c>
      <c r="L349" s="10">
        <v>545</v>
      </c>
      <c r="M349" s="10">
        <f t="shared" si="11"/>
        <v>2270</v>
      </c>
      <c r="N349" s="10">
        <v>11869660</v>
      </c>
      <c r="O349" s="10">
        <f t="shared" si="10"/>
        <v>19.12</v>
      </c>
      <c r="P349">
        <v>454900</v>
      </c>
      <c r="Q349">
        <v>137.96089000000001</v>
      </c>
      <c r="R349">
        <v>3690.8027400000001</v>
      </c>
      <c r="S349">
        <v>3.7379999999999997E-2</v>
      </c>
      <c r="T349" t="s">
        <v>61</v>
      </c>
      <c r="U349" s="1">
        <v>44330</v>
      </c>
      <c r="V349" t="s">
        <v>62</v>
      </c>
      <c r="W349" s="1">
        <v>44335</v>
      </c>
    </row>
    <row r="350" spans="1:23">
      <c r="A350">
        <v>104</v>
      </c>
      <c r="B350" s="1">
        <v>44222</v>
      </c>
      <c r="C350" t="s">
        <v>57</v>
      </c>
      <c r="D350" t="s">
        <v>58</v>
      </c>
      <c r="E350" t="s">
        <v>59</v>
      </c>
      <c r="F350">
        <v>3550308</v>
      </c>
      <c r="G350">
        <v>35016</v>
      </c>
      <c r="H350" t="s">
        <v>60</v>
      </c>
      <c r="I350">
        <v>19</v>
      </c>
      <c r="J350">
        <v>17023</v>
      </c>
      <c r="K350">
        <v>1167</v>
      </c>
      <c r="L350" s="10">
        <v>1167</v>
      </c>
      <c r="M350" s="10">
        <f t="shared" si="11"/>
        <v>1941</v>
      </c>
      <c r="N350" s="10">
        <v>11869660</v>
      </c>
      <c r="O350" s="10">
        <f t="shared" si="10"/>
        <v>16.350000000000001</v>
      </c>
      <c r="P350">
        <v>456067</v>
      </c>
      <c r="Q350">
        <v>138.11505</v>
      </c>
      <c r="R350">
        <v>3700.2711199999999</v>
      </c>
      <c r="S350">
        <v>3.7330000000000002E-2</v>
      </c>
      <c r="T350" t="s">
        <v>61</v>
      </c>
      <c r="U350" s="1">
        <v>44330</v>
      </c>
      <c r="V350" t="s">
        <v>62</v>
      </c>
      <c r="W350" s="1">
        <v>44335</v>
      </c>
    </row>
    <row r="351" spans="1:23">
      <c r="A351">
        <v>104</v>
      </c>
      <c r="B351" s="1">
        <v>44223</v>
      </c>
      <c r="C351" t="s">
        <v>57</v>
      </c>
      <c r="D351" t="s">
        <v>58</v>
      </c>
      <c r="E351" t="s">
        <v>59</v>
      </c>
      <c r="F351">
        <v>3550308</v>
      </c>
      <c r="G351">
        <v>35016</v>
      </c>
      <c r="H351" t="s">
        <v>60</v>
      </c>
      <c r="I351">
        <v>108</v>
      </c>
      <c r="J351">
        <v>17131</v>
      </c>
      <c r="K351">
        <v>3293</v>
      </c>
      <c r="L351" s="10">
        <v>3293</v>
      </c>
      <c r="M351" s="10">
        <f t="shared" si="11"/>
        <v>1926</v>
      </c>
      <c r="N351" s="10">
        <v>11869660</v>
      </c>
      <c r="O351" s="10">
        <f t="shared" si="10"/>
        <v>16.23</v>
      </c>
      <c r="P351">
        <v>459360</v>
      </c>
      <c r="Q351">
        <v>138.9913</v>
      </c>
      <c r="R351">
        <v>3726.9886700000002</v>
      </c>
      <c r="S351">
        <v>3.7289999999999997E-2</v>
      </c>
      <c r="T351" t="s">
        <v>61</v>
      </c>
      <c r="U351" s="1">
        <v>44330</v>
      </c>
      <c r="V351" t="s">
        <v>62</v>
      </c>
      <c r="W351" s="1">
        <v>44335</v>
      </c>
    </row>
    <row r="352" spans="1:23">
      <c r="A352">
        <v>104</v>
      </c>
      <c r="B352" s="1">
        <v>44224</v>
      </c>
      <c r="C352" t="s">
        <v>57</v>
      </c>
      <c r="D352" t="s">
        <v>58</v>
      </c>
      <c r="E352" t="s">
        <v>59</v>
      </c>
      <c r="F352">
        <v>3550308</v>
      </c>
      <c r="G352">
        <v>35016</v>
      </c>
      <c r="H352" t="s">
        <v>60</v>
      </c>
      <c r="I352">
        <v>68</v>
      </c>
      <c r="J352">
        <v>17199</v>
      </c>
      <c r="K352">
        <v>3545</v>
      </c>
      <c r="L352" s="10">
        <v>3545</v>
      </c>
      <c r="M352" s="10">
        <f t="shared" si="11"/>
        <v>2023</v>
      </c>
      <c r="N352" s="10">
        <v>11869660</v>
      </c>
      <c r="O352" s="10">
        <f t="shared" si="10"/>
        <v>17.04</v>
      </c>
      <c r="P352">
        <v>462905</v>
      </c>
      <c r="Q352">
        <v>139.54301000000001</v>
      </c>
      <c r="R352">
        <v>3755.7507999999998</v>
      </c>
      <c r="S352">
        <v>3.7150000000000002E-2</v>
      </c>
      <c r="T352" t="s">
        <v>61</v>
      </c>
      <c r="U352" s="1">
        <v>44330</v>
      </c>
      <c r="V352" t="s">
        <v>62</v>
      </c>
      <c r="W352" s="1">
        <v>44335</v>
      </c>
    </row>
    <row r="353" spans="1:23">
      <c r="A353">
        <v>104</v>
      </c>
      <c r="B353" s="1">
        <v>44225</v>
      </c>
      <c r="C353" t="s">
        <v>57</v>
      </c>
      <c r="D353" t="s">
        <v>58</v>
      </c>
      <c r="E353" t="s">
        <v>59</v>
      </c>
      <c r="F353">
        <v>3550308</v>
      </c>
      <c r="G353">
        <v>35016</v>
      </c>
      <c r="H353" t="s">
        <v>60</v>
      </c>
      <c r="I353">
        <v>51</v>
      </c>
      <c r="J353">
        <v>17250</v>
      </c>
      <c r="K353">
        <v>3267</v>
      </c>
      <c r="L353" s="10">
        <v>3267</v>
      </c>
      <c r="M353" s="10">
        <f t="shared" si="11"/>
        <v>2245</v>
      </c>
      <c r="N353" s="10">
        <v>11869660</v>
      </c>
      <c r="O353" s="10">
        <f t="shared" si="10"/>
        <v>18.91</v>
      </c>
      <c r="P353">
        <v>466172</v>
      </c>
      <c r="Q353">
        <v>139.95679999999999</v>
      </c>
      <c r="R353">
        <v>3782.2574</v>
      </c>
      <c r="S353">
        <v>3.6999999999999998E-2</v>
      </c>
      <c r="T353" t="s">
        <v>61</v>
      </c>
      <c r="U353" s="1">
        <v>44330</v>
      </c>
      <c r="V353" t="s">
        <v>62</v>
      </c>
      <c r="W353" s="1">
        <v>44335</v>
      </c>
    </row>
    <row r="354" spans="1:23">
      <c r="A354">
        <v>104</v>
      </c>
      <c r="B354" s="1">
        <v>44226</v>
      </c>
      <c r="C354" t="s">
        <v>57</v>
      </c>
      <c r="D354" t="s">
        <v>58</v>
      </c>
      <c r="E354" t="s">
        <v>59</v>
      </c>
      <c r="F354">
        <v>3550308</v>
      </c>
      <c r="G354">
        <v>35016</v>
      </c>
      <c r="H354" t="s">
        <v>60</v>
      </c>
      <c r="I354">
        <v>59</v>
      </c>
      <c r="J354">
        <v>17309</v>
      </c>
      <c r="K354">
        <v>2721</v>
      </c>
      <c r="L354" s="10">
        <v>2721</v>
      </c>
      <c r="M354" s="10">
        <f t="shared" si="11"/>
        <v>2205</v>
      </c>
      <c r="N354" s="10">
        <v>11869660</v>
      </c>
      <c r="O354" s="10">
        <f t="shared" si="10"/>
        <v>18.579999999999998</v>
      </c>
      <c r="P354">
        <v>468893</v>
      </c>
      <c r="Q354">
        <v>140.43548999999999</v>
      </c>
      <c r="R354">
        <v>3804.3340699999999</v>
      </c>
      <c r="S354">
        <v>3.6909999999999998E-2</v>
      </c>
      <c r="T354" t="s">
        <v>61</v>
      </c>
      <c r="U354" s="1">
        <v>44330</v>
      </c>
      <c r="V354" t="s">
        <v>62</v>
      </c>
      <c r="W354" s="1">
        <v>44335</v>
      </c>
    </row>
    <row r="355" spans="1:23">
      <c r="A355">
        <v>105</v>
      </c>
      <c r="B355" s="1">
        <v>44227</v>
      </c>
      <c r="C355" t="s">
        <v>57</v>
      </c>
      <c r="D355" t="s">
        <v>58</v>
      </c>
      <c r="E355" t="s">
        <v>59</v>
      </c>
      <c r="F355">
        <v>3550308</v>
      </c>
      <c r="G355">
        <v>35016</v>
      </c>
      <c r="H355" t="s">
        <v>60</v>
      </c>
      <c r="I355">
        <v>24</v>
      </c>
      <c r="J355">
        <v>17333</v>
      </c>
      <c r="K355">
        <v>764</v>
      </c>
      <c r="L355" s="10">
        <v>764</v>
      </c>
      <c r="M355" s="10">
        <f t="shared" si="11"/>
        <v>2186</v>
      </c>
      <c r="N355" s="10">
        <v>11869660</v>
      </c>
      <c r="O355" s="10">
        <f t="shared" si="10"/>
        <v>18.420000000000002</v>
      </c>
      <c r="P355">
        <v>469657</v>
      </c>
      <c r="Q355">
        <v>140.63021000000001</v>
      </c>
      <c r="R355">
        <v>3810.5327299999999</v>
      </c>
      <c r="S355">
        <v>3.6909999999999998E-2</v>
      </c>
      <c r="T355" t="s">
        <v>61</v>
      </c>
      <c r="U355" s="1">
        <v>44330</v>
      </c>
      <c r="V355" t="s">
        <v>62</v>
      </c>
      <c r="W355" s="1">
        <v>44335</v>
      </c>
    </row>
    <row r="356" spans="1:23">
      <c r="A356">
        <v>105</v>
      </c>
      <c r="B356" s="1">
        <v>44228</v>
      </c>
      <c r="C356" t="s">
        <v>57</v>
      </c>
      <c r="D356" t="s">
        <v>58</v>
      </c>
      <c r="E356" t="s">
        <v>59</v>
      </c>
      <c r="F356">
        <v>3550308</v>
      </c>
      <c r="G356">
        <v>35016</v>
      </c>
      <c r="H356" t="s">
        <v>60</v>
      </c>
      <c r="I356">
        <v>8</v>
      </c>
      <c r="J356">
        <v>17341</v>
      </c>
      <c r="K356">
        <v>468</v>
      </c>
      <c r="L356" s="10">
        <v>468</v>
      </c>
      <c r="M356" s="10">
        <f t="shared" si="11"/>
        <v>2175</v>
      </c>
      <c r="N356" s="10">
        <v>11869660</v>
      </c>
      <c r="O356" s="10">
        <f t="shared" si="10"/>
        <v>18.32</v>
      </c>
      <c r="P356">
        <v>470125</v>
      </c>
      <c r="Q356">
        <v>140.69512</v>
      </c>
      <c r="R356">
        <v>3814.3298199999999</v>
      </c>
      <c r="S356">
        <v>3.6889999999999999E-2</v>
      </c>
      <c r="T356" t="s">
        <v>61</v>
      </c>
      <c r="U356" s="1">
        <v>44330</v>
      </c>
      <c r="V356" t="s">
        <v>62</v>
      </c>
      <c r="W356" s="1">
        <v>44335</v>
      </c>
    </row>
    <row r="357" spans="1:23">
      <c r="A357">
        <v>105</v>
      </c>
      <c r="B357" s="1">
        <v>44229</v>
      </c>
      <c r="C357" t="s">
        <v>57</v>
      </c>
      <c r="D357" t="s">
        <v>58</v>
      </c>
      <c r="E357" t="s">
        <v>59</v>
      </c>
      <c r="F357">
        <v>3550308</v>
      </c>
      <c r="G357">
        <v>35016</v>
      </c>
      <c r="H357" t="s">
        <v>60</v>
      </c>
      <c r="I357">
        <v>71</v>
      </c>
      <c r="J357">
        <v>17412</v>
      </c>
      <c r="K357">
        <v>3138</v>
      </c>
      <c r="L357" s="10">
        <v>3138</v>
      </c>
      <c r="M357" s="10">
        <f t="shared" si="11"/>
        <v>2457</v>
      </c>
      <c r="N357" s="10">
        <v>11869660</v>
      </c>
      <c r="O357" s="10">
        <f t="shared" si="10"/>
        <v>20.7</v>
      </c>
      <c r="P357">
        <v>473263</v>
      </c>
      <c r="Q357">
        <v>141.27117000000001</v>
      </c>
      <c r="R357">
        <v>3839.7897899999998</v>
      </c>
      <c r="S357">
        <v>3.6790000000000003E-2</v>
      </c>
      <c r="T357" t="s">
        <v>61</v>
      </c>
      <c r="U357" s="1">
        <v>44330</v>
      </c>
      <c r="V357" t="s">
        <v>62</v>
      </c>
      <c r="W357" s="1">
        <v>44335</v>
      </c>
    </row>
    <row r="358" spans="1:23">
      <c r="A358">
        <v>105</v>
      </c>
      <c r="B358" s="1">
        <v>44230</v>
      </c>
      <c r="C358" t="s">
        <v>57</v>
      </c>
      <c r="D358" t="s">
        <v>58</v>
      </c>
      <c r="E358" t="s">
        <v>59</v>
      </c>
      <c r="F358">
        <v>3550308</v>
      </c>
      <c r="G358">
        <v>35016</v>
      </c>
      <c r="H358" t="s">
        <v>60</v>
      </c>
      <c r="I358">
        <v>62</v>
      </c>
      <c r="J358">
        <v>17474</v>
      </c>
      <c r="K358">
        <v>3036</v>
      </c>
      <c r="L358" s="10">
        <v>3036</v>
      </c>
      <c r="M358" s="10">
        <f t="shared" si="11"/>
        <v>2420</v>
      </c>
      <c r="N358" s="10">
        <v>11869660</v>
      </c>
      <c r="O358" s="10">
        <f t="shared" si="10"/>
        <v>20.39</v>
      </c>
      <c r="P358">
        <v>476299</v>
      </c>
      <c r="Q358">
        <v>141.77421000000001</v>
      </c>
      <c r="R358">
        <v>3864.4221899999998</v>
      </c>
      <c r="S358">
        <v>3.669E-2</v>
      </c>
      <c r="T358" t="s">
        <v>61</v>
      </c>
      <c r="U358" s="1">
        <v>44330</v>
      </c>
      <c r="V358" t="s">
        <v>62</v>
      </c>
      <c r="W358" s="1">
        <v>44335</v>
      </c>
    </row>
    <row r="359" spans="1:23">
      <c r="A359">
        <v>105</v>
      </c>
      <c r="B359" s="1">
        <v>44231</v>
      </c>
      <c r="C359" t="s">
        <v>57</v>
      </c>
      <c r="D359" t="s">
        <v>58</v>
      </c>
      <c r="E359" t="s">
        <v>59</v>
      </c>
      <c r="F359">
        <v>3550308</v>
      </c>
      <c r="G359">
        <v>35016</v>
      </c>
      <c r="H359" t="s">
        <v>60</v>
      </c>
      <c r="I359">
        <v>49</v>
      </c>
      <c r="J359">
        <v>17523</v>
      </c>
      <c r="K359">
        <v>3213</v>
      </c>
      <c r="L359" s="10">
        <v>3213</v>
      </c>
      <c r="M359" s="10">
        <f t="shared" si="11"/>
        <v>2372</v>
      </c>
      <c r="N359" s="10">
        <v>11869660</v>
      </c>
      <c r="O359" s="10">
        <f t="shared" si="10"/>
        <v>19.98</v>
      </c>
      <c r="P359">
        <v>479512</v>
      </c>
      <c r="Q359">
        <v>142.17177000000001</v>
      </c>
      <c r="R359">
        <v>3890.4906599999999</v>
      </c>
      <c r="S359">
        <v>3.6540000000000003E-2</v>
      </c>
      <c r="T359" t="s">
        <v>61</v>
      </c>
      <c r="U359" s="1">
        <v>44330</v>
      </c>
      <c r="V359" t="s">
        <v>62</v>
      </c>
      <c r="W359" s="1">
        <v>44335</v>
      </c>
    </row>
    <row r="360" spans="1:23">
      <c r="A360">
        <v>105</v>
      </c>
      <c r="B360" s="1">
        <v>44232</v>
      </c>
      <c r="C360" t="s">
        <v>57</v>
      </c>
      <c r="D360" t="s">
        <v>58</v>
      </c>
      <c r="E360" t="s">
        <v>59</v>
      </c>
      <c r="F360">
        <v>3550308</v>
      </c>
      <c r="G360">
        <v>35016</v>
      </c>
      <c r="H360" t="s">
        <v>60</v>
      </c>
      <c r="I360">
        <v>60</v>
      </c>
      <c r="J360">
        <v>17583</v>
      </c>
      <c r="K360">
        <v>2422</v>
      </c>
      <c r="L360" s="10">
        <v>2422</v>
      </c>
      <c r="M360" s="10">
        <f t="shared" si="11"/>
        <v>2252</v>
      </c>
      <c r="N360" s="10">
        <v>11869660</v>
      </c>
      <c r="O360" s="10">
        <f t="shared" si="10"/>
        <v>18.97</v>
      </c>
      <c r="P360">
        <v>481934</v>
      </c>
      <c r="Q360">
        <v>142.65857</v>
      </c>
      <c r="R360">
        <v>3910.1414100000002</v>
      </c>
      <c r="S360">
        <v>3.6479999999999999E-2</v>
      </c>
      <c r="T360" t="s">
        <v>61</v>
      </c>
      <c r="U360" s="1">
        <v>44330</v>
      </c>
      <c r="V360" t="s">
        <v>62</v>
      </c>
      <c r="W360" s="1">
        <v>44335</v>
      </c>
    </row>
    <row r="361" spans="1:23">
      <c r="A361">
        <v>105</v>
      </c>
      <c r="B361" s="1">
        <v>44233</v>
      </c>
      <c r="C361" t="s">
        <v>57</v>
      </c>
      <c r="D361" t="s">
        <v>58</v>
      </c>
      <c r="E361" t="s">
        <v>59</v>
      </c>
      <c r="F361">
        <v>3550308</v>
      </c>
      <c r="G361">
        <v>35016</v>
      </c>
      <c r="H361" t="s">
        <v>60</v>
      </c>
      <c r="I361">
        <v>49</v>
      </c>
      <c r="J361">
        <v>17632</v>
      </c>
      <c r="K361">
        <v>2419</v>
      </c>
      <c r="L361" s="10">
        <v>2419</v>
      </c>
      <c r="M361" s="10">
        <f t="shared" si="11"/>
        <v>2209</v>
      </c>
      <c r="N361" s="10">
        <v>11869660</v>
      </c>
      <c r="O361" s="10">
        <f t="shared" si="10"/>
        <v>18.61</v>
      </c>
      <c r="P361">
        <v>484353</v>
      </c>
      <c r="Q361">
        <v>143.05613</v>
      </c>
      <c r="R361">
        <v>3929.7678099999998</v>
      </c>
      <c r="S361">
        <v>3.6400000000000002E-2</v>
      </c>
      <c r="T361" t="s">
        <v>61</v>
      </c>
      <c r="U361" s="1">
        <v>44330</v>
      </c>
      <c r="V361" t="s">
        <v>62</v>
      </c>
      <c r="W361" s="1">
        <v>44335</v>
      </c>
    </row>
    <row r="362" spans="1:23">
      <c r="A362">
        <v>106</v>
      </c>
      <c r="B362" s="1">
        <v>44234</v>
      </c>
      <c r="C362" t="s">
        <v>57</v>
      </c>
      <c r="D362" t="s">
        <v>58</v>
      </c>
      <c r="E362" t="s">
        <v>59</v>
      </c>
      <c r="F362">
        <v>3550308</v>
      </c>
      <c r="G362">
        <v>35016</v>
      </c>
      <c r="H362" t="s">
        <v>60</v>
      </c>
      <c r="I362">
        <v>18</v>
      </c>
      <c r="J362">
        <v>17650</v>
      </c>
      <c r="K362">
        <v>802</v>
      </c>
      <c r="L362" s="10">
        <v>802</v>
      </c>
      <c r="M362" s="10">
        <f t="shared" si="11"/>
        <v>2214</v>
      </c>
      <c r="N362" s="10">
        <v>11869660</v>
      </c>
      <c r="O362" s="10">
        <f t="shared" si="10"/>
        <v>18.649999999999999</v>
      </c>
      <c r="P362">
        <v>485155</v>
      </c>
      <c r="Q362">
        <v>143.20217</v>
      </c>
      <c r="R362">
        <v>3936.2747899999999</v>
      </c>
      <c r="S362">
        <v>3.6380000000000003E-2</v>
      </c>
      <c r="T362" t="s">
        <v>61</v>
      </c>
      <c r="U362" s="1">
        <v>44330</v>
      </c>
      <c r="V362" t="s">
        <v>62</v>
      </c>
      <c r="W362" s="1">
        <v>44335</v>
      </c>
    </row>
    <row r="363" spans="1:23">
      <c r="A363">
        <v>106</v>
      </c>
      <c r="B363" s="1">
        <v>44235</v>
      </c>
      <c r="C363" t="s">
        <v>57</v>
      </c>
      <c r="D363" t="s">
        <v>58</v>
      </c>
      <c r="E363" t="s">
        <v>59</v>
      </c>
      <c r="F363">
        <v>3550308</v>
      </c>
      <c r="G363">
        <v>35016</v>
      </c>
      <c r="H363" t="s">
        <v>60</v>
      </c>
      <c r="I363">
        <v>16</v>
      </c>
      <c r="J363">
        <v>17666</v>
      </c>
      <c r="K363">
        <v>554</v>
      </c>
      <c r="L363" s="10">
        <v>554</v>
      </c>
      <c r="M363" s="10">
        <f t="shared" si="11"/>
        <v>2226</v>
      </c>
      <c r="N363" s="10">
        <v>11869660</v>
      </c>
      <c r="O363" s="10">
        <f t="shared" si="10"/>
        <v>18.75</v>
      </c>
      <c r="P363">
        <v>485709</v>
      </c>
      <c r="Q363">
        <v>143.33198999999999</v>
      </c>
      <c r="R363">
        <v>3940.7696299999998</v>
      </c>
      <c r="S363">
        <v>3.637E-2</v>
      </c>
      <c r="T363" t="s">
        <v>61</v>
      </c>
      <c r="U363" s="1">
        <v>44330</v>
      </c>
      <c r="V363" t="s">
        <v>62</v>
      </c>
      <c r="W363" s="1">
        <v>44335</v>
      </c>
    </row>
    <row r="364" spans="1:23">
      <c r="A364">
        <v>106</v>
      </c>
      <c r="B364" s="1">
        <v>44236</v>
      </c>
      <c r="C364" t="s">
        <v>57</v>
      </c>
      <c r="D364" t="s">
        <v>58</v>
      </c>
      <c r="E364" t="s">
        <v>59</v>
      </c>
      <c r="F364">
        <v>3550308</v>
      </c>
      <c r="G364">
        <v>35016</v>
      </c>
      <c r="H364" t="s">
        <v>60</v>
      </c>
      <c r="I364">
        <v>93</v>
      </c>
      <c r="J364">
        <v>17759</v>
      </c>
      <c r="K364">
        <v>2737</v>
      </c>
      <c r="L364" s="10">
        <v>2737</v>
      </c>
      <c r="M364" s="10">
        <f t="shared" si="11"/>
        <v>2169</v>
      </c>
      <c r="N364" s="10">
        <v>11869660</v>
      </c>
      <c r="O364" s="10">
        <f t="shared" si="10"/>
        <v>18.27</v>
      </c>
      <c r="P364">
        <v>488446</v>
      </c>
      <c r="Q364">
        <v>144.08654000000001</v>
      </c>
      <c r="R364">
        <v>3962.9761100000001</v>
      </c>
      <c r="S364">
        <v>3.6360000000000003E-2</v>
      </c>
      <c r="T364" t="s">
        <v>61</v>
      </c>
      <c r="U364" s="1">
        <v>44330</v>
      </c>
      <c r="V364" t="s">
        <v>62</v>
      </c>
      <c r="W364" s="1">
        <v>44335</v>
      </c>
    </row>
    <row r="365" spans="1:23">
      <c r="A365">
        <v>106</v>
      </c>
      <c r="B365" s="1">
        <v>44237</v>
      </c>
      <c r="C365" t="s">
        <v>57</v>
      </c>
      <c r="D365" t="s">
        <v>58</v>
      </c>
      <c r="E365" t="s">
        <v>59</v>
      </c>
      <c r="F365">
        <v>3550308</v>
      </c>
      <c r="G365">
        <v>35016</v>
      </c>
      <c r="H365" t="s">
        <v>60</v>
      </c>
      <c r="I365">
        <v>63</v>
      </c>
      <c r="J365">
        <v>17822</v>
      </c>
      <c r="K365">
        <v>2810</v>
      </c>
      <c r="L365" s="10">
        <v>2810</v>
      </c>
      <c r="M365" s="10">
        <f t="shared" si="11"/>
        <v>2137</v>
      </c>
      <c r="N365" s="10">
        <v>11869660</v>
      </c>
      <c r="O365" s="10">
        <f t="shared" si="10"/>
        <v>18</v>
      </c>
      <c r="P365">
        <v>491256</v>
      </c>
      <c r="Q365">
        <v>144.59768</v>
      </c>
      <c r="R365">
        <v>3985.7748700000002</v>
      </c>
      <c r="S365">
        <v>3.628E-2</v>
      </c>
      <c r="T365" t="s">
        <v>61</v>
      </c>
      <c r="U365" s="1">
        <v>44330</v>
      </c>
      <c r="V365" t="s">
        <v>62</v>
      </c>
      <c r="W365" s="1">
        <v>44335</v>
      </c>
    </row>
    <row r="366" spans="1:23">
      <c r="A366">
        <v>106</v>
      </c>
      <c r="B366" s="1">
        <v>44238</v>
      </c>
      <c r="C366" t="s">
        <v>57</v>
      </c>
      <c r="D366" t="s">
        <v>58</v>
      </c>
      <c r="E366" t="s">
        <v>59</v>
      </c>
      <c r="F366">
        <v>3550308</v>
      </c>
      <c r="G366">
        <v>35016</v>
      </c>
      <c r="H366" t="s">
        <v>60</v>
      </c>
      <c r="I366">
        <v>71</v>
      </c>
      <c r="J366">
        <v>17893</v>
      </c>
      <c r="K366">
        <v>2153</v>
      </c>
      <c r="L366" s="10">
        <v>2153</v>
      </c>
      <c r="M366" s="10">
        <f t="shared" si="11"/>
        <v>1985</v>
      </c>
      <c r="N366" s="10">
        <v>11869660</v>
      </c>
      <c r="O366" s="10">
        <f t="shared" si="10"/>
        <v>16.72</v>
      </c>
      <c r="P366">
        <v>493409</v>
      </c>
      <c r="Q366">
        <v>145.17374000000001</v>
      </c>
      <c r="R366">
        <v>4003.2431000000001</v>
      </c>
      <c r="S366">
        <v>3.6260000000000001E-2</v>
      </c>
      <c r="T366" t="s">
        <v>61</v>
      </c>
      <c r="U366" s="1">
        <v>44330</v>
      </c>
      <c r="V366" t="s">
        <v>62</v>
      </c>
      <c r="W366" s="1">
        <v>44335</v>
      </c>
    </row>
    <row r="367" spans="1:23">
      <c r="A367">
        <v>106</v>
      </c>
      <c r="B367" s="1">
        <v>44239</v>
      </c>
      <c r="C367" t="s">
        <v>57</v>
      </c>
      <c r="D367" t="s">
        <v>58</v>
      </c>
      <c r="E367" t="s">
        <v>59</v>
      </c>
      <c r="F367">
        <v>3550308</v>
      </c>
      <c r="G367">
        <v>35016</v>
      </c>
      <c r="H367" t="s">
        <v>60</v>
      </c>
      <c r="I367">
        <v>61</v>
      </c>
      <c r="J367">
        <v>17954</v>
      </c>
      <c r="K367">
        <v>2529</v>
      </c>
      <c r="L367" s="10">
        <v>2529</v>
      </c>
      <c r="M367" s="10">
        <f t="shared" si="11"/>
        <v>2001</v>
      </c>
      <c r="N367" s="10">
        <v>11869660</v>
      </c>
      <c r="O367" s="10">
        <f t="shared" si="10"/>
        <v>16.86</v>
      </c>
      <c r="P367">
        <v>495938</v>
      </c>
      <c r="Q367">
        <v>145.66865999999999</v>
      </c>
      <c r="R367">
        <v>4023.76199</v>
      </c>
      <c r="S367">
        <v>3.6200000000000003E-2</v>
      </c>
      <c r="T367" t="s">
        <v>61</v>
      </c>
      <c r="U367" s="1">
        <v>44330</v>
      </c>
      <c r="V367" t="s">
        <v>62</v>
      </c>
      <c r="W367" s="1">
        <v>44335</v>
      </c>
    </row>
    <row r="368" spans="1:23">
      <c r="A368">
        <v>106</v>
      </c>
      <c r="B368" s="1">
        <v>44240</v>
      </c>
      <c r="C368" t="s">
        <v>57</v>
      </c>
      <c r="D368" t="s">
        <v>58</v>
      </c>
      <c r="E368" t="s">
        <v>59</v>
      </c>
      <c r="F368">
        <v>3550308</v>
      </c>
      <c r="G368">
        <v>35016</v>
      </c>
      <c r="H368" t="s">
        <v>60</v>
      </c>
      <c r="I368">
        <v>28</v>
      </c>
      <c r="J368">
        <v>17982</v>
      </c>
      <c r="K368">
        <v>2203</v>
      </c>
      <c r="L368" s="10">
        <v>2203</v>
      </c>
      <c r="M368" s="10">
        <f t="shared" si="11"/>
        <v>1970</v>
      </c>
      <c r="N368" s="10">
        <v>11869660</v>
      </c>
      <c r="O368" s="10">
        <f t="shared" si="10"/>
        <v>16.600000000000001</v>
      </c>
      <c r="P368">
        <v>498141</v>
      </c>
      <c r="Q368">
        <v>145.89582999999999</v>
      </c>
      <c r="R368">
        <v>4041.63589</v>
      </c>
      <c r="S368">
        <v>3.61E-2</v>
      </c>
      <c r="T368" t="s">
        <v>61</v>
      </c>
      <c r="U368" s="1">
        <v>44330</v>
      </c>
      <c r="V368" t="s">
        <v>62</v>
      </c>
      <c r="W368" s="1">
        <v>44335</v>
      </c>
    </row>
    <row r="369" spans="1:23">
      <c r="A369">
        <v>107</v>
      </c>
      <c r="B369" s="1">
        <v>44241</v>
      </c>
      <c r="C369" t="s">
        <v>57</v>
      </c>
      <c r="D369" t="s">
        <v>58</v>
      </c>
      <c r="E369" t="s">
        <v>59</v>
      </c>
      <c r="F369">
        <v>3550308</v>
      </c>
      <c r="G369">
        <v>35016</v>
      </c>
      <c r="H369" t="s">
        <v>60</v>
      </c>
      <c r="I369">
        <v>18</v>
      </c>
      <c r="J369">
        <v>18000</v>
      </c>
      <c r="K369">
        <v>585</v>
      </c>
      <c r="L369" s="10">
        <v>585</v>
      </c>
      <c r="M369" s="10">
        <f t="shared" si="11"/>
        <v>1939</v>
      </c>
      <c r="N369" s="10">
        <v>11869660</v>
      </c>
      <c r="O369" s="10">
        <f t="shared" si="10"/>
        <v>16.34</v>
      </c>
      <c r="P369">
        <v>498726</v>
      </c>
      <c r="Q369">
        <v>146.04187999999999</v>
      </c>
      <c r="R369">
        <v>4046.3822500000001</v>
      </c>
      <c r="S369">
        <v>3.6089999999999997E-2</v>
      </c>
      <c r="T369" t="s">
        <v>61</v>
      </c>
      <c r="U369" s="1">
        <v>44330</v>
      </c>
      <c r="V369" t="s">
        <v>62</v>
      </c>
      <c r="W369" s="1">
        <v>44335</v>
      </c>
    </row>
    <row r="370" spans="1:23">
      <c r="A370">
        <v>107</v>
      </c>
      <c r="B370" s="1">
        <v>44242</v>
      </c>
      <c r="C370" t="s">
        <v>57</v>
      </c>
      <c r="D370" t="s">
        <v>58</v>
      </c>
      <c r="E370" t="s">
        <v>59</v>
      </c>
      <c r="F370">
        <v>3550308</v>
      </c>
      <c r="G370">
        <v>35016</v>
      </c>
      <c r="H370" t="s">
        <v>60</v>
      </c>
      <c r="I370">
        <v>10</v>
      </c>
      <c r="J370">
        <v>18010</v>
      </c>
      <c r="K370">
        <v>552</v>
      </c>
      <c r="L370" s="10">
        <v>552</v>
      </c>
      <c r="M370" s="10">
        <f t="shared" si="11"/>
        <v>1938</v>
      </c>
      <c r="N370" s="10">
        <v>11869660</v>
      </c>
      <c r="O370" s="10">
        <f t="shared" si="10"/>
        <v>16.329999999999998</v>
      </c>
      <c r="P370">
        <v>499278</v>
      </c>
      <c r="Q370">
        <v>146.12300999999999</v>
      </c>
      <c r="R370">
        <v>4050.86087</v>
      </c>
      <c r="S370">
        <v>3.6069999999999998E-2</v>
      </c>
      <c r="T370" t="s">
        <v>61</v>
      </c>
      <c r="U370" s="1">
        <v>44330</v>
      </c>
      <c r="V370" t="s">
        <v>62</v>
      </c>
      <c r="W370" s="1">
        <v>44335</v>
      </c>
    </row>
    <row r="371" spans="1:23">
      <c r="A371">
        <v>107</v>
      </c>
      <c r="B371" s="1">
        <v>44243</v>
      </c>
      <c r="C371" t="s">
        <v>57</v>
      </c>
      <c r="D371" t="s">
        <v>58</v>
      </c>
      <c r="E371" t="s">
        <v>59</v>
      </c>
      <c r="F371">
        <v>3550308</v>
      </c>
      <c r="G371">
        <v>35016</v>
      </c>
      <c r="H371" t="s">
        <v>60</v>
      </c>
      <c r="I371">
        <v>71</v>
      </c>
      <c r="J371">
        <v>18081</v>
      </c>
      <c r="K371">
        <v>2347</v>
      </c>
      <c r="L371" s="10">
        <v>2347</v>
      </c>
      <c r="M371" s="10">
        <f t="shared" si="11"/>
        <v>1883</v>
      </c>
      <c r="N371" s="10">
        <v>11869660</v>
      </c>
      <c r="O371" s="10">
        <f t="shared" si="10"/>
        <v>15.86</v>
      </c>
      <c r="P371">
        <v>501625</v>
      </c>
      <c r="Q371">
        <v>146.69906</v>
      </c>
      <c r="R371">
        <v>4069.9031100000002</v>
      </c>
      <c r="S371">
        <v>3.6040000000000003E-2</v>
      </c>
      <c r="T371" t="s">
        <v>61</v>
      </c>
      <c r="U371" s="1">
        <v>44330</v>
      </c>
      <c r="V371" t="s">
        <v>62</v>
      </c>
      <c r="W371" s="1">
        <v>44335</v>
      </c>
    </row>
    <row r="372" spans="1:23">
      <c r="A372">
        <v>107</v>
      </c>
      <c r="B372" s="1">
        <v>44244</v>
      </c>
      <c r="C372" t="s">
        <v>57</v>
      </c>
      <c r="D372" t="s">
        <v>58</v>
      </c>
      <c r="E372" t="s">
        <v>59</v>
      </c>
      <c r="F372">
        <v>3550308</v>
      </c>
      <c r="G372">
        <v>35016</v>
      </c>
      <c r="H372" t="s">
        <v>60</v>
      </c>
      <c r="I372">
        <v>63</v>
      </c>
      <c r="J372">
        <v>18144</v>
      </c>
      <c r="K372">
        <v>2685</v>
      </c>
      <c r="L372" s="10">
        <v>2685</v>
      </c>
      <c r="M372" s="10">
        <f t="shared" si="11"/>
        <v>1865</v>
      </c>
      <c r="N372" s="10">
        <v>11869660</v>
      </c>
      <c r="O372" s="10">
        <f t="shared" si="10"/>
        <v>15.71</v>
      </c>
      <c r="P372">
        <v>504310</v>
      </c>
      <c r="Q372">
        <v>147.21020999999999</v>
      </c>
      <c r="R372">
        <v>4091.6876900000002</v>
      </c>
      <c r="S372">
        <v>3.5979999999999998E-2</v>
      </c>
      <c r="T372" t="s">
        <v>61</v>
      </c>
      <c r="U372" s="1">
        <v>44330</v>
      </c>
      <c r="V372" t="s">
        <v>62</v>
      </c>
      <c r="W372" s="1">
        <v>44335</v>
      </c>
    </row>
    <row r="373" spans="1:23">
      <c r="A373">
        <v>107</v>
      </c>
      <c r="B373" s="1">
        <v>44245</v>
      </c>
      <c r="C373" t="s">
        <v>57</v>
      </c>
      <c r="D373" t="s">
        <v>58</v>
      </c>
      <c r="E373" t="s">
        <v>59</v>
      </c>
      <c r="F373">
        <v>3550308</v>
      </c>
      <c r="G373">
        <v>35016</v>
      </c>
      <c r="H373" t="s">
        <v>60</v>
      </c>
      <c r="I373">
        <v>48</v>
      </c>
      <c r="J373">
        <v>18192</v>
      </c>
      <c r="K373">
        <v>2495</v>
      </c>
      <c r="L373" s="10">
        <v>2495</v>
      </c>
      <c r="M373" s="10">
        <f t="shared" si="11"/>
        <v>1914</v>
      </c>
      <c r="N373" s="10">
        <v>11869660</v>
      </c>
      <c r="O373" s="10">
        <f t="shared" si="10"/>
        <v>16.13</v>
      </c>
      <c r="P373">
        <v>506805</v>
      </c>
      <c r="Q373">
        <v>147.59966</v>
      </c>
      <c r="R373">
        <v>4111.9307099999996</v>
      </c>
      <c r="S373">
        <v>3.5900000000000001E-2</v>
      </c>
      <c r="T373" t="s">
        <v>61</v>
      </c>
      <c r="U373" s="1">
        <v>44330</v>
      </c>
      <c r="V373" t="s">
        <v>62</v>
      </c>
      <c r="W373" s="1">
        <v>44335</v>
      </c>
    </row>
    <row r="374" spans="1:23">
      <c r="A374">
        <v>107</v>
      </c>
      <c r="B374" s="1">
        <v>44246</v>
      </c>
      <c r="C374" t="s">
        <v>57</v>
      </c>
      <c r="D374" t="s">
        <v>58</v>
      </c>
      <c r="E374" t="s">
        <v>59</v>
      </c>
      <c r="F374">
        <v>3550308</v>
      </c>
      <c r="G374">
        <v>35016</v>
      </c>
      <c r="H374" t="s">
        <v>60</v>
      </c>
      <c r="I374">
        <v>44</v>
      </c>
      <c r="J374">
        <v>18236</v>
      </c>
      <c r="K374">
        <v>2139</v>
      </c>
      <c r="L374" s="10">
        <v>2139</v>
      </c>
      <c r="M374" s="10">
        <f t="shared" si="11"/>
        <v>1858</v>
      </c>
      <c r="N374" s="10">
        <v>11869660</v>
      </c>
      <c r="O374" s="10">
        <f t="shared" si="10"/>
        <v>15.65</v>
      </c>
      <c r="P374">
        <v>508944</v>
      </c>
      <c r="Q374">
        <v>147.95665</v>
      </c>
      <c r="R374">
        <v>4129.2853599999999</v>
      </c>
      <c r="S374">
        <v>3.5830000000000001E-2</v>
      </c>
      <c r="T374" t="s">
        <v>61</v>
      </c>
      <c r="U374" s="1">
        <v>44330</v>
      </c>
      <c r="V374" t="s">
        <v>62</v>
      </c>
      <c r="W374" s="1">
        <v>44335</v>
      </c>
    </row>
    <row r="375" spans="1:23">
      <c r="A375">
        <v>107</v>
      </c>
      <c r="B375" s="1">
        <v>44247</v>
      </c>
      <c r="C375" t="s">
        <v>57</v>
      </c>
      <c r="D375" t="s">
        <v>58</v>
      </c>
      <c r="E375" t="s">
        <v>59</v>
      </c>
      <c r="F375">
        <v>3550308</v>
      </c>
      <c r="G375">
        <v>35016</v>
      </c>
      <c r="H375" t="s">
        <v>60</v>
      </c>
      <c r="I375">
        <v>50</v>
      </c>
      <c r="J375">
        <v>18286</v>
      </c>
      <c r="K375">
        <v>2151</v>
      </c>
      <c r="L375" s="10">
        <v>2151</v>
      </c>
      <c r="M375" s="10">
        <f t="shared" si="11"/>
        <v>1851</v>
      </c>
      <c r="N375" s="10">
        <v>11869660</v>
      </c>
      <c r="O375" s="10">
        <f t="shared" si="10"/>
        <v>15.59</v>
      </c>
      <c r="P375">
        <v>511095</v>
      </c>
      <c r="Q375">
        <v>148.36232000000001</v>
      </c>
      <c r="R375">
        <v>4146.7373600000001</v>
      </c>
      <c r="S375">
        <v>3.5779999999999999E-2</v>
      </c>
      <c r="T375" t="s">
        <v>61</v>
      </c>
      <c r="U375" s="1">
        <v>44330</v>
      </c>
      <c r="V375" t="s">
        <v>62</v>
      </c>
      <c r="W375" s="1">
        <v>44335</v>
      </c>
    </row>
    <row r="376" spans="1:23">
      <c r="A376">
        <v>108</v>
      </c>
      <c r="B376" s="1">
        <v>44248</v>
      </c>
      <c r="C376" t="s">
        <v>57</v>
      </c>
      <c r="D376" t="s">
        <v>58</v>
      </c>
      <c r="E376" t="s">
        <v>59</v>
      </c>
      <c r="F376">
        <v>3550308</v>
      </c>
      <c r="G376">
        <v>35016</v>
      </c>
      <c r="H376" t="s">
        <v>60</v>
      </c>
      <c r="I376">
        <v>20</v>
      </c>
      <c r="J376">
        <v>18306</v>
      </c>
      <c r="K376">
        <v>829</v>
      </c>
      <c r="L376" s="10">
        <v>829</v>
      </c>
      <c r="M376" s="10">
        <f t="shared" si="11"/>
        <v>1885</v>
      </c>
      <c r="N376" s="10">
        <v>11869660</v>
      </c>
      <c r="O376" s="10">
        <f t="shared" si="10"/>
        <v>15.88</v>
      </c>
      <c r="P376">
        <v>511924</v>
      </c>
      <c r="Q376">
        <v>148.52458999999999</v>
      </c>
      <c r="R376">
        <v>4153.4633999999996</v>
      </c>
      <c r="S376">
        <v>3.576E-2</v>
      </c>
      <c r="T376" t="s">
        <v>61</v>
      </c>
      <c r="U376" s="1">
        <v>44330</v>
      </c>
      <c r="V376" t="s">
        <v>62</v>
      </c>
      <c r="W376" s="1">
        <v>44335</v>
      </c>
    </row>
    <row r="377" spans="1:23">
      <c r="A377">
        <v>108</v>
      </c>
      <c r="B377" s="1">
        <v>44249</v>
      </c>
      <c r="C377" t="s">
        <v>57</v>
      </c>
      <c r="D377" t="s">
        <v>58</v>
      </c>
      <c r="E377" t="s">
        <v>59</v>
      </c>
      <c r="F377">
        <v>3550308</v>
      </c>
      <c r="G377">
        <v>35016</v>
      </c>
      <c r="H377" t="s">
        <v>60</v>
      </c>
      <c r="I377">
        <v>15</v>
      </c>
      <c r="J377">
        <v>18321</v>
      </c>
      <c r="K377">
        <v>707</v>
      </c>
      <c r="L377" s="10">
        <v>707</v>
      </c>
      <c r="M377" s="10">
        <f t="shared" si="11"/>
        <v>1908</v>
      </c>
      <c r="N377" s="10">
        <v>11869660</v>
      </c>
      <c r="O377" s="10">
        <f t="shared" si="10"/>
        <v>16.07</v>
      </c>
      <c r="P377">
        <v>512631</v>
      </c>
      <c r="Q377">
        <v>148.64628999999999</v>
      </c>
      <c r="R377">
        <v>4159.1995999999999</v>
      </c>
      <c r="S377">
        <v>3.5740000000000001E-2</v>
      </c>
      <c r="T377" t="s">
        <v>61</v>
      </c>
      <c r="U377" s="1">
        <v>44330</v>
      </c>
      <c r="V377" t="s">
        <v>62</v>
      </c>
      <c r="W377" s="1">
        <v>44335</v>
      </c>
    </row>
    <row r="378" spans="1:23">
      <c r="A378">
        <v>108</v>
      </c>
      <c r="B378" s="1">
        <v>44250</v>
      </c>
      <c r="C378" t="s">
        <v>57</v>
      </c>
      <c r="D378" t="s">
        <v>58</v>
      </c>
      <c r="E378" t="s">
        <v>59</v>
      </c>
      <c r="F378">
        <v>3550308</v>
      </c>
      <c r="G378">
        <v>35016</v>
      </c>
      <c r="H378" t="s">
        <v>60</v>
      </c>
      <c r="I378">
        <v>70</v>
      </c>
      <c r="J378">
        <v>18391</v>
      </c>
      <c r="K378">
        <v>2282</v>
      </c>
      <c r="L378" s="10">
        <v>2282</v>
      </c>
      <c r="M378" s="10">
        <f t="shared" si="11"/>
        <v>1898</v>
      </c>
      <c r="N378" s="10">
        <v>11869660</v>
      </c>
      <c r="O378" s="10">
        <f t="shared" si="10"/>
        <v>15.99</v>
      </c>
      <c r="P378">
        <v>514913</v>
      </c>
      <c r="Q378">
        <v>149.21422999999999</v>
      </c>
      <c r="R378">
        <v>4177.7144600000001</v>
      </c>
      <c r="S378">
        <v>3.5720000000000002E-2</v>
      </c>
      <c r="T378" t="s">
        <v>61</v>
      </c>
      <c r="U378" s="1">
        <v>44330</v>
      </c>
      <c r="V378" t="s">
        <v>62</v>
      </c>
      <c r="W378" s="1">
        <v>44335</v>
      </c>
    </row>
    <row r="379" spans="1:23">
      <c r="A379">
        <v>108</v>
      </c>
      <c r="B379" s="1">
        <v>44251</v>
      </c>
      <c r="C379" t="s">
        <v>57</v>
      </c>
      <c r="D379" t="s">
        <v>58</v>
      </c>
      <c r="E379" t="s">
        <v>59</v>
      </c>
      <c r="F379">
        <v>3550308</v>
      </c>
      <c r="G379">
        <v>35016</v>
      </c>
      <c r="H379" t="s">
        <v>60</v>
      </c>
      <c r="I379">
        <v>78</v>
      </c>
      <c r="J379">
        <v>18469</v>
      </c>
      <c r="K379">
        <v>2449</v>
      </c>
      <c r="L379" s="10">
        <v>2449</v>
      </c>
      <c r="M379" s="10">
        <f t="shared" si="11"/>
        <v>1865</v>
      </c>
      <c r="N379" s="10">
        <v>11869660</v>
      </c>
      <c r="O379" s="10">
        <f t="shared" si="10"/>
        <v>15.71</v>
      </c>
      <c r="P379">
        <v>517362</v>
      </c>
      <c r="Q379">
        <v>149.84708000000001</v>
      </c>
      <c r="R379">
        <v>4197.5842700000003</v>
      </c>
      <c r="S379">
        <v>3.5700000000000003E-2</v>
      </c>
      <c r="T379" t="s">
        <v>61</v>
      </c>
      <c r="U379" s="1">
        <v>44330</v>
      </c>
      <c r="V379" t="s">
        <v>62</v>
      </c>
      <c r="W379" s="1">
        <v>44335</v>
      </c>
    </row>
    <row r="380" spans="1:23">
      <c r="A380">
        <v>108</v>
      </c>
      <c r="B380" s="1">
        <v>44252</v>
      </c>
      <c r="C380" t="s">
        <v>57</v>
      </c>
      <c r="D380" t="s">
        <v>58</v>
      </c>
      <c r="E380" t="s">
        <v>59</v>
      </c>
      <c r="F380">
        <v>3550308</v>
      </c>
      <c r="G380">
        <v>35016</v>
      </c>
      <c r="H380" t="s">
        <v>60</v>
      </c>
      <c r="I380">
        <v>60</v>
      </c>
      <c r="J380">
        <v>18529</v>
      </c>
      <c r="K380">
        <v>2592</v>
      </c>
      <c r="L380" s="10">
        <v>2592</v>
      </c>
      <c r="M380" s="10">
        <f t="shared" si="11"/>
        <v>1878</v>
      </c>
      <c r="N380" s="10">
        <v>11869660</v>
      </c>
      <c r="O380" s="10">
        <f t="shared" si="10"/>
        <v>15.82</v>
      </c>
      <c r="P380">
        <v>519954</v>
      </c>
      <c r="Q380">
        <v>150.33387999999999</v>
      </c>
      <c r="R380">
        <v>4218.6143000000002</v>
      </c>
      <c r="S380">
        <v>3.5639999999999998E-2</v>
      </c>
      <c r="T380" t="s">
        <v>61</v>
      </c>
      <c r="U380" s="1">
        <v>44330</v>
      </c>
      <c r="V380" t="s">
        <v>62</v>
      </c>
      <c r="W380" s="1">
        <v>44335</v>
      </c>
    </row>
    <row r="381" spans="1:23">
      <c r="A381">
        <v>108</v>
      </c>
      <c r="B381" s="1">
        <v>44253</v>
      </c>
      <c r="C381" t="s">
        <v>57</v>
      </c>
      <c r="D381" t="s">
        <v>58</v>
      </c>
      <c r="E381" t="s">
        <v>59</v>
      </c>
      <c r="F381">
        <v>3550308</v>
      </c>
      <c r="G381">
        <v>35016</v>
      </c>
      <c r="H381" t="s">
        <v>60</v>
      </c>
      <c r="I381">
        <v>44</v>
      </c>
      <c r="J381">
        <v>18573</v>
      </c>
      <c r="K381">
        <v>2133</v>
      </c>
      <c r="L381" s="10">
        <v>2133</v>
      </c>
      <c r="M381" s="10">
        <f t="shared" si="11"/>
        <v>1878</v>
      </c>
      <c r="N381" s="10">
        <v>11869660</v>
      </c>
      <c r="O381" s="10">
        <f t="shared" si="10"/>
        <v>15.82</v>
      </c>
      <c r="P381">
        <v>522087</v>
      </c>
      <c r="Q381">
        <v>150.69087999999999</v>
      </c>
      <c r="R381">
        <v>4235.9202699999996</v>
      </c>
      <c r="S381">
        <v>3.5569999999999997E-2</v>
      </c>
      <c r="T381" t="s">
        <v>61</v>
      </c>
      <c r="U381" s="1">
        <v>44330</v>
      </c>
      <c r="V381" t="s">
        <v>62</v>
      </c>
      <c r="W381" s="1">
        <v>44335</v>
      </c>
    </row>
    <row r="382" spans="1:23">
      <c r="A382">
        <v>108</v>
      </c>
      <c r="B382" s="1">
        <v>44254</v>
      </c>
      <c r="C382" t="s">
        <v>57</v>
      </c>
      <c r="D382" t="s">
        <v>58</v>
      </c>
      <c r="E382" t="s">
        <v>59</v>
      </c>
      <c r="F382">
        <v>3550308</v>
      </c>
      <c r="G382">
        <v>35016</v>
      </c>
      <c r="H382" t="s">
        <v>60</v>
      </c>
      <c r="I382">
        <v>50</v>
      </c>
      <c r="J382">
        <v>18623</v>
      </c>
      <c r="K382">
        <v>1914</v>
      </c>
      <c r="L382" s="10">
        <v>1914</v>
      </c>
      <c r="M382" s="10">
        <f t="shared" si="11"/>
        <v>1844</v>
      </c>
      <c r="N382" s="10">
        <v>11869660</v>
      </c>
      <c r="O382" s="10">
        <f t="shared" si="10"/>
        <v>15.54</v>
      </c>
      <c r="P382">
        <v>524001</v>
      </c>
      <c r="Q382">
        <v>151.09655000000001</v>
      </c>
      <c r="R382">
        <v>4251.44938</v>
      </c>
      <c r="S382">
        <v>3.5540000000000002E-2</v>
      </c>
      <c r="T382" t="s">
        <v>61</v>
      </c>
      <c r="U382" s="1">
        <v>44330</v>
      </c>
      <c r="V382" t="s">
        <v>62</v>
      </c>
      <c r="W382" s="1">
        <v>44335</v>
      </c>
    </row>
    <row r="383" spans="1:23">
      <c r="A383">
        <v>109</v>
      </c>
      <c r="B383" s="1">
        <v>44255</v>
      </c>
      <c r="C383" t="s">
        <v>57</v>
      </c>
      <c r="D383" t="s">
        <v>58</v>
      </c>
      <c r="E383" t="s">
        <v>59</v>
      </c>
      <c r="F383">
        <v>3550308</v>
      </c>
      <c r="G383">
        <v>35016</v>
      </c>
      <c r="H383" t="s">
        <v>60</v>
      </c>
      <c r="I383">
        <v>19</v>
      </c>
      <c r="J383">
        <v>18642</v>
      </c>
      <c r="K383">
        <v>857</v>
      </c>
      <c r="L383" s="10">
        <v>857</v>
      </c>
      <c r="M383" s="10">
        <f t="shared" si="11"/>
        <v>1848</v>
      </c>
      <c r="N383" s="10">
        <v>11869660</v>
      </c>
      <c r="O383" s="10">
        <f t="shared" si="10"/>
        <v>15.57</v>
      </c>
      <c r="P383">
        <v>524858</v>
      </c>
      <c r="Q383">
        <v>151.25069999999999</v>
      </c>
      <c r="R383">
        <v>4258.4026000000003</v>
      </c>
      <c r="S383">
        <v>3.5520000000000003E-2</v>
      </c>
      <c r="T383" t="s">
        <v>61</v>
      </c>
      <c r="U383" s="1">
        <v>44330</v>
      </c>
      <c r="V383" t="s">
        <v>62</v>
      </c>
      <c r="W383" s="1">
        <v>44335</v>
      </c>
    </row>
    <row r="384" spans="1:23">
      <c r="A384">
        <v>109</v>
      </c>
      <c r="B384" s="1">
        <v>44256</v>
      </c>
      <c r="C384" t="s">
        <v>57</v>
      </c>
      <c r="D384" t="s">
        <v>58</v>
      </c>
      <c r="E384" t="s">
        <v>59</v>
      </c>
      <c r="F384">
        <v>3550308</v>
      </c>
      <c r="G384">
        <v>35016</v>
      </c>
      <c r="H384" t="s">
        <v>60</v>
      </c>
      <c r="I384">
        <v>25</v>
      </c>
      <c r="J384">
        <v>18667</v>
      </c>
      <c r="K384">
        <v>737</v>
      </c>
      <c r="L384" s="10">
        <v>737</v>
      </c>
      <c r="M384" s="10">
        <f t="shared" si="11"/>
        <v>1852</v>
      </c>
      <c r="N384" s="10">
        <v>11869660</v>
      </c>
      <c r="O384" s="10">
        <f t="shared" si="10"/>
        <v>15.6</v>
      </c>
      <c r="P384">
        <v>525595</v>
      </c>
      <c r="Q384">
        <v>151.45354</v>
      </c>
      <c r="R384">
        <v>4264.3822</v>
      </c>
      <c r="S384">
        <v>3.5520000000000003E-2</v>
      </c>
      <c r="T384" t="s">
        <v>61</v>
      </c>
      <c r="U384" s="1">
        <v>44330</v>
      </c>
      <c r="V384" t="s">
        <v>62</v>
      </c>
      <c r="W384" s="1">
        <v>44335</v>
      </c>
    </row>
    <row r="385" spans="1:23">
      <c r="A385">
        <v>109</v>
      </c>
      <c r="B385" s="1">
        <v>44257</v>
      </c>
      <c r="C385" t="s">
        <v>57</v>
      </c>
      <c r="D385" t="s">
        <v>58</v>
      </c>
      <c r="E385" t="s">
        <v>59</v>
      </c>
      <c r="F385">
        <v>3550308</v>
      </c>
      <c r="G385">
        <v>35016</v>
      </c>
      <c r="H385" t="s">
        <v>60</v>
      </c>
      <c r="I385">
        <v>102</v>
      </c>
      <c r="J385">
        <v>18769</v>
      </c>
      <c r="K385">
        <v>1920</v>
      </c>
      <c r="L385" s="10">
        <v>1920</v>
      </c>
      <c r="M385" s="10">
        <f t="shared" si="11"/>
        <v>1800</v>
      </c>
      <c r="N385" s="10">
        <v>11869660</v>
      </c>
      <c r="O385" s="10">
        <f t="shared" si="10"/>
        <v>15.16</v>
      </c>
      <c r="P385">
        <v>527515</v>
      </c>
      <c r="Q385">
        <v>152.28111000000001</v>
      </c>
      <c r="R385">
        <v>4279.96</v>
      </c>
      <c r="S385">
        <v>3.5580000000000001E-2</v>
      </c>
      <c r="T385" t="s">
        <v>61</v>
      </c>
      <c r="U385" s="1">
        <v>44330</v>
      </c>
      <c r="V385" t="s">
        <v>62</v>
      </c>
      <c r="W385" s="1">
        <v>44335</v>
      </c>
    </row>
    <row r="386" spans="1:23">
      <c r="A386">
        <v>109</v>
      </c>
      <c r="B386" s="1">
        <v>44258</v>
      </c>
      <c r="C386" t="s">
        <v>57</v>
      </c>
      <c r="D386" t="s">
        <v>58</v>
      </c>
      <c r="E386" t="s">
        <v>59</v>
      </c>
      <c r="F386">
        <v>3550308</v>
      </c>
      <c r="G386">
        <v>35016</v>
      </c>
      <c r="H386" t="s">
        <v>60</v>
      </c>
      <c r="I386">
        <v>67</v>
      </c>
      <c r="J386">
        <v>18836</v>
      </c>
      <c r="K386">
        <v>2668</v>
      </c>
      <c r="L386" s="10">
        <v>2668</v>
      </c>
      <c r="M386" s="10">
        <f t="shared" si="11"/>
        <v>1832</v>
      </c>
      <c r="N386" s="10">
        <v>11869660</v>
      </c>
      <c r="O386" s="10">
        <f t="shared" si="10"/>
        <v>15.43</v>
      </c>
      <c r="P386">
        <v>530183</v>
      </c>
      <c r="Q386">
        <v>152.82471000000001</v>
      </c>
      <c r="R386">
        <v>4301.6066600000004</v>
      </c>
      <c r="S386">
        <v>3.5529999999999999E-2</v>
      </c>
      <c r="T386" t="s">
        <v>61</v>
      </c>
      <c r="U386" s="1">
        <v>44330</v>
      </c>
      <c r="V386" t="s">
        <v>62</v>
      </c>
      <c r="W386" s="1">
        <v>44335</v>
      </c>
    </row>
    <row r="387" spans="1:23">
      <c r="A387">
        <v>109</v>
      </c>
      <c r="B387" s="1">
        <v>44259</v>
      </c>
      <c r="C387" t="s">
        <v>57</v>
      </c>
      <c r="D387" t="s">
        <v>58</v>
      </c>
      <c r="E387" t="s">
        <v>59</v>
      </c>
      <c r="F387">
        <v>3550308</v>
      </c>
      <c r="G387">
        <v>35016</v>
      </c>
      <c r="H387" t="s">
        <v>60</v>
      </c>
      <c r="I387">
        <v>63</v>
      </c>
      <c r="J387">
        <v>18899</v>
      </c>
      <c r="K387">
        <v>2572</v>
      </c>
      <c r="L387" s="10">
        <v>2572</v>
      </c>
      <c r="M387" s="10">
        <f t="shared" si="11"/>
        <v>1829</v>
      </c>
      <c r="N387" s="10">
        <v>11869660</v>
      </c>
      <c r="O387" s="10">
        <f t="shared" si="10"/>
        <v>15.41</v>
      </c>
      <c r="P387">
        <v>532755</v>
      </c>
      <c r="Q387">
        <v>153.33586</v>
      </c>
      <c r="R387">
        <v>4322.4744199999996</v>
      </c>
      <c r="S387">
        <v>3.5470000000000002E-2</v>
      </c>
      <c r="T387" t="s">
        <v>61</v>
      </c>
      <c r="U387" s="1">
        <v>44330</v>
      </c>
      <c r="V387" t="s">
        <v>62</v>
      </c>
      <c r="W387" s="1">
        <v>44335</v>
      </c>
    </row>
    <row r="388" spans="1:23">
      <c r="A388">
        <v>109</v>
      </c>
      <c r="B388" s="1">
        <v>44260</v>
      </c>
      <c r="C388" t="s">
        <v>57</v>
      </c>
      <c r="D388" t="s">
        <v>58</v>
      </c>
      <c r="E388" t="s">
        <v>59</v>
      </c>
      <c r="F388">
        <v>3550308</v>
      </c>
      <c r="G388">
        <v>35016</v>
      </c>
      <c r="H388" t="s">
        <v>60</v>
      </c>
      <c r="I388">
        <v>74</v>
      </c>
      <c r="J388">
        <v>18973</v>
      </c>
      <c r="K388">
        <v>2862</v>
      </c>
      <c r="L388" s="10">
        <v>2862</v>
      </c>
      <c r="M388" s="10">
        <f t="shared" si="11"/>
        <v>1933</v>
      </c>
      <c r="N388" s="10">
        <v>11869660</v>
      </c>
      <c r="O388" s="10">
        <f t="shared" si="10"/>
        <v>16.29</v>
      </c>
      <c r="P388">
        <v>535617</v>
      </c>
      <c r="Q388">
        <v>153.93625</v>
      </c>
      <c r="R388">
        <v>4345.6950699999998</v>
      </c>
      <c r="S388">
        <v>3.542E-2</v>
      </c>
      <c r="T388" t="s">
        <v>61</v>
      </c>
      <c r="U388" s="1">
        <v>44330</v>
      </c>
      <c r="V388" t="s">
        <v>62</v>
      </c>
      <c r="W388" s="1">
        <v>44335</v>
      </c>
    </row>
    <row r="389" spans="1:23">
      <c r="A389">
        <v>109</v>
      </c>
      <c r="B389" s="1">
        <v>44261</v>
      </c>
      <c r="C389" t="s">
        <v>57</v>
      </c>
      <c r="D389" t="s">
        <v>58</v>
      </c>
      <c r="E389" t="s">
        <v>59</v>
      </c>
      <c r="F389">
        <v>3550308</v>
      </c>
      <c r="G389">
        <v>35016</v>
      </c>
      <c r="H389" t="s">
        <v>60</v>
      </c>
      <c r="I389">
        <v>70</v>
      </c>
      <c r="J389">
        <v>19043</v>
      </c>
      <c r="K389">
        <v>2716</v>
      </c>
      <c r="L389" s="10">
        <v>2716</v>
      </c>
      <c r="M389" s="10">
        <f t="shared" si="11"/>
        <v>2047</v>
      </c>
      <c r="N389" s="10">
        <v>11869660</v>
      </c>
      <c r="O389" s="10">
        <f t="shared" si="10"/>
        <v>17.25</v>
      </c>
      <c r="P389">
        <v>538333</v>
      </c>
      <c r="Q389">
        <v>154.50418999999999</v>
      </c>
      <c r="R389">
        <v>4367.73117</v>
      </c>
      <c r="S389">
        <v>3.5369999999999999E-2</v>
      </c>
      <c r="T389" t="s">
        <v>61</v>
      </c>
      <c r="U389" s="1">
        <v>44330</v>
      </c>
      <c r="V389" t="s">
        <v>62</v>
      </c>
      <c r="W389" s="1">
        <v>44335</v>
      </c>
    </row>
    <row r="390" spans="1:23">
      <c r="A390">
        <v>110</v>
      </c>
      <c r="B390" s="1">
        <v>44262</v>
      </c>
      <c r="C390" t="s">
        <v>57</v>
      </c>
      <c r="D390" t="s">
        <v>58</v>
      </c>
      <c r="E390" t="s">
        <v>59</v>
      </c>
      <c r="F390">
        <v>3550308</v>
      </c>
      <c r="G390">
        <v>35016</v>
      </c>
      <c r="H390" t="s">
        <v>60</v>
      </c>
      <c r="I390">
        <v>9</v>
      </c>
      <c r="J390">
        <v>19052</v>
      </c>
      <c r="K390">
        <v>1350</v>
      </c>
      <c r="L390" s="10">
        <v>1350</v>
      </c>
      <c r="M390" s="10">
        <f t="shared" si="11"/>
        <v>2118</v>
      </c>
      <c r="N390" s="10">
        <v>11869660</v>
      </c>
      <c r="O390" s="10">
        <f t="shared" si="10"/>
        <v>17.84</v>
      </c>
      <c r="P390">
        <v>539683</v>
      </c>
      <c r="Q390">
        <v>154.57721000000001</v>
      </c>
      <c r="R390">
        <v>4378.6843099999996</v>
      </c>
      <c r="S390">
        <v>3.5299999999999998E-2</v>
      </c>
      <c r="T390" t="s">
        <v>61</v>
      </c>
      <c r="U390" s="1">
        <v>44330</v>
      </c>
      <c r="V390" t="s">
        <v>62</v>
      </c>
      <c r="W390" s="1">
        <v>44335</v>
      </c>
    </row>
    <row r="391" spans="1:23">
      <c r="A391">
        <v>110</v>
      </c>
      <c r="B391" s="1">
        <v>44263</v>
      </c>
      <c r="C391" t="s">
        <v>57</v>
      </c>
      <c r="D391" t="s">
        <v>58</v>
      </c>
      <c r="E391" t="s">
        <v>59</v>
      </c>
      <c r="F391">
        <v>3550308</v>
      </c>
      <c r="G391">
        <v>35016</v>
      </c>
      <c r="H391" t="s">
        <v>60</v>
      </c>
      <c r="I391">
        <v>65</v>
      </c>
      <c r="J391">
        <v>19117</v>
      </c>
      <c r="K391">
        <v>1067</v>
      </c>
      <c r="L391" s="10">
        <v>1067</v>
      </c>
      <c r="M391" s="10">
        <f t="shared" si="11"/>
        <v>2165</v>
      </c>
      <c r="N391" s="10">
        <v>11869660</v>
      </c>
      <c r="O391" s="10">
        <f t="shared" si="10"/>
        <v>18.239999999999998</v>
      </c>
      <c r="P391">
        <v>540750</v>
      </c>
      <c r="Q391">
        <v>155.10459</v>
      </c>
      <c r="R391">
        <v>4387.3413499999997</v>
      </c>
      <c r="S391">
        <v>3.5349999999999999E-2</v>
      </c>
      <c r="T391" t="s">
        <v>61</v>
      </c>
      <c r="U391" s="1">
        <v>44330</v>
      </c>
      <c r="V391" t="s">
        <v>62</v>
      </c>
      <c r="W391" s="1">
        <v>44335</v>
      </c>
    </row>
    <row r="392" spans="1:23">
      <c r="A392">
        <v>110</v>
      </c>
      <c r="B392" s="1">
        <v>44264</v>
      </c>
      <c r="C392" t="s">
        <v>57</v>
      </c>
      <c r="D392" t="s">
        <v>58</v>
      </c>
      <c r="E392" t="s">
        <v>59</v>
      </c>
      <c r="F392">
        <v>3550308</v>
      </c>
      <c r="G392">
        <v>35016</v>
      </c>
      <c r="H392" t="s">
        <v>60</v>
      </c>
      <c r="I392">
        <v>90</v>
      </c>
      <c r="J392">
        <v>19207</v>
      </c>
      <c r="K392">
        <v>3313</v>
      </c>
      <c r="L392" s="10">
        <v>3313</v>
      </c>
      <c r="M392" s="10">
        <f t="shared" si="11"/>
        <v>2364</v>
      </c>
      <c r="N392" s="10">
        <v>11869660</v>
      </c>
      <c r="O392" s="10">
        <f t="shared" si="10"/>
        <v>19.920000000000002</v>
      </c>
      <c r="P392">
        <v>544063</v>
      </c>
      <c r="Q392">
        <v>155.83479</v>
      </c>
      <c r="R392">
        <v>4414.2211699999998</v>
      </c>
      <c r="S392">
        <v>3.5299999999999998E-2</v>
      </c>
      <c r="T392" t="s">
        <v>61</v>
      </c>
      <c r="U392" s="1">
        <v>44330</v>
      </c>
      <c r="V392" t="s">
        <v>62</v>
      </c>
      <c r="W392" s="1">
        <v>44335</v>
      </c>
    </row>
    <row r="393" spans="1:23">
      <c r="A393">
        <v>110</v>
      </c>
      <c r="B393" s="1">
        <v>44265</v>
      </c>
      <c r="C393" t="s">
        <v>57</v>
      </c>
      <c r="D393" t="s">
        <v>58</v>
      </c>
      <c r="E393" t="s">
        <v>59</v>
      </c>
      <c r="F393">
        <v>3550308</v>
      </c>
      <c r="G393">
        <v>35016</v>
      </c>
      <c r="H393" t="s">
        <v>60</v>
      </c>
      <c r="I393">
        <v>93</v>
      </c>
      <c r="J393">
        <v>19300</v>
      </c>
      <c r="K393">
        <v>3321</v>
      </c>
      <c r="L393" s="10">
        <v>3321</v>
      </c>
      <c r="M393" s="10">
        <f t="shared" si="11"/>
        <v>2457</v>
      </c>
      <c r="N393" s="10">
        <v>11869660</v>
      </c>
      <c r="O393" s="10">
        <f t="shared" si="10"/>
        <v>20.7</v>
      </c>
      <c r="P393">
        <v>547384</v>
      </c>
      <c r="Q393">
        <v>156.58933999999999</v>
      </c>
      <c r="R393">
        <v>4441.1658900000002</v>
      </c>
      <c r="S393">
        <v>3.526E-2</v>
      </c>
      <c r="T393" t="s">
        <v>61</v>
      </c>
      <c r="U393" s="1">
        <v>44330</v>
      </c>
      <c r="V393" t="s">
        <v>62</v>
      </c>
      <c r="W393" s="1">
        <v>44335</v>
      </c>
    </row>
    <row r="394" spans="1:23">
      <c r="A394">
        <v>110</v>
      </c>
      <c r="B394" s="1">
        <v>44266</v>
      </c>
      <c r="C394" t="s">
        <v>57</v>
      </c>
      <c r="D394" t="s">
        <v>58</v>
      </c>
      <c r="E394" t="s">
        <v>59</v>
      </c>
      <c r="F394">
        <v>3550308</v>
      </c>
      <c r="G394">
        <v>35016</v>
      </c>
      <c r="H394" t="s">
        <v>60</v>
      </c>
      <c r="I394">
        <v>87</v>
      </c>
      <c r="J394">
        <v>19387</v>
      </c>
      <c r="K394">
        <v>3270</v>
      </c>
      <c r="L394" s="10">
        <v>3270</v>
      </c>
      <c r="M394" s="10">
        <f t="shared" si="11"/>
        <v>2557</v>
      </c>
      <c r="N394" s="10">
        <v>11869660</v>
      </c>
      <c r="O394" s="10">
        <f t="shared" si="10"/>
        <v>21.54</v>
      </c>
      <c r="P394">
        <v>550654</v>
      </c>
      <c r="Q394">
        <v>157.29521</v>
      </c>
      <c r="R394">
        <v>4467.6968399999996</v>
      </c>
      <c r="S394">
        <v>3.5209999999999998E-2</v>
      </c>
      <c r="T394" t="s">
        <v>61</v>
      </c>
      <c r="U394" s="1">
        <v>44330</v>
      </c>
      <c r="V394" t="s">
        <v>62</v>
      </c>
      <c r="W394" s="1">
        <v>44335</v>
      </c>
    </row>
    <row r="395" spans="1:23">
      <c r="A395">
        <v>110</v>
      </c>
      <c r="B395" s="1">
        <v>44267</v>
      </c>
      <c r="C395" t="s">
        <v>57</v>
      </c>
      <c r="D395" t="s">
        <v>58</v>
      </c>
      <c r="E395" t="s">
        <v>59</v>
      </c>
      <c r="F395">
        <v>3550308</v>
      </c>
      <c r="G395">
        <v>35016</v>
      </c>
      <c r="H395" t="s">
        <v>60</v>
      </c>
      <c r="I395">
        <v>86</v>
      </c>
      <c r="J395">
        <v>19473</v>
      </c>
      <c r="K395">
        <v>3097</v>
      </c>
      <c r="L395" s="10">
        <v>3097</v>
      </c>
      <c r="M395" s="10">
        <f t="shared" si="11"/>
        <v>2591</v>
      </c>
      <c r="N395" s="10">
        <v>11869660</v>
      </c>
      <c r="O395" s="10">
        <f t="shared" si="10"/>
        <v>21.83</v>
      </c>
      <c r="P395">
        <v>553751</v>
      </c>
      <c r="Q395">
        <v>157.99297000000001</v>
      </c>
      <c r="R395">
        <v>4492.8241500000004</v>
      </c>
      <c r="S395">
        <v>3.517E-2</v>
      </c>
      <c r="T395" t="s">
        <v>61</v>
      </c>
      <c r="U395" s="1">
        <v>44330</v>
      </c>
      <c r="V395" t="s">
        <v>62</v>
      </c>
      <c r="W395" s="1">
        <v>44335</v>
      </c>
    </row>
    <row r="396" spans="1:23">
      <c r="A396">
        <v>110</v>
      </c>
      <c r="B396" s="1">
        <v>44268</v>
      </c>
      <c r="C396" t="s">
        <v>57</v>
      </c>
      <c r="D396" t="s">
        <v>58</v>
      </c>
      <c r="E396" t="s">
        <v>59</v>
      </c>
      <c r="F396">
        <v>3550308</v>
      </c>
      <c r="G396">
        <v>35016</v>
      </c>
      <c r="H396" t="s">
        <v>60</v>
      </c>
      <c r="I396">
        <v>93</v>
      </c>
      <c r="J396">
        <v>19566</v>
      </c>
      <c r="K396">
        <v>3118</v>
      </c>
      <c r="L396" s="10">
        <v>3118</v>
      </c>
      <c r="M396" s="10">
        <f t="shared" si="11"/>
        <v>2648</v>
      </c>
      <c r="N396" s="10">
        <v>11869660</v>
      </c>
      <c r="O396" s="10">
        <f t="shared" si="10"/>
        <v>22.31</v>
      </c>
      <c r="P396">
        <v>556869</v>
      </c>
      <c r="Q396">
        <v>158.74752000000001</v>
      </c>
      <c r="R396">
        <v>4518.1218500000004</v>
      </c>
      <c r="S396">
        <v>3.5139999999999998E-2</v>
      </c>
      <c r="T396" t="s">
        <v>61</v>
      </c>
      <c r="U396" s="1">
        <v>44330</v>
      </c>
      <c r="V396" t="s">
        <v>62</v>
      </c>
      <c r="W396" s="1">
        <v>44335</v>
      </c>
    </row>
    <row r="397" spans="1:23">
      <c r="A397">
        <v>111</v>
      </c>
      <c r="B397" s="1">
        <v>44269</v>
      </c>
      <c r="C397" t="s">
        <v>57</v>
      </c>
      <c r="D397" t="s">
        <v>58</v>
      </c>
      <c r="E397" t="s">
        <v>59</v>
      </c>
      <c r="F397">
        <v>3550308</v>
      </c>
      <c r="G397">
        <v>35016</v>
      </c>
      <c r="H397" t="s">
        <v>60</v>
      </c>
      <c r="I397">
        <v>34</v>
      </c>
      <c r="J397">
        <v>19600</v>
      </c>
      <c r="K397">
        <v>1645</v>
      </c>
      <c r="L397" s="10">
        <v>1645</v>
      </c>
      <c r="M397" s="10">
        <f t="shared" si="11"/>
        <v>2690</v>
      </c>
      <c r="N397" s="10">
        <v>11869660</v>
      </c>
      <c r="O397" s="10">
        <f t="shared" si="10"/>
        <v>22.66</v>
      </c>
      <c r="P397">
        <v>558514</v>
      </c>
      <c r="Q397">
        <v>159.02338</v>
      </c>
      <c r="R397">
        <v>4531.4684500000003</v>
      </c>
      <c r="S397">
        <v>3.5090000000000003E-2</v>
      </c>
      <c r="T397" t="s">
        <v>61</v>
      </c>
      <c r="U397" s="1">
        <v>44330</v>
      </c>
      <c r="V397" t="s">
        <v>62</v>
      </c>
      <c r="W397" s="1">
        <v>44335</v>
      </c>
    </row>
    <row r="398" spans="1:23">
      <c r="A398">
        <v>111</v>
      </c>
      <c r="B398" s="1">
        <v>44270</v>
      </c>
      <c r="C398" t="s">
        <v>57</v>
      </c>
      <c r="D398" t="s">
        <v>58</v>
      </c>
      <c r="E398" t="s">
        <v>59</v>
      </c>
      <c r="F398">
        <v>3550308</v>
      </c>
      <c r="G398">
        <v>35016</v>
      </c>
      <c r="H398" t="s">
        <v>60</v>
      </c>
      <c r="I398">
        <v>35</v>
      </c>
      <c r="J398">
        <v>19635</v>
      </c>
      <c r="K398">
        <v>1303</v>
      </c>
      <c r="L398" s="10">
        <v>1303</v>
      </c>
      <c r="M398" s="10">
        <f t="shared" si="11"/>
        <v>2724</v>
      </c>
      <c r="N398" s="10">
        <v>11869660</v>
      </c>
      <c r="O398" s="10">
        <f t="shared" si="10"/>
        <v>22.95</v>
      </c>
      <c r="P398">
        <v>559817</v>
      </c>
      <c r="Q398">
        <v>159.30735000000001</v>
      </c>
      <c r="R398">
        <v>4542.0402599999998</v>
      </c>
      <c r="S398">
        <v>3.5069999999999997E-2</v>
      </c>
      <c r="T398" t="s">
        <v>61</v>
      </c>
      <c r="U398" s="1">
        <v>44330</v>
      </c>
      <c r="V398" t="s">
        <v>62</v>
      </c>
      <c r="W398" s="1">
        <v>44335</v>
      </c>
    </row>
    <row r="399" spans="1:23">
      <c r="A399">
        <v>111</v>
      </c>
      <c r="B399" s="1">
        <v>44271</v>
      </c>
      <c r="C399" t="s">
        <v>57</v>
      </c>
      <c r="D399" t="s">
        <v>58</v>
      </c>
      <c r="E399" t="s">
        <v>59</v>
      </c>
      <c r="F399">
        <v>3550308</v>
      </c>
      <c r="G399">
        <v>35016</v>
      </c>
      <c r="H399" t="s">
        <v>60</v>
      </c>
      <c r="I399">
        <v>154</v>
      </c>
      <c r="J399">
        <v>19789</v>
      </c>
      <c r="K399">
        <v>3829</v>
      </c>
      <c r="L399" s="10">
        <v>3829</v>
      </c>
      <c r="M399" s="10">
        <f t="shared" si="11"/>
        <v>2798</v>
      </c>
      <c r="N399" s="10">
        <v>11869660</v>
      </c>
      <c r="O399" s="10">
        <f t="shared" ref="O399:O461" si="12">ROUND((M399/N399)*100000,2)</f>
        <v>23.57</v>
      </c>
      <c r="P399">
        <v>563646</v>
      </c>
      <c r="Q399">
        <v>160.55681999999999</v>
      </c>
      <c r="R399">
        <v>4573.1066199999996</v>
      </c>
      <c r="S399">
        <v>3.5110000000000002E-2</v>
      </c>
      <c r="T399" t="s">
        <v>61</v>
      </c>
      <c r="U399" s="1">
        <v>44330</v>
      </c>
      <c r="V399" t="s">
        <v>62</v>
      </c>
      <c r="W399" s="1">
        <v>44335</v>
      </c>
    </row>
    <row r="400" spans="1:23">
      <c r="A400">
        <v>111</v>
      </c>
      <c r="B400" s="1">
        <v>44272</v>
      </c>
      <c r="C400" t="s">
        <v>57</v>
      </c>
      <c r="D400" t="s">
        <v>58</v>
      </c>
      <c r="E400" t="s">
        <v>59</v>
      </c>
      <c r="F400">
        <v>3550308</v>
      </c>
      <c r="G400">
        <v>35016</v>
      </c>
      <c r="H400" t="s">
        <v>60</v>
      </c>
      <c r="I400">
        <v>108</v>
      </c>
      <c r="J400">
        <v>19897</v>
      </c>
      <c r="K400">
        <v>3971</v>
      </c>
      <c r="L400" s="10">
        <v>3971</v>
      </c>
      <c r="M400" s="10">
        <f t="shared" si="11"/>
        <v>2890</v>
      </c>
      <c r="N400" s="10">
        <v>11869660</v>
      </c>
      <c r="O400" s="10">
        <f t="shared" si="12"/>
        <v>24.35</v>
      </c>
      <c r="P400">
        <v>567617</v>
      </c>
      <c r="Q400">
        <v>161.43306999999999</v>
      </c>
      <c r="R400">
        <v>4605.3250799999996</v>
      </c>
      <c r="S400">
        <v>3.5049999999999998E-2</v>
      </c>
      <c r="T400" t="s">
        <v>61</v>
      </c>
      <c r="U400" s="1">
        <v>44330</v>
      </c>
      <c r="V400" t="s">
        <v>62</v>
      </c>
      <c r="W400" s="1">
        <v>44335</v>
      </c>
    </row>
    <row r="401" spans="1:23">
      <c r="A401">
        <v>111</v>
      </c>
      <c r="B401" s="1">
        <v>44273</v>
      </c>
      <c r="C401" t="s">
        <v>57</v>
      </c>
      <c r="D401" t="s">
        <v>58</v>
      </c>
      <c r="E401" t="s">
        <v>59</v>
      </c>
      <c r="F401">
        <v>3550308</v>
      </c>
      <c r="G401">
        <v>35016</v>
      </c>
      <c r="H401" t="s">
        <v>60</v>
      </c>
      <c r="I401">
        <v>179</v>
      </c>
      <c r="J401">
        <v>20076</v>
      </c>
      <c r="K401">
        <v>3741</v>
      </c>
      <c r="L401" s="10">
        <v>3741</v>
      </c>
      <c r="M401" s="10">
        <f t="shared" si="11"/>
        <v>2958</v>
      </c>
      <c r="N401" s="10">
        <v>11869660</v>
      </c>
      <c r="O401" s="10">
        <f t="shared" si="12"/>
        <v>24.92</v>
      </c>
      <c r="P401">
        <v>571358</v>
      </c>
      <c r="Q401">
        <v>162.88536999999999</v>
      </c>
      <c r="R401">
        <v>4635.6774500000001</v>
      </c>
      <c r="S401">
        <v>3.5139999999999998E-2</v>
      </c>
      <c r="T401" t="s">
        <v>61</v>
      </c>
      <c r="U401" s="1">
        <v>44330</v>
      </c>
      <c r="V401" t="s">
        <v>62</v>
      </c>
      <c r="W401" s="1">
        <v>44335</v>
      </c>
    </row>
    <row r="402" spans="1:23">
      <c r="A402">
        <v>111</v>
      </c>
      <c r="B402" s="1">
        <v>44274</v>
      </c>
      <c r="C402" t="s">
        <v>57</v>
      </c>
      <c r="D402" t="s">
        <v>58</v>
      </c>
      <c r="E402" t="s">
        <v>59</v>
      </c>
      <c r="F402">
        <v>3550308</v>
      </c>
      <c r="G402">
        <v>35016</v>
      </c>
      <c r="H402" t="s">
        <v>60</v>
      </c>
      <c r="I402">
        <v>160</v>
      </c>
      <c r="J402">
        <v>20236</v>
      </c>
      <c r="K402">
        <v>3973</v>
      </c>
      <c r="L402" s="10">
        <v>3973</v>
      </c>
      <c r="M402" s="10">
        <f t="shared" si="11"/>
        <v>3083</v>
      </c>
      <c r="N402" s="10">
        <v>11869660</v>
      </c>
      <c r="O402" s="10">
        <f t="shared" si="12"/>
        <v>25.97</v>
      </c>
      <c r="P402">
        <v>575331</v>
      </c>
      <c r="Q402">
        <v>164.18351999999999</v>
      </c>
      <c r="R402">
        <v>4667.9121299999997</v>
      </c>
      <c r="S402">
        <v>3.517E-2</v>
      </c>
      <c r="T402" t="s">
        <v>61</v>
      </c>
      <c r="U402" s="1">
        <v>44330</v>
      </c>
      <c r="V402" t="s">
        <v>62</v>
      </c>
      <c r="W402" s="1">
        <v>44335</v>
      </c>
    </row>
    <row r="403" spans="1:23">
      <c r="A403">
        <v>111</v>
      </c>
      <c r="B403" s="1">
        <v>44275</v>
      </c>
      <c r="C403" t="s">
        <v>57</v>
      </c>
      <c r="D403" t="s">
        <v>58</v>
      </c>
      <c r="E403" t="s">
        <v>59</v>
      </c>
      <c r="F403">
        <v>3550308</v>
      </c>
      <c r="G403">
        <v>35016</v>
      </c>
      <c r="H403" t="s">
        <v>60</v>
      </c>
      <c r="I403">
        <v>116</v>
      </c>
      <c r="J403">
        <v>20352</v>
      </c>
      <c r="K403">
        <v>4049</v>
      </c>
      <c r="L403" s="10">
        <v>4049</v>
      </c>
      <c r="M403" s="10">
        <f t="shared" si="11"/>
        <v>3216</v>
      </c>
      <c r="N403" s="10">
        <v>11869660</v>
      </c>
      <c r="O403" s="10">
        <f t="shared" si="12"/>
        <v>27.09</v>
      </c>
      <c r="P403">
        <v>579380</v>
      </c>
      <c r="Q403">
        <v>165.12468000000001</v>
      </c>
      <c r="R403">
        <v>4700.7634399999997</v>
      </c>
      <c r="S403">
        <v>3.5130000000000002E-2</v>
      </c>
      <c r="T403" t="s">
        <v>61</v>
      </c>
      <c r="U403" s="1">
        <v>44330</v>
      </c>
      <c r="V403" t="s">
        <v>62</v>
      </c>
      <c r="W403" s="1">
        <v>44335</v>
      </c>
    </row>
    <row r="404" spans="1:23">
      <c r="A404">
        <v>112</v>
      </c>
      <c r="B404" s="1">
        <v>44276</v>
      </c>
      <c r="C404" t="s">
        <v>57</v>
      </c>
      <c r="D404" t="s">
        <v>58</v>
      </c>
      <c r="E404" t="s">
        <v>59</v>
      </c>
      <c r="F404">
        <v>3550308</v>
      </c>
      <c r="G404">
        <v>35016</v>
      </c>
      <c r="H404" t="s">
        <v>60</v>
      </c>
      <c r="I404">
        <v>16</v>
      </c>
      <c r="J404">
        <v>20368</v>
      </c>
      <c r="K404">
        <v>1633</v>
      </c>
      <c r="L404" s="10">
        <v>1633</v>
      </c>
      <c r="M404" s="10">
        <f t="shared" si="11"/>
        <v>3214</v>
      </c>
      <c r="N404" s="10">
        <v>11869660</v>
      </c>
      <c r="O404" s="10">
        <f t="shared" si="12"/>
        <v>27.08</v>
      </c>
      <c r="P404">
        <v>581013</v>
      </c>
      <c r="Q404">
        <v>165.25450000000001</v>
      </c>
      <c r="R404">
        <v>4714.0126899999996</v>
      </c>
      <c r="S404">
        <v>3.5060000000000001E-2</v>
      </c>
      <c r="T404" t="s">
        <v>61</v>
      </c>
      <c r="U404" s="1">
        <v>44330</v>
      </c>
      <c r="V404" t="s">
        <v>62</v>
      </c>
      <c r="W404" s="1">
        <v>44335</v>
      </c>
    </row>
    <row r="405" spans="1:23">
      <c r="A405">
        <v>112</v>
      </c>
      <c r="B405" s="1">
        <v>44277</v>
      </c>
      <c r="C405" t="s">
        <v>57</v>
      </c>
      <c r="D405" t="s">
        <v>58</v>
      </c>
      <c r="E405" t="s">
        <v>59</v>
      </c>
      <c r="F405">
        <v>3550308</v>
      </c>
      <c r="G405">
        <v>35016</v>
      </c>
      <c r="H405" t="s">
        <v>60</v>
      </c>
      <c r="I405">
        <v>20</v>
      </c>
      <c r="J405">
        <v>20388</v>
      </c>
      <c r="K405">
        <v>1232</v>
      </c>
      <c r="L405" s="10">
        <v>1232</v>
      </c>
      <c r="M405" s="10">
        <f t="shared" ref="M405:M461" si="13">ROUND(AVERAGE(K399:K405),0)</f>
        <v>3204</v>
      </c>
      <c r="N405" s="10">
        <v>11869660</v>
      </c>
      <c r="O405" s="10">
        <f t="shared" si="12"/>
        <v>26.99</v>
      </c>
      <c r="P405">
        <v>582245</v>
      </c>
      <c r="Q405">
        <v>165.41676000000001</v>
      </c>
      <c r="R405">
        <v>4724.0084399999996</v>
      </c>
      <c r="S405">
        <v>3.5020000000000003E-2</v>
      </c>
      <c r="T405" t="s">
        <v>61</v>
      </c>
      <c r="U405" s="1">
        <v>44330</v>
      </c>
      <c r="V405" t="s">
        <v>62</v>
      </c>
      <c r="W405" s="1">
        <v>44335</v>
      </c>
    </row>
    <row r="406" spans="1:23">
      <c r="A406">
        <v>112</v>
      </c>
      <c r="B406" s="1">
        <v>44278</v>
      </c>
      <c r="C406" t="s">
        <v>57</v>
      </c>
      <c r="D406" t="s">
        <v>58</v>
      </c>
      <c r="E406" t="s">
        <v>59</v>
      </c>
      <c r="F406">
        <v>3550308</v>
      </c>
      <c r="G406">
        <v>35016</v>
      </c>
      <c r="H406" t="s">
        <v>60</v>
      </c>
      <c r="I406">
        <v>246</v>
      </c>
      <c r="J406">
        <v>20634</v>
      </c>
      <c r="K406">
        <v>4149</v>
      </c>
      <c r="L406" s="10">
        <v>4149</v>
      </c>
      <c r="M406" s="10">
        <f t="shared" si="13"/>
        <v>3250</v>
      </c>
      <c r="N406" s="10">
        <v>11869660</v>
      </c>
      <c r="O406" s="10">
        <f t="shared" si="12"/>
        <v>27.38</v>
      </c>
      <c r="P406">
        <v>586394</v>
      </c>
      <c r="Q406">
        <v>167.41266999999999</v>
      </c>
      <c r="R406">
        <v>4757.6710899999998</v>
      </c>
      <c r="S406">
        <v>3.5189999999999999E-2</v>
      </c>
      <c r="T406" t="s">
        <v>61</v>
      </c>
      <c r="U406" s="1">
        <v>44330</v>
      </c>
      <c r="V406" t="s">
        <v>62</v>
      </c>
      <c r="W406" s="1">
        <v>44335</v>
      </c>
    </row>
    <row r="407" spans="1:23">
      <c r="A407">
        <v>112</v>
      </c>
      <c r="B407" s="1">
        <v>44279</v>
      </c>
      <c r="C407" t="s">
        <v>57</v>
      </c>
      <c r="D407" t="s">
        <v>58</v>
      </c>
      <c r="E407" t="s">
        <v>59</v>
      </c>
      <c r="F407">
        <v>3550308</v>
      </c>
      <c r="G407">
        <v>35016</v>
      </c>
      <c r="H407" t="s">
        <v>60</v>
      </c>
      <c r="I407">
        <v>66</v>
      </c>
      <c r="J407">
        <v>20700</v>
      </c>
      <c r="K407">
        <v>4491</v>
      </c>
      <c r="L407" s="10">
        <v>4491</v>
      </c>
      <c r="M407" s="10">
        <f t="shared" si="13"/>
        <v>3324</v>
      </c>
      <c r="N407" s="10">
        <v>11869660</v>
      </c>
      <c r="O407" s="10">
        <f t="shared" si="12"/>
        <v>28</v>
      </c>
      <c r="P407">
        <v>590885</v>
      </c>
      <c r="Q407">
        <v>167.94816</v>
      </c>
      <c r="R407">
        <v>4794.1085400000002</v>
      </c>
      <c r="S407">
        <v>3.5029999999999999E-2</v>
      </c>
      <c r="T407" t="s">
        <v>61</v>
      </c>
      <c r="U407" s="1">
        <v>44330</v>
      </c>
      <c r="V407" t="s">
        <v>62</v>
      </c>
      <c r="W407" s="1">
        <v>44335</v>
      </c>
    </row>
    <row r="408" spans="1:23">
      <c r="A408">
        <v>112</v>
      </c>
      <c r="B408" s="1">
        <v>44280</v>
      </c>
      <c r="C408" t="s">
        <v>57</v>
      </c>
      <c r="D408" t="s">
        <v>58</v>
      </c>
      <c r="E408" t="s">
        <v>59</v>
      </c>
      <c r="F408">
        <v>3550308</v>
      </c>
      <c r="G408">
        <v>35016</v>
      </c>
      <c r="H408" t="s">
        <v>60</v>
      </c>
      <c r="I408">
        <v>143</v>
      </c>
      <c r="J408">
        <v>20843</v>
      </c>
      <c r="K408">
        <v>4214</v>
      </c>
      <c r="L408" s="10">
        <v>4214</v>
      </c>
      <c r="M408" s="10">
        <f t="shared" si="13"/>
        <v>3392</v>
      </c>
      <c r="N408" s="10">
        <v>11869660</v>
      </c>
      <c r="O408" s="10">
        <f t="shared" si="12"/>
        <v>28.58</v>
      </c>
      <c r="P408">
        <v>595099</v>
      </c>
      <c r="Q408">
        <v>169.10838000000001</v>
      </c>
      <c r="R408">
        <v>4828.2985699999999</v>
      </c>
      <c r="S408">
        <v>3.5020000000000003E-2</v>
      </c>
      <c r="T408" t="s">
        <v>61</v>
      </c>
      <c r="U408" s="1">
        <v>44330</v>
      </c>
      <c r="V408" t="s">
        <v>62</v>
      </c>
      <c r="W408" s="1">
        <v>44335</v>
      </c>
    </row>
    <row r="409" spans="1:23">
      <c r="A409">
        <v>112</v>
      </c>
      <c r="B409" s="1">
        <v>44281</v>
      </c>
      <c r="C409" t="s">
        <v>57</v>
      </c>
      <c r="D409" t="s">
        <v>58</v>
      </c>
      <c r="E409" t="s">
        <v>59</v>
      </c>
      <c r="F409">
        <v>3550308</v>
      </c>
      <c r="G409">
        <v>35016</v>
      </c>
      <c r="H409" t="s">
        <v>60</v>
      </c>
      <c r="I409">
        <v>288</v>
      </c>
      <c r="J409">
        <v>21131</v>
      </c>
      <c r="K409">
        <v>4241</v>
      </c>
      <c r="L409" s="10">
        <v>4241</v>
      </c>
      <c r="M409" s="10">
        <f t="shared" si="13"/>
        <v>3430</v>
      </c>
      <c r="N409" s="10">
        <v>11869660</v>
      </c>
      <c r="O409" s="10">
        <f t="shared" si="12"/>
        <v>28.9</v>
      </c>
      <c r="P409">
        <v>599340</v>
      </c>
      <c r="Q409">
        <v>171.44505000000001</v>
      </c>
      <c r="R409">
        <v>4862.70766</v>
      </c>
      <c r="S409">
        <v>3.526E-2</v>
      </c>
      <c r="T409" t="s">
        <v>61</v>
      </c>
      <c r="U409" s="1">
        <v>44330</v>
      </c>
      <c r="V409" t="s">
        <v>62</v>
      </c>
      <c r="W409" s="1">
        <v>44335</v>
      </c>
    </row>
    <row r="410" spans="1:23">
      <c r="A410">
        <v>112</v>
      </c>
      <c r="B410" s="1">
        <v>44282</v>
      </c>
      <c r="C410" t="s">
        <v>57</v>
      </c>
      <c r="D410" t="s">
        <v>58</v>
      </c>
      <c r="E410" t="s">
        <v>59</v>
      </c>
      <c r="F410">
        <v>3550308</v>
      </c>
      <c r="G410">
        <v>35016</v>
      </c>
      <c r="H410" t="s">
        <v>60</v>
      </c>
      <c r="I410">
        <v>277</v>
      </c>
      <c r="J410">
        <v>21408</v>
      </c>
      <c r="K410">
        <v>3709</v>
      </c>
      <c r="L410" s="10">
        <v>3709</v>
      </c>
      <c r="M410" s="10">
        <f t="shared" si="13"/>
        <v>3381</v>
      </c>
      <c r="N410" s="10">
        <v>11869660</v>
      </c>
      <c r="O410" s="10">
        <f t="shared" si="12"/>
        <v>28.48</v>
      </c>
      <c r="P410">
        <v>603049</v>
      </c>
      <c r="Q410">
        <v>173.69246999999999</v>
      </c>
      <c r="R410">
        <v>4892.8004000000001</v>
      </c>
      <c r="S410">
        <v>3.5499999999999997E-2</v>
      </c>
      <c r="T410" t="s">
        <v>61</v>
      </c>
      <c r="U410" s="1">
        <v>44330</v>
      </c>
      <c r="V410" t="s">
        <v>62</v>
      </c>
      <c r="W410" s="1">
        <v>44335</v>
      </c>
    </row>
    <row r="411" spans="1:23">
      <c r="A411">
        <v>113</v>
      </c>
      <c r="B411" s="1">
        <v>44283</v>
      </c>
      <c r="C411" t="s">
        <v>57</v>
      </c>
      <c r="D411" t="s">
        <v>58</v>
      </c>
      <c r="E411" t="s">
        <v>59</v>
      </c>
      <c r="F411">
        <v>3550308</v>
      </c>
      <c r="G411">
        <v>35016</v>
      </c>
      <c r="H411" t="s">
        <v>60</v>
      </c>
      <c r="I411">
        <v>32</v>
      </c>
      <c r="J411">
        <v>21440</v>
      </c>
      <c r="K411">
        <v>2010</v>
      </c>
      <c r="L411" s="10">
        <v>2010</v>
      </c>
      <c r="M411" s="10">
        <f t="shared" si="13"/>
        <v>3435</v>
      </c>
      <c r="N411" s="10">
        <v>11869660</v>
      </c>
      <c r="O411" s="10">
        <f t="shared" si="12"/>
        <v>28.94</v>
      </c>
      <c r="P411">
        <v>605059</v>
      </c>
      <c r="Q411">
        <v>173.9521</v>
      </c>
      <c r="R411">
        <v>4909.1084000000001</v>
      </c>
      <c r="S411">
        <v>3.5430000000000003E-2</v>
      </c>
      <c r="T411" t="s">
        <v>61</v>
      </c>
      <c r="U411" s="1">
        <v>44330</v>
      </c>
      <c r="V411" t="s">
        <v>62</v>
      </c>
      <c r="W411" s="1">
        <v>44335</v>
      </c>
    </row>
    <row r="412" spans="1:23">
      <c r="A412">
        <v>113</v>
      </c>
      <c r="B412" s="1">
        <v>44284</v>
      </c>
      <c r="C412" t="s">
        <v>57</v>
      </c>
      <c r="D412" t="s">
        <v>58</v>
      </c>
      <c r="E412" t="s">
        <v>59</v>
      </c>
      <c r="F412">
        <v>3550308</v>
      </c>
      <c r="G412">
        <v>35016</v>
      </c>
      <c r="H412" t="s">
        <v>60</v>
      </c>
      <c r="I412">
        <v>118</v>
      </c>
      <c r="J412">
        <v>21558</v>
      </c>
      <c r="K412">
        <v>1242</v>
      </c>
      <c r="L412" s="10">
        <v>1242</v>
      </c>
      <c r="M412" s="10">
        <f t="shared" si="13"/>
        <v>3437</v>
      </c>
      <c r="N412" s="10">
        <v>11869660</v>
      </c>
      <c r="O412" s="10">
        <f t="shared" si="12"/>
        <v>28.96</v>
      </c>
      <c r="P412">
        <v>606301</v>
      </c>
      <c r="Q412">
        <v>174.90949000000001</v>
      </c>
      <c r="R412">
        <v>4919.1852900000004</v>
      </c>
      <c r="S412">
        <v>3.5560000000000001E-2</v>
      </c>
      <c r="T412" t="s">
        <v>61</v>
      </c>
      <c r="U412" s="1">
        <v>44330</v>
      </c>
      <c r="V412" t="s">
        <v>62</v>
      </c>
      <c r="W412" s="1">
        <v>44335</v>
      </c>
    </row>
    <row r="413" spans="1:23">
      <c r="A413">
        <v>113</v>
      </c>
      <c r="B413" s="1">
        <v>44285</v>
      </c>
      <c r="C413" t="s">
        <v>57</v>
      </c>
      <c r="D413" t="s">
        <v>58</v>
      </c>
      <c r="E413" t="s">
        <v>59</v>
      </c>
      <c r="F413">
        <v>3550308</v>
      </c>
      <c r="G413">
        <v>35016</v>
      </c>
      <c r="H413" t="s">
        <v>60</v>
      </c>
      <c r="I413">
        <v>279</v>
      </c>
      <c r="J413">
        <v>21837</v>
      </c>
      <c r="K413">
        <v>4748</v>
      </c>
      <c r="L413" s="10">
        <v>4748</v>
      </c>
      <c r="M413" s="10">
        <f t="shared" si="13"/>
        <v>3522</v>
      </c>
      <c r="N413" s="10">
        <v>11869660</v>
      </c>
      <c r="O413" s="10">
        <f t="shared" si="12"/>
        <v>29.67</v>
      </c>
      <c r="P413">
        <v>611049</v>
      </c>
      <c r="Q413">
        <v>177.17313999999999</v>
      </c>
      <c r="R413">
        <v>4957.7079000000003</v>
      </c>
      <c r="S413">
        <v>3.5740000000000001E-2</v>
      </c>
      <c r="T413" t="s">
        <v>61</v>
      </c>
      <c r="U413" s="1">
        <v>44330</v>
      </c>
      <c r="V413" t="s">
        <v>62</v>
      </c>
      <c r="W413" s="1">
        <v>44335</v>
      </c>
    </row>
    <row r="414" spans="1:23">
      <c r="A414">
        <v>113</v>
      </c>
      <c r="B414" s="1">
        <v>44286</v>
      </c>
      <c r="C414" t="s">
        <v>57</v>
      </c>
      <c r="D414" t="s">
        <v>58</v>
      </c>
      <c r="E414" t="s">
        <v>59</v>
      </c>
      <c r="F414">
        <v>3550308</v>
      </c>
      <c r="G414">
        <v>35016</v>
      </c>
      <c r="H414" t="s">
        <v>60</v>
      </c>
      <c r="I414">
        <v>291</v>
      </c>
      <c r="J414">
        <v>22128</v>
      </c>
      <c r="K414">
        <v>8348</v>
      </c>
      <c r="L414" s="10">
        <v>8348</v>
      </c>
      <c r="M414" s="10">
        <f t="shared" si="13"/>
        <v>4073</v>
      </c>
      <c r="N414" s="10">
        <v>11869660</v>
      </c>
      <c r="O414" s="10">
        <f t="shared" si="12"/>
        <v>34.31</v>
      </c>
      <c r="P414">
        <v>619397</v>
      </c>
      <c r="Q414">
        <v>179.53415000000001</v>
      </c>
      <c r="R414">
        <v>5025.43887</v>
      </c>
      <c r="S414">
        <v>3.5729999999999998E-2</v>
      </c>
      <c r="T414" t="s">
        <v>61</v>
      </c>
      <c r="U414" s="1">
        <v>44330</v>
      </c>
      <c r="V414" t="s">
        <v>62</v>
      </c>
      <c r="W414" s="1">
        <v>44335</v>
      </c>
    </row>
    <row r="415" spans="1:23">
      <c r="A415">
        <v>113</v>
      </c>
      <c r="B415" s="1">
        <v>44287</v>
      </c>
      <c r="C415" t="s">
        <v>57</v>
      </c>
      <c r="D415" t="s">
        <v>58</v>
      </c>
      <c r="E415" t="s">
        <v>59</v>
      </c>
      <c r="F415">
        <v>3550308</v>
      </c>
      <c r="G415">
        <v>35016</v>
      </c>
      <c r="H415" t="s">
        <v>60</v>
      </c>
      <c r="I415">
        <v>297</v>
      </c>
      <c r="J415">
        <v>22425</v>
      </c>
      <c r="K415">
        <v>8646</v>
      </c>
      <c r="L415" s="10">
        <v>8646</v>
      </c>
      <c r="M415" s="10">
        <f t="shared" si="13"/>
        <v>4706</v>
      </c>
      <c r="N415" s="10">
        <v>11869660</v>
      </c>
      <c r="O415" s="10">
        <f t="shared" si="12"/>
        <v>39.65</v>
      </c>
      <c r="P415">
        <v>628043</v>
      </c>
      <c r="Q415">
        <v>181.94383999999999</v>
      </c>
      <c r="R415">
        <v>5095.5876500000004</v>
      </c>
      <c r="S415">
        <v>3.5709999999999999E-2</v>
      </c>
      <c r="T415" t="s">
        <v>61</v>
      </c>
      <c r="U415" s="1">
        <v>44330</v>
      </c>
      <c r="V415" t="s">
        <v>62</v>
      </c>
      <c r="W415" s="1">
        <v>44335</v>
      </c>
    </row>
    <row r="416" spans="1:23">
      <c r="A416">
        <v>113</v>
      </c>
      <c r="B416" s="1">
        <v>44288</v>
      </c>
      <c r="C416" t="s">
        <v>57</v>
      </c>
      <c r="D416" t="s">
        <v>58</v>
      </c>
      <c r="E416" t="s">
        <v>59</v>
      </c>
      <c r="F416">
        <v>3550308</v>
      </c>
      <c r="G416">
        <v>35016</v>
      </c>
      <c r="H416" t="s">
        <v>60</v>
      </c>
      <c r="I416">
        <v>248</v>
      </c>
      <c r="J416">
        <v>22673</v>
      </c>
      <c r="K416">
        <v>3743</v>
      </c>
      <c r="L416" s="10">
        <v>3743</v>
      </c>
      <c r="M416" s="10">
        <f t="shared" si="13"/>
        <v>4635</v>
      </c>
      <c r="N416" s="10">
        <v>11869660</v>
      </c>
      <c r="O416" s="10">
        <f t="shared" si="12"/>
        <v>39.049999999999997</v>
      </c>
      <c r="P416">
        <v>631786</v>
      </c>
      <c r="Q416">
        <v>183.95597000000001</v>
      </c>
      <c r="R416">
        <v>5125.9562500000002</v>
      </c>
      <c r="S416">
        <v>3.5889999999999998E-2</v>
      </c>
      <c r="T416" t="s">
        <v>61</v>
      </c>
      <c r="U416" s="1">
        <v>44330</v>
      </c>
      <c r="V416" t="s">
        <v>62</v>
      </c>
      <c r="W416" s="1">
        <v>44335</v>
      </c>
    </row>
    <row r="417" spans="1:23">
      <c r="A417">
        <v>113</v>
      </c>
      <c r="B417" s="1">
        <v>44289</v>
      </c>
      <c r="C417" t="s">
        <v>57</v>
      </c>
      <c r="D417" t="s">
        <v>58</v>
      </c>
      <c r="E417" t="s">
        <v>59</v>
      </c>
      <c r="F417">
        <v>3550308</v>
      </c>
      <c r="G417">
        <v>35016</v>
      </c>
      <c r="H417" t="s">
        <v>60</v>
      </c>
      <c r="I417">
        <v>61</v>
      </c>
      <c r="J417">
        <v>22734</v>
      </c>
      <c r="K417">
        <v>1311</v>
      </c>
      <c r="L417" s="10">
        <v>1311</v>
      </c>
      <c r="M417" s="10">
        <f t="shared" si="13"/>
        <v>4293</v>
      </c>
      <c r="N417" s="10">
        <v>11869660</v>
      </c>
      <c r="O417" s="10">
        <f t="shared" si="12"/>
        <v>36.17</v>
      </c>
      <c r="P417">
        <v>633097</v>
      </c>
      <c r="Q417">
        <v>184.45088999999999</v>
      </c>
      <c r="R417">
        <v>5136.5929699999997</v>
      </c>
      <c r="S417">
        <v>3.5909999999999997E-2</v>
      </c>
      <c r="T417" t="s">
        <v>61</v>
      </c>
      <c r="U417" s="1">
        <v>44330</v>
      </c>
      <c r="V417" t="s">
        <v>62</v>
      </c>
      <c r="W417" s="1">
        <v>44335</v>
      </c>
    </row>
    <row r="418" spans="1:23">
      <c r="A418">
        <v>114</v>
      </c>
      <c r="B418" s="1">
        <v>44290</v>
      </c>
      <c r="C418" t="s">
        <v>57</v>
      </c>
      <c r="D418" t="s">
        <v>58</v>
      </c>
      <c r="E418" t="s">
        <v>59</v>
      </c>
      <c r="F418">
        <v>3550308</v>
      </c>
      <c r="G418">
        <v>35016</v>
      </c>
      <c r="H418" t="s">
        <v>60</v>
      </c>
      <c r="I418">
        <v>60</v>
      </c>
      <c r="J418">
        <v>22794</v>
      </c>
      <c r="K418">
        <v>1359</v>
      </c>
      <c r="L418" s="10">
        <v>1359</v>
      </c>
      <c r="M418" s="10">
        <f t="shared" si="13"/>
        <v>4200</v>
      </c>
      <c r="N418" s="10">
        <v>11869660</v>
      </c>
      <c r="O418" s="10">
        <f t="shared" si="12"/>
        <v>35.380000000000003</v>
      </c>
      <c r="P418">
        <v>634456</v>
      </c>
      <c r="Q418">
        <v>184.93770000000001</v>
      </c>
      <c r="R418">
        <v>5147.61913</v>
      </c>
      <c r="S418">
        <v>3.5929999999999997E-2</v>
      </c>
      <c r="T418" t="s">
        <v>61</v>
      </c>
      <c r="U418" s="1">
        <v>44330</v>
      </c>
      <c r="V418" t="s">
        <v>62</v>
      </c>
      <c r="W418" s="1">
        <v>44335</v>
      </c>
    </row>
    <row r="419" spans="1:23">
      <c r="A419">
        <v>114</v>
      </c>
      <c r="B419" s="1">
        <v>44291</v>
      </c>
      <c r="C419" t="s">
        <v>57</v>
      </c>
      <c r="D419" t="s">
        <v>58</v>
      </c>
      <c r="E419" t="s">
        <v>59</v>
      </c>
      <c r="F419">
        <v>3550308</v>
      </c>
      <c r="G419">
        <v>35016</v>
      </c>
      <c r="H419" t="s">
        <v>60</v>
      </c>
      <c r="I419">
        <v>50</v>
      </c>
      <c r="J419">
        <v>22844</v>
      </c>
      <c r="K419">
        <v>1126</v>
      </c>
      <c r="L419" s="10">
        <v>1126</v>
      </c>
      <c r="M419" s="10">
        <f t="shared" si="13"/>
        <v>4183</v>
      </c>
      <c r="N419" s="10">
        <v>11869660</v>
      </c>
      <c r="O419" s="10">
        <f t="shared" si="12"/>
        <v>35.24</v>
      </c>
      <c r="P419">
        <v>635582</v>
      </c>
      <c r="Q419">
        <v>185.34336999999999</v>
      </c>
      <c r="R419">
        <v>5156.75486</v>
      </c>
      <c r="S419">
        <v>3.594E-2</v>
      </c>
      <c r="T419" t="s">
        <v>61</v>
      </c>
      <c r="U419" s="1">
        <v>44330</v>
      </c>
      <c r="V419" t="s">
        <v>62</v>
      </c>
      <c r="W419" s="1">
        <v>44335</v>
      </c>
    </row>
    <row r="420" spans="1:23">
      <c r="A420">
        <v>114</v>
      </c>
      <c r="B420" s="1">
        <v>44292</v>
      </c>
      <c r="C420" t="s">
        <v>57</v>
      </c>
      <c r="D420" t="s">
        <v>58</v>
      </c>
      <c r="E420" t="s">
        <v>59</v>
      </c>
      <c r="F420">
        <v>3550308</v>
      </c>
      <c r="G420">
        <v>35016</v>
      </c>
      <c r="H420" t="s">
        <v>60</v>
      </c>
      <c r="I420">
        <v>378</v>
      </c>
      <c r="J420">
        <v>23222</v>
      </c>
      <c r="K420">
        <v>6740</v>
      </c>
      <c r="L420" s="10">
        <v>6740</v>
      </c>
      <c r="M420" s="10">
        <f t="shared" si="13"/>
        <v>4468</v>
      </c>
      <c r="N420" s="10">
        <v>11869660</v>
      </c>
      <c r="O420" s="10">
        <f t="shared" si="12"/>
        <v>37.64</v>
      </c>
      <c r="P420">
        <v>642322</v>
      </c>
      <c r="Q420">
        <v>188.41024999999999</v>
      </c>
      <c r="R420">
        <v>5211.4394300000004</v>
      </c>
      <c r="S420">
        <v>3.6150000000000002E-2</v>
      </c>
      <c r="T420" t="s">
        <v>61</v>
      </c>
      <c r="U420" s="1">
        <v>44330</v>
      </c>
      <c r="V420" t="s">
        <v>62</v>
      </c>
      <c r="W420" s="1">
        <v>44335</v>
      </c>
    </row>
    <row r="421" spans="1:23">
      <c r="A421">
        <v>114</v>
      </c>
      <c r="B421" s="1">
        <v>44293</v>
      </c>
      <c r="C421" t="s">
        <v>57</v>
      </c>
      <c r="D421" t="s">
        <v>58</v>
      </c>
      <c r="E421" t="s">
        <v>59</v>
      </c>
      <c r="F421">
        <v>3550308</v>
      </c>
      <c r="G421">
        <v>35016</v>
      </c>
      <c r="H421" t="s">
        <v>60</v>
      </c>
      <c r="I421">
        <v>181</v>
      </c>
      <c r="J421">
        <v>23403</v>
      </c>
      <c r="K421">
        <v>5123</v>
      </c>
      <c r="L421" s="10">
        <v>5123</v>
      </c>
      <c r="M421" s="10">
        <f t="shared" si="13"/>
        <v>4007</v>
      </c>
      <c r="N421" s="10">
        <v>11869660</v>
      </c>
      <c r="O421" s="10">
        <f t="shared" si="12"/>
        <v>33.76</v>
      </c>
      <c r="P421">
        <v>647445</v>
      </c>
      <c r="Q421">
        <v>189.87878000000001</v>
      </c>
      <c r="R421">
        <v>5253.0045700000001</v>
      </c>
      <c r="S421">
        <v>3.6150000000000002E-2</v>
      </c>
      <c r="T421" t="s">
        <v>61</v>
      </c>
      <c r="U421" s="1">
        <v>44330</v>
      </c>
      <c r="V421" t="s">
        <v>62</v>
      </c>
      <c r="W421" s="1">
        <v>44335</v>
      </c>
    </row>
    <row r="422" spans="1:23">
      <c r="A422">
        <v>114</v>
      </c>
      <c r="B422" s="1">
        <v>44294</v>
      </c>
      <c r="C422" t="s">
        <v>57</v>
      </c>
      <c r="D422" t="s">
        <v>58</v>
      </c>
      <c r="E422" t="s">
        <v>59</v>
      </c>
      <c r="F422">
        <v>3550308</v>
      </c>
      <c r="G422">
        <v>35016</v>
      </c>
      <c r="H422" t="s">
        <v>60</v>
      </c>
      <c r="I422">
        <v>347</v>
      </c>
      <c r="J422">
        <v>23750</v>
      </c>
      <c r="K422">
        <v>4671</v>
      </c>
      <c r="L422" s="10">
        <v>4671</v>
      </c>
      <c r="M422" s="10">
        <f t="shared" si="13"/>
        <v>3439</v>
      </c>
      <c r="N422" s="10">
        <v>11869660</v>
      </c>
      <c r="O422" s="10">
        <f t="shared" si="12"/>
        <v>28.97</v>
      </c>
      <c r="P422">
        <v>652116</v>
      </c>
      <c r="Q422">
        <v>192.69414</v>
      </c>
      <c r="R422">
        <v>5290.9024300000001</v>
      </c>
      <c r="S422">
        <v>3.6420000000000001E-2</v>
      </c>
      <c r="T422" t="s">
        <v>61</v>
      </c>
      <c r="U422" s="1">
        <v>44330</v>
      </c>
      <c r="V422" t="s">
        <v>62</v>
      </c>
      <c r="W422" s="1">
        <v>44335</v>
      </c>
    </row>
    <row r="423" spans="1:23">
      <c r="A423">
        <v>114</v>
      </c>
      <c r="B423" s="1">
        <v>44295</v>
      </c>
      <c r="C423" t="s">
        <v>57</v>
      </c>
      <c r="D423" t="s">
        <v>58</v>
      </c>
      <c r="E423" t="s">
        <v>59</v>
      </c>
      <c r="F423">
        <v>3550308</v>
      </c>
      <c r="G423">
        <v>35016</v>
      </c>
      <c r="H423" t="s">
        <v>60</v>
      </c>
      <c r="I423">
        <v>232</v>
      </c>
      <c r="J423">
        <v>23982</v>
      </c>
      <c r="K423">
        <v>4397</v>
      </c>
      <c r="L423" s="10">
        <v>4397</v>
      </c>
      <c r="M423" s="10">
        <f t="shared" si="13"/>
        <v>3532</v>
      </c>
      <c r="N423" s="10">
        <v>11869660</v>
      </c>
      <c r="O423" s="10">
        <f t="shared" si="12"/>
        <v>29.76</v>
      </c>
      <c r="P423">
        <v>656513</v>
      </c>
      <c r="Q423">
        <v>194.57646</v>
      </c>
      <c r="R423">
        <v>5326.5772200000001</v>
      </c>
      <c r="S423">
        <v>3.653E-2</v>
      </c>
      <c r="T423" t="s">
        <v>61</v>
      </c>
      <c r="U423" s="1">
        <v>44330</v>
      </c>
      <c r="V423" t="s">
        <v>62</v>
      </c>
      <c r="W423" s="1">
        <v>44335</v>
      </c>
    </row>
    <row r="424" spans="1:23">
      <c r="A424">
        <v>114</v>
      </c>
      <c r="B424" s="1">
        <v>44296</v>
      </c>
      <c r="C424" t="s">
        <v>57</v>
      </c>
      <c r="D424" t="s">
        <v>58</v>
      </c>
      <c r="E424" t="s">
        <v>59</v>
      </c>
      <c r="F424">
        <v>3550308</v>
      </c>
      <c r="G424">
        <v>35016</v>
      </c>
      <c r="H424" t="s">
        <v>60</v>
      </c>
      <c r="I424">
        <v>153</v>
      </c>
      <c r="J424">
        <v>24135</v>
      </c>
      <c r="K424">
        <v>3679</v>
      </c>
      <c r="L424" s="10">
        <v>3679</v>
      </c>
      <c r="M424" s="10">
        <f t="shared" si="13"/>
        <v>3871</v>
      </c>
      <c r="N424" s="10">
        <v>11869660</v>
      </c>
      <c r="O424" s="10">
        <f t="shared" si="12"/>
        <v>32.61</v>
      </c>
      <c r="P424">
        <v>660192</v>
      </c>
      <c r="Q424">
        <v>195.81782000000001</v>
      </c>
      <c r="R424">
        <v>5356.4265599999999</v>
      </c>
      <c r="S424">
        <v>3.6560000000000002E-2</v>
      </c>
      <c r="T424" t="s">
        <v>61</v>
      </c>
      <c r="U424" s="1">
        <v>44330</v>
      </c>
      <c r="V424" t="s">
        <v>62</v>
      </c>
      <c r="W424" s="1">
        <v>44335</v>
      </c>
    </row>
    <row r="425" spans="1:23">
      <c r="A425">
        <v>115</v>
      </c>
      <c r="B425" s="1">
        <v>44297</v>
      </c>
      <c r="C425" t="s">
        <v>57</v>
      </c>
      <c r="D425" t="s">
        <v>58</v>
      </c>
      <c r="E425" t="s">
        <v>59</v>
      </c>
      <c r="F425">
        <v>3550308</v>
      </c>
      <c r="G425">
        <v>35016</v>
      </c>
      <c r="H425" t="s">
        <v>60</v>
      </c>
      <c r="I425">
        <v>106</v>
      </c>
      <c r="J425">
        <v>24241</v>
      </c>
      <c r="K425">
        <v>1689</v>
      </c>
      <c r="L425" s="10">
        <v>1689</v>
      </c>
      <c r="M425" s="10">
        <f t="shared" si="13"/>
        <v>3918</v>
      </c>
      <c r="N425" s="10">
        <v>11869660</v>
      </c>
      <c r="O425" s="10">
        <f t="shared" si="12"/>
        <v>33.01</v>
      </c>
      <c r="P425">
        <v>661881</v>
      </c>
      <c r="Q425">
        <v>196.67784</v>
      </c>
      <c r="R425">
        <v>5370.13015</v>
      </c>
      <c r="S425">
        <v>3.662E-2</v>
      </c>
      <c r="T425" t="s">
        <v>61</v>
      </c>
      <c r="U425" s="1">
        <v>44330</v>
      </c>
      <c r="V425" t="s">
        <v>62</v>
      </c>
      <c r="W425" s="1">
        <v>44335</v>
      </c>
    </row>
    <row r="426" spans="1:23">
      <c r="A426">
        <v>115</v>
      </c>
      <c r="B426" s="1">
        <v>44298</v>
      </c>
      <c r="C426" t="s">
        <v>57</v>
      </c>
      <c r="D426" t="s">
        <v>58</v>
      </c>
      <c r="E426" t="s">
        <v>59</v>
      </c>
      <c r="F426">
        <v>3550308</v>
      </c>
      <c r="G426">
        <v>35016</v>
      </c>
      <c r="H426" t="s">
        <v>60</v>
      </c>
      <c r="I426">
        <v>41</v>
      </c>
      <c r="J426">
        <v>24282</v>
      </c>
      <c r="K426">
        <v>1331</v>
      </c>
      <c r="L426" s="10">
        <v>1331</v>
      </c>
      <c r="M426" s="10">
        <f t="shared" si="13"/>
        <v>3947</v>
      </c>
      <c r="N426" s="10">
        <v>11869660</v>
      </c>
      <c r="O426" s="10">
        <f t="shared" si="12"/>
        <v>33.25</v>
      </c>
      <c r="P426">
        <v>663212</v>
      </c>
      <c r="Q426">
        <v>197.01049</v>
      </c>
      <c r="R426">
        <v>5380.9291400000002</v>
      </c>
      <c r="S426">
        <v>3.6609999999999997E-2</v>
      </c>
      <c r="T426" t="s">
        <v>61</v>
      </c>
      <c r="U426" s="1">
        <v>44330</v>
      </c>
      <c r="V426" t="s">
        <v>62</v>
      </c>
      <c r="W426" s="1">
        <v>44335</v>
      </c>
    </row>
    <row r="427" spans="1:23">
      <c r="A427">
        <v>115</v>
      </c>
      <c r="B427" s="1">
        <v>44299</v>
      </c>
      <c r="C427" t="s">
        <v>57</v>
      </c>
      <c r="D427" t="s">
        <v>58</v>
      </c>
      <c r="E427" t="s">
        <v>59</v>
      </c>
      <c r="F427">
        <v>3550308</v>
      </c>
      <c r="G427">
        <v>35016</v>
      </c>
      <c r="H427" t="s">
        <v>60</v>
      </c>
      <c r="I427">
        <v>323</v>
      </c>
      <c r="J427">
        <v>24605</v>
      </c>
      <c r="K427">
        <v>3885</v>
      </c>
      <c r="L427" s="10">
        <v>3885</v>
      </c>
      <c r="M427" s="10">
        <f t="shared" si="13"/>
        <v>3539</v>
      </c>
      <c r="N427" s="10">
        <v>11869660</v>
      </c>
      <c r="O427" s="10">
        <f t="shared" si="12"/>
        <v>29.82</v>
      </c>
      <c r="P427">
        <v>667097</v>
      </c>
      <c r="Q427">
        <v>199.63113000000001</v>
      </c>
      <c r="R427">
        <v>5412.4498400000002</v>
      </c>
      <c r="S427">
        <v>3.6880000000000003E-2</v>
      </c>
      <c r="T427" t="s">
        <v>61</v>
      </c>
      <c r="U427" s="1">
        <v>44330</v>
      </c>
      <c r="V427" t="s">
        <v>62</v>
      </c>
      <c r="W427" s="1">
        <v>44335</v>
      </c>
    </row>
    <row r="428" spans="1:23">
      <c r="A428">
        <v>115</v>
      </c>
      <c r="B428" s="1">
        <v>44300</v>
      </c>
      <c r="C428" t="s">
        <v>57</v>
      </c>
      <c r="D428" t="s">
        <v>58</v>
      </c>
      <c r="E428" t="s">
        <v>59</v>
      </c>
      <c r="F428">
        <v>3550308</v>
      </c>
      <c r="G428">
        <v>35016</v>
      </c>
      <c r="H428" t="s">
        <v>60</v>
      </c>
      <c r="I428">
        <v>227</v>
      </c>
      <c r="J428">
        <v>24832</v>
      </c>
      <c r="K428">
        <v>4072</v>
      </c>
      <c r="L428" s="10">
        <v>4072</v>
      </c>
      <c r="M428" s="10">
        <f t="shared" si="13"/>
        <v>3389</v>
      </c>
      <c r="N428" s="10">
        <v>11869660</v>
      </c>
      <c r="O428" s="10">
        <f t="shared" si="12"/>
        <v>28.55</v>
      </c>
      <c r="P428">
        <v>671169</v>
      </c>
      <c r="Q428">
        <v>201.47288</v>
      </c>
      <c r="R428">
        <v>5445.48776</v>
      </c>
      <c r="S428">
        <v>3.6999999999999998E-2</v>
      </c>
      <c r="T428" t="s">
        <v>61</v>
      </c>
      <c r="U428" s="1">
        <v>44330</v>
      </c>
      <c r="V428" t="s">
        <v>62</v>
      </c>
      <c r="W428" s="1">
        <v>44335</v>
      </c>
    </row>
    <row r="429" spans="1:23">
      <c r="A429">
        <v>115</v>
      </c>
      <c r="B429" s="1">
        <v>44301</v>
      </c>
      <c r="C429" t="s">
        <v>57</v>
      </c>
      <c r="D429" t="s">
        <v>58</v>
      </c>
      <c r="E429" t="s">
        <v>59</v>
      </c>
      <c r="F429">
        <v>3550308</v>
      </c>
      <c r="G429">
        <v>35016</v>
      </c>
      <c r="H429" t="s">
        <v>60</v>
      </c>
      <c r="I429">
        <v>291</v>
      </c>
      <c r="J429">
        <v>25123</v>
      </c>
      <c r="K429">
        <v>4161</v>
      </c>
      <c r="L429" s="10">
        <v>4161</v>
      </c>
      <c r="M429" s="10">
        <f t="shared" si="13"/>
        <v>3316</v>
      </c>
      <c r="N429" s="10">
        <v>11869660</v>
      </c>
      <c r="O429" s="10">
        <f t="shared" si="12"/>
        <v>27.94</v>
      </c>
      <c r="P429">
        <v>675330</v>
      </c>
      <c r="Q429">
        <v>203.83389</v>
      </c>
      <c r="R429">
        <v>5479.2477699999999</v>
      </c>
      <c r="S429">
        <v>3.7199999999999997E-2</v>
      </c>
      <c r="T429" t="s">
        <v>61</v>
      </c>
      <c r="U429" s="1">
        <v>44330</v>
      </c>
      <c r="V429" t="s">
        <v>62</v>
      </c>
      <c r="W429" s="1">
        <v>44335</v>
      </c>
    </row>
    <row r="430" spans="1:23">
      <c r="A430">
        <v>115</v>
      </c>
      <c r="B430" s="1">
        <v>44302</v>
      </c>
      <c r="C430" t="s">
        <v>57</v>
      </c>
      <c r="D430" t="s">
        <v>58</v>
      </c>
      <c r="E430" t="s">
        <v>59</v>
      </c>
      <c r="F430">
        <v>3550308</v>
      </c>
      <c r="G430">
        <v>35016</v>
      </c>
      <c r="H430" t="s">
        <v>60</v>
      </c>
      <c r="I430">
        <v>196</v>
      </c>
      <c r="J430">
        <v>25319</v>
      </c>
      <c r="K430">
        <v>4256</v>
      </c>
      <c r="L430" s="10">
        <v>4256</v>
      </c>
      <c r="M430" s="10">
        <f t="shared" si="13"/>
        <v>3296</v>
      </c>
      <c r="N430" s="10">
        <v>11869660</v>
      </c>
      <c r="O430" s="10">
        <f t="shared" si="12"/>
        <v>27.77</v>
      </c>
      <c r="P430">
        <v>679586</v>
      </c>
      <c r="Q430">
        <v>205.42412999999999</v>
      </c>
      <c r="R430">
        <v>5513.7785599999997</v>
      </c>
      <c r="S430">
        <v>3.7260000000000001E-2</v>
      </c>
      <c r="T430" t="s">
        <v>61</v>
      </c>
      <c r="U430" s="1">
        <v>44330</v>
      </c>
      <c r="V430" t="s">
        <v>62</v>
      </c>
      <c r="W430" s="1">
        <v>44335</v>
      </c>
    </row>
    <row r="431" spans="1:23">
      <c r="A431">
        <v>115</v>
      </c>
      <c r="B431" s="1">
        <v>44303</v>
      </c>
      <c r="C431" t="s">
        <v>57</v>
      </c>
      <c r="D431" t="s">
        <v>58</v>
      </c>
      <c r="E431" t="s">
        <v>59</v>
      </c>
      <c r="F431">
        <v>3550308</v>
      </c>
      <c r="G431">
        <v>35016</v>
      </c>
      <c r="H431" t="s">
        <v>60</v>
      </c>
      <c r="I431">
        <v>207</v>
      </c>
      <c r="J431">
        <v>25526</v>
      </c>
      <c r="K431">
        <v>3723</v>
      </c>
      <c r="L431" s="10">
        <v>3723</v>
      </c>
      <c r="M431" s="10">
        <f t="shared" si="13"/>
        <v>3302</v>
      </c>
      <c r="N431" s="10">
        <v>11869660</v>
      </c>
      <c r="O431" s="10">
        <f t="shared" si="12"/>
        <v>27.82</v>
      </c>
      <c r="P431">
        <v>683309</v>
      </c>
      <c r="Q431">
        <v>207.10361</v>
      </c>
      <c r="R431">
        <v>5543.9848899999997</v>
      </c>
      <c r="S431">
        <v>3.7359999999999997E-2</v>
      </c>
      <c r="T431" t="s">
        <v>61</v>
      </c>
      <c r="U431" s="1">
        <v>44330</v>
      </c>
      <c r="V431" t="s">
        <v>62</v>
      </c>
      <c r="W431" s="1">
        <v>44335</v>
      </c>
    </row>
    <row r="432" spans="1:23">
      <c r="A432">
        <v>116</v>
      </c>
      <c r="B432" s="1">
        <v>44304</v>
      </c>
      <c r="C432" t="s">
        <v>57</v>
      </c>
      <c r="D432" t="s">
        <v>58</v>
      </c>
      <c r="E432" t="s">
        <v>59</v>
      </c>
      <c r="F432">
        <v>3550308</v>
      </c>
      <c r="G432">
        <v>35016</v>
      </c>
      <c r="H432" t="s">
        <v>60</v>
      </c>
      <c r="I432">
        <v>22</v>
      </c>
      <c r="J432">
        <v>25548</v>
      </c>
      <c r="K432">
        <v>930</v>
      </c>
      <c r="L432" s="10">
        <v>930</v>
      </c>
      <c r="M432" s="10">
        <f t="shared" si="13"/>
        <v>3194</v>
      </c>
      <c r="N432" s="10">
        <v>11869660</v>
      </c>
      <c r="O432" s="10">
        <f t="shared" si="12"/>
        <v>26.91</v>
      </c>
      <c r="P432">
        <v>684239</v>
      </c>
      <c r="Q432">
        <v>207.28210000000001</v>
      </c>
      <c r="R432">
        <v>5551.5303899999999</v>
      </c>
      <c r="S432">
        <v>3.7339999999999998E-2</v>
      </c>
      <c r="T432" t="s">
        <v>61</v>
      </c>
      <c r="U432" s="1">
        <v>44330</v>
      </c>
      <c r="V432" t="s">
        <v>62</v>
      </c>
      <c r="W432" s="1">
        <v>44335</v>
      </c>
    </row>
    <row r="433" spans="1:23">
      <c r="A433">
        <v>116</v>
      </c>
      <c r="B433" s="1">
        <v>44305</v>
      </c>
      <c r="C433" t="s">
        <v>57</v>
      </c>
      <c r="D433" t="s">
        <v>58</v>
      </c>
      <c r="E433" t="s">
        <v>59</v>
      </c>
      <c r="F433">
        <v>3550308</v>
      </c>
      <c r="G433">
        <v>35016</v>
      </c>
      <c r="H433" t="s">
        <v>60</v>
      </c>
      <c r="I433">
        <v>45</v>
      </c>
      <c r="J433">
        <v>25593</v>
      </c>
      <c r="K433">
        <v>1126</v>
      </c>
      <c r="L433" s="10">
        <v>1126</v>
      </c>
      <c r="M433" s="10">
        <f t="shared" si="13"/>
        <v>3165</v>
      </c>
      <c r="N433" s="10">
        <v>11869660</v>
      </c>
      <c r="O433" s="10">
        <f t="shared" si="12"/>
        <v>26.66</v>
      </c>
      <c r="P433">
        <v>685365</v>
      </c>
      <c r="Q433">
        <v>207.64721</v>
      </c>
      <c r="R433">
        <v>5560.6661199999999</v>
      </c>
      <c r="S433">
        <v>3.7339999999999998E-2</v>
      </c>
      <c r="T433" t="s">
        <v>61</v>
      </c>
      <c r="U433" s="1">
        <v>44330</v>
      </c>
      <c r="V433" t="s">
        <v>62</v>
      </c>
      <c r="W433" s="1">
        <v>44335</v>
      </c>
    </row>
    <row r="434" spans="1:23">
      <c r="A434">
        <v>116</v>
      </c>
      <c r="B434" s="1">
        <v>44306</v>
      </c>
      <c r="C434" t="s">
        <v>57</v>
      </c>
      <c r="D434" t="s">
        <v>58</v>
      </c>
      <c r="E434" t="s">
        <v>59</v>
      </c>
      <c r="F434">
        <v>3550308</v>
      </c>
      <c r="G434">
        <v>35016</v>
      </c>
      <c r="H434" t="s">
        <v>60</v>
      </c>
      <c r="I434">
        <v>223</v>
      </c>
      <c r="J434">
        <v>25816</v>
      </c>
      <c r="K434">
        <v>3986</v>
      </c>
      <c r="L434" s="10">
        <v>3986</v>
      </c>
      <c r="M434" s="10">
        <f t="shared" si="13"/>
        <v>3179</v>
      </c>
      <c r="N434" s="10">
        <v>11869660</v>
      </c>
      <c r="O434" s="10">
        <f t="shared" si="12"/>
        <v>26.78</v>
      </c>
      <c r="P434">
        <v>689351</v>
      </c>
      <c r="Q434">
        <v>209.45650000000001</v>
      </c>
      <c r="R434">
        <v>5593.0062799999996</v>
      </c>
      <c r="S434">
        <v>3.7449999999999997E-2</v>
      </c>
      <c r="T434" t="s">
        <v>61</v>
      </c>
      <c r="U434" s="1">
        <v>44330</v>
      </c>
      <c r="V434" t="s">
        <v>62</v>
      </c>
      <c r="W434" s="1">
        <v>44335</v>
      </c>
    </row>
    <row r="435" spans="1:23">
      <c r="A435">
        <v>116</v>
      </c>
      <c r="B435" s="1">
        <v>44307</v>
      </c>
      <c r="C435" t="s">
        <v>57</v>
      </c>
      <c r="D435" t="s">
        <v>58</v>
      </c>
      <c r="E435" t="s">
        <v>59</v>
      </c>
      <c r="F435">
        <v>3550308</v>
      </c>
      <c r="G435">
        <v>35016</v>
      </c>
      <c r="H435" t="s">
        <v>60</v>
      </c>
      <c r="I435">
        <v>0</v>
      </c>
      <c r="J435">
        <v>25816</v>
      </c>
      <c r="K435">
        <v>3904</v>
      </c>
      <c r="L435" s="10">
        <v>0</v>
      </c>
      <c r="M435" s="10">
        <f t="shared" si="13"/>
        <v>3155</v>
      </c>
      <c r="N435" s="10">
        <v>11869660</v>
      </c>
      <c r="O435" s="10">
        <f t="shared" si="12"/>
        <v>26.58</v>
      </c>
      <c r="P435">
        <v>689351</v>
      </c>
      <c r="Q435">
        <v>209.45650000000001</v>
      </c>
      <c r="R435">
        <v>5593.0062799999996</v>
      </c>
      <c r="S435">
        <v>3.7449999999999997E-2</v>
      </c>
      <c r="T435" t="s">
        <v>61</v>
      </c>
      <c r="U435" s="1">
        <v>44330</v>
      </c>
      <c r="V435" t="s">
        <v>62</v>
      </c>
      <c r="W435" s="1">
        <v>44335</v>
      </c>
    </row>
    <row r="436" spans="1:23">
      <c r="A436">
        <v>116</v>
      </c>
      <c r="B436" s="1">
        <v>44308</v>
      </c>
      <c r="C436" t="s">
        <v>57</v>
      </c>
      <c r="D436" t="s">
        <v>58</v>
      </c>
      <c r="E436" t="s">
        <v>59</v>
      </c>
      <c r="F436">
        <v>3550308</v>
      </c>
      <c r="G436">
        <v>35016</v>
      </c>
      <c r="H436" t="s">
        <v>60</v>
      </c>
      <c r="I436">
        <v>342</v>
      </c>
      <c r="J436">
        <v>26158</v>
      </c>
      <c r="K436">
        <v>2172</v>
      </c>
      <c r="L436" s="10">
        <v>6076</v>
      </c>
      <c r="M436" s="10">
        <f t="shared" si="13"/>
        <v>2871</v>
      </c>
      <c r="N436" s="10">
        <v>11869660</v>
      </c>
      <c r="O436" s="10">
        <f t="shared" si="12"/>
        <v>24.19</v>
      </c>
      <c r="P436">
        <v>695427</v>
      </c>
      <c r="Q436">
        <v>212.2313</v>
      </c>
      <c r="R436">
        <v>5642.3035300000001</v>
      </c>
      <c r="S436">
        <v>3.7609999999999998E-2</v>
      </c>
      <c r="T436" t="s">
        <v>61</v>
      </c>
      <c r="U436" s="1">
        <v>44330</v>
      </c>
      <c r="V436" t="s">
        <v>62</v>
      </c>
      <c r="W436" s="1">
        <v>44335</v>
      </c>
    </row>
    <row r="437" spans="1:23">
      <c r="A437">
        <v>116</v>
      </c>
      <c r="B437" s="1">
        <v>44309</v>
      </c>
      <c r="C437" t="s">
        <v>57</v>
      </c>
      <c r="D437" t="s">
        <v>58</v>
      </c>
      <c r="E437" t="s">
        <v>59</v>
      </c>
      <c r="F437">
        <v>3550308</v>
      </c>
      <c r="G437">
        <v>35016</v>
      </c>
      <c r="H437" t="s">
        <v>60</v>
      </c>
      <c r="I437">
        <v>231</v>
      </c>
      <c r="J437">
        <v>26389</v>
      </c>
      <c r="K437">
        <v>4034</v>
      </c>
      <c r="L437" s="10">
        <v>4034</v>
      </c>
      <c r="M437" s="10">
        <f t="shared" si="13"/>
        <v>2839</v>
      </c>
      <c r="N437" s="10">
        <v>11869660</v>
      </c>
      <c r="O437" s="10">
        <f t="shared" si="12"/>
        <v>23.92</v>
      </c>
      <c r="P437">
        <v>699461</v>
      </c>
      <c r="Q437">
        <v>214.10550000000001</v>
      </c>
      <c r="R437">
        <v>5675.0331399999995</v>
      </c>
      <c r="S437">
        <v>3.773E-2</v>
      </c>
      <c r="T437" t="s">
        <v>61</v>
      </c>
      <c r="U437" s="1">
        <v>44330</v>
      </c>
      <c r="V437" t="s">
        <v>62</v>
      </c>
      <c r="W437" s="1">
        <v>44335</v>
      </c>
    </row>
    <row r="438" spans="1:23">
      <c r="A438">
        <v>116</v>
      </c>
      <c r="B438" s="1">
        <v>44310</v>
      </c>
      <c r="C438" t="s">
        <v>57</v>
      </c>
      <c r="D438" t="s">
        <v>58</v>
      </c>
      <c r="E438" t="s">
        <v>59</v>
      </c>
      <c r="F438">
        <v>3550308</v>
      </c>
      <c r="G438">
        <v>35016</v>
      </c>
      <c r="H438" t="s">
        <v>60</v>
      </c>
      <c r="I438">
        <v>0</v>
      </c>
      <c r="J438">
        <v>26389</v>
      </c>
      <c r="K438">
        <v>3413</v>
      </c>
      <c r="L438" s="10">
        <v>0</v>
      </c>
      <c r="M438" s="10">
        <f t="shared" si="13"/>
        <v>2795</v>
      </c>
      <c r="N438" s="10">
        <v>11869660</v>
      </c>
      <c r="O438" s="10">
        <f t="shared" si="12"/>
        <v>23.55</v>
      </c>
      <c r="P438">
        <v>699461</v>
      </c>
      <c r="Q438">
        <v>214.10550000000001</v>
      </c>
      <c r="R438">
        <v>5675.0331399999995</v>
      </c>
      <c r="S438">
        <v>3.773E-2</v>
      </c>
      <c r="T438" t="s">
        <v>61</v>
      </c>
      <c r="U438" s="1">
        <v>44330</v>
      </c>
      <c r="V438" t="s">
        <v>62</v>
      </c>
      <c r="W438" s="1">
        <v>44335</v>
      </c>
    </row>
    <row r="439" spans="1:23">
      <c r="A439">
        <v>117</v>
      </c>
      <c r="B439" s="1">
        <v>44311</v>
      </c>
      <c r="C439" t="s">
        <v>57</v>
      </c>
      <c r="D439" t="s">
        <v>58</v>
      </c>
      <c r="E439" t="s">
        <v>59</v>
      </c>
      <c r="F439">
        <v>3550308</v>
      </c>
      <c r="G439">
        <v>35016</v>
      </c>
      <c r="H439" t="s">
        <v>60</v>
      </c>
      <c r="I439">
        <v>253</v>
      </c>
      <c r="J439">
        <v>26642</v>
      </c>
      <c r="K439">
        <v>1103</v>
      </c>
      <c r="L439" s="10">
        <v>4516</v>
      </c>
      <c r="M439" s="10">
        <f t="shared" si="13"/>
        <v>2820</v>
      </c>
      <c r="N439" s="10">
        <v>11869660</v>
      </c>
      <c r="O439" s="10">
        <f t="shared" si="12"/>
        <v>23.76</v>
      </c>
      <c r="P439">
        <v>703977</v>
      </c>
      <c r="Q439">
        <v>216.15819999999999</v>
      </c>
      <c r="R439">
        <v>5711.6734200000001</v>
      </c>
      <c r="S439">
        <v>3.7839999999999999E-2</v>
      </c>
      <c r="T439" t="s">
        <v>61</v>
      </c>
      <c r="U439" s="1">
        <v>44330</v>
      </c>
      <c r="V439" t="s">
        <v>62</v>
      </c>
      <c r="W439" s="1">
        <v>44335</v>
      </c>
    </row>
    <row r="440" spans="1:23">
      <c r="A440">
        <v>117</v>
      </c>
      <c r="B440" s="1">
        <v>44312</v>
      </c>
      <c r="C440" t="s">
        <v>57</v>
      </c>
      <c r="D440" t="s">
        <v>58</v>
      </c>
      <c r="E440" t="s">
        <v>59</v>
      </c>
      <c r="F440">
        <v>3550308</v>
      </c>
      <c r="G440">
        <v>35016</v>
      </c>
      <c r="H440" t="s">
        <v>60</v>
      </c>
      <c r="I440">
        <v>29</v>
      </c>
      <c r="J440">
        <v>26671</v>
      </c>
      <c r="K440">
        <v>1021</v>
      </c>
      <c r="L440" s="10">
        <v>1021</v>
      </c>
      <c r="M440" s="10">
        <f t="shared" si="13"/>
        <v>2805</v>
      </c>
      <c r="N440" s="10">
        <v>11869660</v>
      </c>
      <c r="O440" s="10">
        <f t="shared" si="12"/>
        <v>23.63</v>
      </c>
      <c r="P440">
        <v>704998</v>
      </c>
      <c r="Q440">
        <v>216.39349000000001</v>
      </c>
      <c r="R440">
        <v>5719.9572399999997</v>
      </c>
      <c r="S440">
        <v>3.7830000000000003E-2</v>
      </c>
      <c r="T440" t="s">
        <v>61</v>
      </c>
      <c r="U440" s="1">
        <v>44330</v>
      </c>
      <c r="V440" t="s">
        <v>62</v>
      </c>
      <c r="W440" s="1">
        <v>44335</v>
      </c>
    </row>
    <row r="441" spans="1:23">
      <c r="A441">
        <v>117</v>
      </c>
      <c r="B441" s="1">
        <v>44313</v>
      </c>
      <c r="C441" t="s">
        <v>57</v>
      </c>
      <c r="D441" t="s">
        <v>58</v>
      </c>
      <c r="E441" t="s">
        <v>59</v>
      </c>
      <c r="F441">
        <v>3550308</v>
      </c>
      <c r="G441">
        <v>35016</v>
      </c>
      <c r="H441" t="s">
        <v>60</v>
      </c>
      <c r="I441">
        <v>0</v>
      </c>
      <c r="J441">
        <v>26671</v>
      </c>
      <c r="K441">
        <v>3637</v>
      </c>
      <c r="L441" s="10">
        <v>0</v>
      </c>
      <c r="M441" s="10">
        <f t="shared" si="13"/>
        <v>2755</v>
      </c>
      <c r="N441" s="10">
        <v>11869660</v>
      </c>
      <c r="O441" s="10">
        <f t="shared" si="12"/>
        <v>23.21</v>
      </c>
      <c r="P441">
        <v>704998</v>
      </c>
      <c r="Q441">
        <v>216.39349000000001</v>
      </c>
      <c r="R441">
        <v>5719.9572399999997</v>
      </c>
      <c r="S441">
        <v>3.7830000000000003E-2</v>
      </c>
      <c r="T441" t="s">
        <v>61</v>
      </c>
      <c r="U441" s="1">
        <v>44330</v>
      </c>
      <c r="V441" t="s">
        <v>62</v>
      </c>
      <c r="W441" s="1">
        <v>44335</v>
      </c>
    </row>
    <row r="442" spans="1:23">
      <c r="A442">
        <v>117</v>
      </c>
      <c r="B442" s="1">
        <v>44314</v>
      </c>
      <c r="C442" t="s">
        <v>57</v>
      </c>
      <c r="D442" t="s">
        <v>58</v>
      </c>
      <c r="E442" t="s">
        <v>59</v>
      </c>
      <c r="F442">
        <v>3550308</v>
      </c>
      <c r="G442">
        <v>35016</v>
      </c>
      <c r="H442" t="s">
        <v>60</v>
      </c>
      <c r="I442">
        <v>0</v>
      </c>
      <c r="J442">
        <v>26671</v>
      </c>
      <c r="K442">
        <v>3888</v>
      </c>
      <c r="L442" s="10">
        <v>0</v>
      </c>
      <c r="M442" s="10">
        <f t="shared" si="13"/>
        <v>2753</v>
      </c>
      <c r="N442" s="10">
        <v>11869660</v>
      </c>
      <c r="O442" s="10">
        <f t="shared" si="12"/>
        <v>23.19</v>
      </c>
      <c r="P442">
        <v>704998</v>
      </c>
      <c r="Q442">
        <v>216.39349000000001</v>
      </c>
      <c r="R442">
        <v>5719.9572399999997</v>
      </c>
      <c r="S442">
        <v>3.7830000000000003E-2</v>
      </c>
      <c r="T442" t="s">
        <v>61</v>
      </c>
      <c r="U442" s="1">
        <v>44330</v>
      </c>
      <c r="V442" t="s">
        <v>62</v>
      </c>
      <c r="W442" s="1">
        <v>44335</v>
      </c>
    </row>
    <row r="443" spans="1:23">
      <c r="A443">
        <v>117</v>
      </c>
      <c r="B443" s="1">
        <v>44315</v>
      </c>
      <c r="C443" t="s">
        <v>57</v>
      </c>
      <c r="D443" t="s">
        <v>58</v>
      </c>
      <c r="E443" t="s">
        <v>59</v>
      </c>
      <c r="F443">
        <v>3550308</v>
      </c>
      <c r="G443">
        <v>35016</v>
      </c>
      <c r="H443" t="s">
        <v>60</v>
      </c>
      <c r="I443">
        <v>0</v>
      </c>
      <c r="J443">
        <v>26671</v>
      </c>
      <c r="K443">
        <v>3102</v>
      </c>
      <c r="L443" s="10">
        <v>0</v>
      </c>
      <c r="M443" s="10">
        <f t="shared" si="13"/>
        <v>2885</v>
      </c>
      <c r="N443" s="10">
        <v>11869660</v>
      </c>
      <c r="O443" s="10">
        <f t="shared" si="12"/>
        <v>24.31</v>
      </c>
      <c r="P443">
        <v>704998</v>
      </c>
      <c r="Q443">
        <v>216.39349000000001</v>
      </c>
      <c r="R443">
        <v>5719.9572399999997</v>
      </c>
      <c r="S443">
        <v>3.7830000000000003E-2</v>
      </c>
      <c r="T443" t="s">
        <v>61</v>
      </c>
      <c r="U443" s="1">
        <v>44330</v>
      </c>
      <c r="V443" t="s">
        <v>62</v>
      </c>
      <c r="W443" s="1">
        <v>44335</v>
      </c>
    </row>
    <row r="444" spans="1:23">
      <c r="A444">
        <v>117</v>
      </c>
      <c r="B444" s="1">
        <v>44316</v>
      </c>
      <c r="C444" t="s">
        <v>57</v>
      </c>
      <c r="D444" t="s">
        <v>58</v>
      </c>
      <c r="E444" t="s">
        <v>59</v>
      </c>
      <c r="F444">
        <v>3550308</v>
      </c>
      <c r="G444">
        <v>35016</v>
      </c>
      <c r="H444" t="s">
        <v>60</v>
      </c>
      <c r="I444">
        <v>697</v>
      </c>
      <c r="J444">
        <v>27368</v>
      </c>
      <c r="K444">
        <v>3036</v>
      </c>
      <c r="L444" s="10">
        <v>13663</v>
      </c>
      <c r="M444" s="10">
        <f t="shared" si="13"/>
        <v>2743</v>
      </c>
      <c r="N444" s="10">
        <v>11869660</v>
      </c>
      <c r="O444" s="10">
        <f t="shared" si="12"/>
        <v>23.11</v>
      </c>
      <c r="P444">
        <v>718661</v>
      </c>
      <c r="Q444">
        <v>222.04856000000001</v>
      </c>
      <c r="R444">
        <v>5830.8111399999998</v>
      </c>
      <c r="S444">
        <v>3.8080000000000003E-2</v>
      </c>
      <c r="T444" t="s">
        <v>61</v>
      </c>
      <c r="U444" s="1">
        <v>44330</v>
      </c>
      <c r="V444" t="s">
        <v>62</v>
      </c>
      <c r="W444" s="1">
        <v>44335</v>
      </c>
    </row>
    <row r="445" spans="1:23">
      <c r="A445">
        <v>117</v>
      </c>
      <c r="B445" s="1">
        <v>44317</v>
      </c>
      <c r="C445" t="s">
        <v>57</v>
      </c>
      <c r="D445" t="s">
        <v>58</v>
      </c>
      <c r="E445" t="s">
        <v>59</v>
      </c>
      <c r="F445">
        <v>3550308</v>
      </c>
      <c r="G445">
        <v>35016</v>
      </c>
      <c r="H445" t="s">
        <v>60</v>
      </c>
      <c r="I445">
        <v>0</v>
      </c>
      <c r="J445">
        <v>27368</v>
      </c>
      <c r="K445">
        <v>2700</v>
      </c>
      <c r="L445" s="10">
        <v>0</v>
      </c>
      <c r="M445" s="10">
        <f t="shared" si="13"/>
        <v>2641</v>
      </c>
      <c r="N445" s="10">
        <v>11869660</v>
      </c>
      <c r="O445" s="10">
        <f t="shared" si="12"/>
        <v>22.25</v>
      </c>
      <c r="P445">
        <v>718661</v>
      </c>
      <c r="Q445">
        <v>222.04856000000001</v>
      </c>
      <c r="R445">
        <v>5830.8111399999998</v>
      </c>
      <c r="S445">
        <v>3.8080000000000003E-2</v>
      </c>
      <c r="T445" t="s">
        <v>61</v>
      </c>
      <c r="U445" s="1">
        <v>44330</v>
      </c>
      <c r="V445" t="s">
        <v>62</v>
      </c>
      <c r="W445" s="1">
        <v>44335</v>
      </c>
    </row>
    <row r="446" spans="1:23">
      <c r="A446">
        <v>118</v>
      </c>
      <c r="B446" s="1">
        <v>44318</v>
      </c>
      <c r="C446" t="s">
        <v>57</v>
      </c>
      <c r="D446" t="s">
        <v>58</v>
      </c>
      <c r="E446" t="s">
        <v>59</v>
      </c>
      <c r="F446">
        <v>3550308</v>
      </c>
      <c r="G446">
        <v>35016</v>
      </c>
      <c r="H446" t="s">
        <v>60</v>
      </c>
      <c r="I446">
        <v>162</v>
      </c>
      <c r="J446">
        <v>27530</v>
      </c>
      <c r="K446">
        <v>812</v>
      </c>
      <c r="L446" s="10">
        <v>3512</v>
      </c>
      <c r="M446" s="10">
        <f t="shared" si="13"/>
        <v>2599</v>
      </c>
      <c r="N446" s="10">
        <v>11869660</v>
      </c>
      <c r="O446" s="10">
        <f t="shared" si="12"/>
        <v>21.9</v>
      </c>
      <c r="P446">
        <v>722173</v>
      </c>
      <c r="Q446">
        <v>223.36294000000001</v>
      </c>
      <c r="R446">
        <v>5859.3055299999996</v>
      </c>
      <c r="S446">
        <v>3.8120000000000001E-2</v>
      </c>
      <c r="T446" t="s">
        <v>61</v>
      </c>
      <c r="U446" s="1">
        <v>44330</v>
      </c>
      <c r="V446" t="s">
        <v>62</v>
      </c>
      <c r="W446" s="1">
        <v>44335</v>
      </c>
    </row>
    <row r="447" spans="1:23">
      <c r="A447">
        <v>118</v>
      </c>
      <c r="B447" s="1">
        <v>44319</v>
      </c>
      <c r="C447" t="s">
        <v>57</v>
      </c>
      <c r="D447" t="s">
        <v>58</v>
      </c>
      <c r="E447" t="s">
        <v>59</v>
      </c>
      <c r="F447">
        <v>3550308</v>
      </c>
      <c r="G447">
        <v>35016</v>
      </c>
      <c r="H447" t="s">
        <v>60</v>
      </c>
      <c r="I447">
        <v>35</v>
      </c>
      <c r="J447">
        <v>27565</v>
      </c>
      <c r="K447">
        <v>650</v>
      </c>
      <c r="L447" s="10">
        <v>650</v>
      </c>
      <c r="M447" s="10">
        <f t="shared" si="13"/>
        <v>2546</v>
      </c>
      <c r="N447" s="10">
        <v>11869660</v>
      </c>
      <c r="O447" s="10">
        <f t="shared" si="12"/>
        <v>21.45</v>
      </c>
      <c r="P447">
        <v>722823</v>
      </c>
      <c r="Q447">
        <v>223.64690999999999</v>
      </c>
      <c r="R447">
        <v>5864.5792600000004</v>
      </c>
      <c r="S447">
        <v>3.814E-2</v>
      </c>
      <c r="T447" t="s">
        <v>61</v>
      </c>
      <c r="U447" s="1">
        <v>44330</v>
      </c>
      <c r="V447" t="s">
        <v>62</v>
      </c>
      <c r="W447" s="1">
        <v>44335</v>
      </c>
    </row>
    <row r="448" spans="1:23">
      <c r="A448">
        <v>118</v>
      </c>
      <c r="B448" s="1">
        <v>44320</v>
      </c>
      <c r="C448" t="s">
        <v>57</v>
      </c>
      <c r="D448" t="s">
        <v>58</v>
      </c>
      <c r="E448" t="s">
        <v>59</v>
      </c>
      <c r="F448">
        <v>3550308</v>
      </c>
      <c r="G448">
        <v>35016</v>
      </c>
      <c r="H448" t="s">
        <v>60</v>
      </c>
      <c r="I448">
        <v>178</v>
      </c>
      <c r="J448">
        <v>27743</v>
      </c>
      <c r="K448">
        <v>2724</v>
      </c>
      <c r="L448" s="10">
        <v>2724</v>
      </c>
      <c r="M448" s="10">
        <f t="shared" si="13"/>
        <v>2416</v>
      </c>
      <c r="N448" s="10">
        <v>11869660</v>
      </c>
      <c r="O448" s="10">
        <f t="shared" si="12"/>
        <v>20.350000000000001</v>
      </c>
      <c r="P448">
        <v>725547</v>
      </c>
      <c r="Q448">
        <v>225.09110000000001</v>
      </c>
      <c r="R448">
        <v>5886.6802699999998</v>
      </c>
      <c r="S448">
        <v>3.8240000000000003E-2</v>
      </c>
      <c r="T448" t="s">
        <v>61</v>
      </c>
      <c r="U448" s="1">
        <v>44330</v>
      </c>
      <c r="V448" t="s">
        <v>62</v>
      </c>
      <c r="W448" s="1">
        <v>44335</v>
      </c>
    </row>
    <row r="449" spans="1:23">
      <c r="A449">
        <v>118</v>
      </c>
      <c r="B449" s="1">
        <v>44321</v>
      </c>
      <c r="C449" t="s">
        <v>57</v>
      </c>
      <c r="D449" t="s">
        <v>58</v>
      </c>
      <c r="E449" t="s">
        <v>59</v>
      </c>
      <c r="F449">
        <v>3550308</v>
      </c>
      <c r="G449">
        <v>35016</v>
      </c>
      <c r="H449" t="s">
        <v>60</v>
      </c>
      <c r="I449">
        <v>145</v>
      </c>
      <c r="J449">
        <v>27888</v>
      </c>
      <c r="K449">
        <v>2599</v>
      </c>
      <c r="L449" s="10">
        <v>2599</v>
      </c>
      <c r="M449" s="10">
        <f t="shared" si="13"/>
        <v>2232</v>
      </c>
      <c r="N449" s="10">
        <v>11869660</v>
      </c>
      <c r="O449" s="10">
        <f t="shared" si="12"/>
        <v>18.8</v>
      </c>
      <c r="P449">
        <v>728146</v>
      </c>
      <c r="Q449">
        <v>226.26755</v>
      </c>
      <c r="R449">
        <v>5907.7670900000003</v>
      </c>
      <c r="S449">
        <v>3.8300000000000001E-2</v>
      </c>
      <c r="T449" t="s">
        <v>61</v>
      </c>
      <c r="U449" s="1">
        <v>44330</v>
      </c>
      <c r="V449" t="s">
        <v>62</v>
      </c>
      <c r="W449" s="1">
        <v>44335</v>
      </c>
    </row>
    <row r="450" spans="1:23">
      <c r="A450">
        <v>118</v>
      </c>
      <c r="B450" s="1">
        <v>44322</v>
      </c>
      <c r="C450" t="s">
        <v>57</v>
      </c>
      <c r="D450" t="s">
        <v>58</v>
      </c>
      <c r="E450" t="s">
        <v>59</v>
      </c>
      <c r="F450">
        <v>3550308</v>
      </c>
      <c r="G450">
        <v>35016</v>
      </c>
      <c r="H450" t="s">
        <v>60</v>
      </c>
      <c r="I450">
        <v>100</v>
      </c>
      <c r="J450">
        <v>27988</v>
      </c>
      <c r="K450">
        <v>2400</v>
      </c>
      <c r="L450" s="10">
        <v>2400</v>
      </c>
      <c r="M450" s="10">
        <f t="shared" si="13"/>
        <v>2132</v>
      </c>
      <c r="N450" s="10">
        <v>11869660</v>
      </c>
      <c r="O450" s="10">
        <f t="shared" si="12"/>
        <v>17.96</v>
      </c>
      <c r="P450">
        <v>730546</v>
      </c>
      <c r="Q450">
        <v>227.07889</v>
      </c>
      <c r="R450">
        <v>5927.2393400000001</v>
      </c>
      <c r="S450">
        <v>3.8309999999999997E-2</v>
      </c>
      <c r="T450" t="s">
        <v>61</v>
      </c>
      <c r="U450" s="1">
        <v>44330</v>
      </c>
      <c r="V450" t="s">
        <v>62</v>
      </c>
      <c r="W450" s="1">
        <v>44335</v>
      </c>
    </row>
    <row r="451" spans="1:23">
      <c r="A451">
        <v>118</v>
      </c>
      <c r="B451" s="1">
        <v>44323</v>
      </c>
      <c r="C451" t="s">
        <v>57</v>
      </c>
      <c r="D451" t="s">
        <v>58</v>
      </c>
      <c r="E451" t="s">
        <v>59</v>
      </c>
      <c r="F451">
        <v>3550308</v>
      </c>
      <c r="G451">
        <v>35016</v>
      </c>
      <c r="H451" t="s">
        <v>60</v>
      </c>
      <c r="I451">
        <v>143</v>
      </c>
      <c r="J451">
        <v>28131</v>
      </c>
      <c r="K451">
        <v>2513</v>
      </c>
      <c r="L451" s="10">
        <v>2513</v>
      </c>
      <c r="M451" s="10">
        <f t="shared" si="13"/>
        <v>2057</v>
      </c>
      <c r="N451" s="10">
        <v>11869660</v>
      </c>
      <c r="O451" s="10">
        <f t="shared" si="12"/>
        <v>17.329999999999998</v>
      </c>
      <c r="P451">
        <v>733059</v>
      </c>
      <c r="Q451">
        <v>228.23911000000001</v>
      </c>
      <c r="R451">
        <v>5947.6284100000003</v>
      </c>
      <c r="S451">
        <v>3.8370000000000001E-2</v>
      </c>
      <c r="T451" t="s">
        <v>61</v>
      </c>
      <c r="U451" s="1">
        <v>44330</v>
      </c>
      <c r="V451" t="s">
        <v>62</v>
      </c>
      <c r="W451" s="1">
        <v>44335</v>
      </c>
    </row>
    <row r="452" spans="1:23">
      <c r="A452">
        <v>118</v>
      </c>
      <c r="B452" s="1">
        <v>44324</v>
      </c>
      <c r="C452" t="s">
        <v>57</v>
      </c>
      <c r="D452" t="s">
        <v>58</v>
      </c>
      <c r="E452" t="s">
        <v>59</v>
      </c>
      <c r="F452">
        <v>3550308</v>
      </c>
      <c r="G452">
        <v>35016</v>
      </c>
      <c r="H452" t="s">
        <v>60</v>
      </c>
      <c r="I452">
        <v>178</v>
      </c>
      <c r="J452">
        <v>28309</v>
      </c>
      <c r="K452">
        <v>1998</v>
      </c>
      <c r="L452" s="10">
        <v>1998</v>
      </c>
      <c r="M452" s="10">
        <f t="shared" si="13"/>
        <v>1957</v>
      </c>
      <c r="N452" s="10">
        <v>11869660</v>
      </c>
      <c r="O452" s="10">
        <f t="shared" si="12"/>
        <v>16.489999999999998</v>
      </c>
      <c r="P452">
        <v>735057</v>
      </c>
      <c r="Q452">
        <v>229.6833</v>
      </c>
      <c r="R452">
        <v>5963.8390600000002</v>
      </c>
      <c r="S452">
        <v>3.8510000000000003E-2</v>
      </c>
      <c r="T452" t="s">
        <v>61</v>
      </c>
      <c r="U452" s="1">
        <v>44330</v>
      </c>
      <c r="V452" t="s">
        <v>62</v>
      </c>
      <c r="W452" s="1">
        <v>44335</v>
      </c>
    </row>
    <row r="453" spans="1:23">
      <c r="A453">
        <v>119</v>
      </c>
      <c r="B453" s="1">
        <v>44325</v>
      </c>
      <c r="C453" t="s">
        <v>57</v>
      </c>
      <c r="D453" t="s">
        <v>58</v>
      </c>
      <c r="E453" t="s">
        <v>59</v>
      </c>
      <c r="F453">
        <v>3550308</v>
      </c>
      <c r="G453">
        <v>35016</v>
      </c>
      <c r="H453" t="s">
        <v>60</v>
      </c>
      <c r="I453">
        <v>38</v>
      </c>
      <c r="J453">
        <v>28347</v>
      </c>
      <c r="K453">
        <v>1285</v>
      </c>
      <c r="L453" s="10">
        <v>1285</v>
      </c>
      <c r="M453" s="10">
        <f t="shared" si="13"/>
        <v>2024</v>
      </c>
      <c r="N453" s="10">
        <v>11869660</v>
      </c>
      <c r="O453" s="10">
        <f t="shared" si="12"/>
        <v>17.05</v>
      </c>
      <c r="P453">
        <v>736342</v>
      </c>
      <c r="Q453">
        <v>229.99161000000001</v>
      </c>
      <c r="R453">
        <v>5974.2648300000001</v>
      </c>
      <c r="S453">
        <v>3.85E-2</v>
      </c>
      <c r="T453" t="s">
        <v>61</v>
      </c>
      <c r="U453" s="1">
        <v>44330</v>
      </c>
      <c r="V453" t="s">
        <v>62</v>
      </c>
      <c r="W453" s="1">
        <v>44335</v>
      </c>
    </row>
    <row r="454" spans="1:23">
      <c r="A454">
        <v>119</v>
      </c>
      <c r="B454" s="1">
        <v>44326</v>
      </c>
      <c r="C454" t="s">
        <v>57</v>
      </c>
      <c r="D454" t="s">
        <v>58</v>
      </c>
      <c r="E454" t="s">
        <v>59</v>
      </c>
      <c r="F454">
        <v>3550308</v>
      </c>
      <c r="G454">
        <v>35016</v>
      </c>
      <c r="H454" t="s">
        <v>60</v>
      </c>
      <c r="I454">
        <v>17</v>
      </c>
      <c r="J454">
        <v>28364</v>
      </c>
      <c r="K454">
        <v>538</v>
      </c>
      <c r="L454" s="10">
        <v>538</v>
      </c>
      <c r="M454" s="10">
        <f t="shared" si="13"/>
        <v>2008</v>
      </c>
      <c r="N454" s="10">
        <v>11869660</v>
      </c>
      <c r="O454" s="10">
        <f t="shared" si="12"/>
        <v>16.920000000000002</v>
      </c>
      <c r="P454">
        <v>736880</v>
      </c>
      <c r="Q454">
        <v>230.12953999999999</v>
      </c>
      <c r="R454">
        <v>5978.6298500000003</v>
      </c>
      <c r="S454">
        <v>3.8490000000000003E-2</v>
      </c>
      <c r="T454" t="s">
        <v>61</v>
      </c>
      <c r="U454" s="1">
        <v>44330</v>
      </c>
      <c r="V454" t="s">
        <v>62</v>
      </c>
      <c r="W454" s="1">
        <v>44335</v>
      </c>
    </row>
    <row r="455" spans="1:23">
      <c r="A455">
        <v>119</v>
      </c>
      <c r="B455" s="1">
        <v>44327</v>
      </c>
      <c r="C455" t="s">
        <v>57</v>
      </c>
      <c r="D455" t="s">
        <v>58</v>
      </c>
      <c r="E455" t="s">
        <v>59</v>
      </c>
      <c r="F455">
        <v>3550308</v>
      </c>
      <c r="G455">
        <v>35016</v>
      </c>
      <c r="H455" t="s">
        <v>60</v>
      </c>
      <c r="I455">
        <v>219</v>
      </c>
      <c r="J455">
        <v>28583</v>
      </c>
      <c r="K455">
        <v>2941</v>
      </c>
      <c r="L455" s="10">
        <v>2941</v>
      </c>
      <c r="M455" s="10">
        <f t="shared" si="13"/>
        <v>2039</v>
      </c>
      <c r="N455" s="10">
        <v>11869660</v>
      </c>
      <c r="O455" s="10">
        <f t="shared" si="12"/>
        <v>17.18</v>
      </c>
      <c r="P455">
        <v>739821</v>
      </c>
      <c r="Q455">
        <v>231.90638999999999</v>
      </c>
      <c r="R455">
        <v>6002.4914699999999</v>
      </c>
      <c r="S455">
        <v>3.8640000000000001E-2</v>
      </c>
      <c r="T455" t="s">
        <v>61</v>
      </c>
      <c r="U455" s="1">
        <v>44330</v>
      </c>
      <c r="V455" t="s">
        <v>62</v>
      </c>
      <c r="W455" s="1">
        <v>44335</v>
      </c>
    </row>
    <row r="456" spans="1:23">
      <c r="A456">
        <v>119</v>
      </c>
      <c r="B456" s="1">
        <v>44328</v>
      </c>
      <c r="C456" t="s">
        <v>57</v>
      </c>
      <c r="D456" t="s">
        <v>58</v>
      </c>
      <c r="E456" t="s">
        <v>59</v>
      </c>
      <c r="F456">
        <v>3550308</v>
      </c>
      <c r="G456">
        <v>35016</v>
      </c>
      <c r="H456" t="s">
        <v>60</v>
      </c>
      <c r="I456">
        <v>181</v>
      </c>
      <c r="J456">
        <v>28764</v>
      </c>
      <c r="K456">
        <v>2808</v>
      </c>
      <c r="L456" s="10">
        <v>2808</v>
      </c>
      <c r="M456" s="10">
        <f t="shared" si="13"/>
        <v>2069</v>
      </c>
      <c r="N456" s="10">
        <v>11869660</v>
      </c>
      <c r="O456" s="10">
        <f t="shared" si="12"/>
        <v>17.43</v>
      </c>
      <c r="P456">
        <v>742629</v>
      </c>
      <c r="Q456">
        <v>233.37492</v>
      </c>
      <c r="R456">
        <v>6025.2740100000001</v>
      </c>
      <c r="S456">
        <v>3.8730000000000001E-2</v>
      </c>
      <c r="T456" t="s">
        <v>61</v>
      </c>
      <c r="U456" s="1">
        <v>44330</v>
      </c>
      <c r="V456" t="s">
        <v>62</v>
      </c>
      <c r="W456" s="1">
        <v>44335</v>
      </c>
    </row>
    <row r="457" spans="1:23">
      <c r="A457">
        <v>119</v>
      </c>
      <c r="B457" s="1">
        <v>44329</v>
      </c>
      <c r="C457" t="s">
        <v>57</v>
      </c>
      <c r="D457" t="s">
        <v>58</v>
      </c>
      <c r="E457" t="s">
        <v>59</v>
      </c>
      <c r="F457">
        <v>3550308</v>
      </c>
      <c r="G457">
        <v>35016</v>
      </c>
      <c r="H457" t="s">
        <v>60</v>
      </c>
      <c r="I457">
        <v>111</v>
      </c>
      <c r="J457">
        <v>28875</v>
      </c>
      <c r="K457">
        <v>2505</v>
      </c>
      <c r="L457" s="10">
        <v>2505</v>
      </c>
      <c r="M457" s="10">
        <f t="shared" si="13"/>
        <v>2084</v>
      </c>
      <c r="N457" s="10">
        <v>11869660</v>
      </c>
      <c r="O457" s="10">
        <f t="shared" si="12"/>
        <v>17.559999999999999</v>
      </c>
      <c r="P457">
        <v>745134</v>
      </c>
      <c r="Q457">
        <v>234.27551</v>
      </c>
      <c r="R457">
        <v>6045.5981700000002</v>
      </c>
      <c r="S457">
        <v>3.875E-2</v>
      </c>
      <c r="T457" t="s">
        <v>61</v>
      </c>
      <c r="U457" s="1">
        <v>44330</v>
      </c>
      <c r="V457" t="s">
        <v>62</v>
      </c>
      <c r="W457" s="1">
        <v>44335</v>
      </c>
    </row>
    <row r="458" spans="1:23">
      <c r="A458">
        <v>119</v>
      </c>
      <c r="B458" s="1">
        <v>44330</v>
      </c>
      <c r="C458" t="s">
        <v>57</v>
      </c>
      <c r="D458" t="s">
        <v>58</v>
      </c>
      <c r="E458" t="s">
        <v>59</v>
      </c>
      <c r="F458">
        <v>3550308</v>
      </c>
      <c r="G458">
        <v>35016</v>
      </c>
      <c r="H458" t="s">
        <v>60</v>
      </c>
      <c r="I458">
        <v>119</v>
      </c>
      <c r="J458">
        <v>28994</v>
      </c>
      <c r="K458">
        <v>3248</v>
      </c>
      <c r="L458" s="10">
        <v>3248</v>
      </c>
      <c r="M458" s="10">
        <f t="shared" si="13"/>
        <v>2189</v>
      </c>
      <c r="N458" s="10">
        <v>11869660</v>
      </c>
      <c r="O458" s="10">
        <f t="shared" si="12"/>
        <v>18.440000000000001</v>
      </c>
      <c r="P458">
        <v>748382</v>
      </c>
      <c r="Q458">
        <v>235.24100999999999</v>
      </c>
      <c r="R458">
        <v>6071.9506099999999</v>
      </c>
      <c r="S458">
        <v>3.8739999999999997E-2</v>
      </c>
      <c r="T458" t="s">
        <v>61</v>
      </c>
      <c r="U458" s="1">
        <v>44330</v>
      </c>
      <c r="V458" t="s">
        <v>62</v>
      </c>
      <c r="W458" s="1">
        <v>44335</v>
      </c>
    </row>
    <row r="459" spans="1:23">
      <c r="A459">
        <v>119</v>
      </c>
      <c r="B459" s="1">
        <v>44331</v>
      </c>
      <c r="C459" t="s">
        <v>57</v>
      </c>
      <c r="D459" t="s">
        <v>58</v>
      </c>
      <c r="E459" t="s">
        <v>59</v>
      </c>
      <c r="F459">
        <v>3550308</v>
      </c>
      <c r="G459">
        <v>35016</v>
      </c>
      <c r="H459" t="s">
        <v>60</v>
      </c>
      <c r="I459">
        <v>108</v>
      </c>
      <c r="J459">
        <v>29102</v>
      </c>
      <c r="K459">
        <v>2732</v>
      </c>
      <c r="L459" s="10">
        <v>2732</v>
      </c>
      <c r="M459" s="10">
        <f t="shared" si="13"/>
        <v>2294</v>
      </c>
      <c r="N459" s="10">
        <v>11869660</v>
      </c>
      <c r="O459" s="10">
        <f t="shared" si="12"/>
        <v>19.329999999999998</v>
      </c>
      <c r="P459">
        <v>751114</v>
      </c>
      <c r="Q459">
        <v>236.11725999999999</v>
      </c>
      <c r="R459">
        <v>6094.1165199999996</v>
      </c>
      <c r="S459">
        <v>3.875E-2</v>
      </c>
      <c r="T459" t="s">
        <v>63</v>
      </c>
      <c r="U459" s="1">
        <v>44333</v>
      </c>
      <c r="V459" t="s">
        <v>62</v>
      </c>
      <c r="W459" s="1">
        <v>44335</v>
      </c>
    </row>
    <row r="460" spans="1:23">
      <c r="A460">
        <v>120</v>
      </c>
      <c r="B460" s="1">
        <v>44332</v>
      </c>
      <c r="C460" t="s">
        <v>57</v>
      </c>
      <c r="D460" t="s">
        <v>58</v>
      </c>
      <c r="E460" t="s">
        <v>59</v>
      </c>
      <c r="F460">
        <v>3550308</v>
      </c>
      <c r="G460">
        <v>35016</v>
      </c>
      <c r="H460" t="s">
        <v>60</v>
      </c>
      <c r="I460">
        <v>24</v>
      </c>
      <c r="J460">
        <v>29126</v>
      </c>
      <c r="K460">
        <v>1544</v>
      </c>
      <c r="L460" s="10">
        <v>1544</v>
      </c>
      <c r="M460" s="10">
        <f t="shared" si="13"/>
        <v>2331</v>
      </c>
      <c r="N460" s="10">
        <v>11869660</v>
      </c>
      <c r="O460" s="10">
        <f t="shared" si="12"/>
        <v>19.64</v>
      </c>
      <c r="P460">
        <v>752658</v>
      </c>
      <c r="Q460">
        <v>236.31198000000001</v>
      </c>
      <c r="R460">
        <v>6106.6436700000004</v>
      </c>
      <c r="S460">
        <v>3.8699999999999998E-2</v>
      </c>
      <c r="T460" t="s">
        <v>63</v>
      </c>
      <c r="U460" s="1">
        <v>44333</v>
      </c>
      <c r="V460" t="s">
        <v>62</v>
      </c>
      <c r="W460" s="1">
        <v>44335</v>
      </c>
    </row>
    <row r="461" spans="1:23">
      <c r="A461">
        <v>120</v>
      </c>
      <c r="B461" s="1">
        <v>44333</v>
      </c>
      <c r="C461" t="s">
        <v>57</v>
      </c>
      <c r="D461" t="s">
        <v>58</v>
      </c>
      <c r="E461" t="s">
        <v>59</v>
      </c>
      <c r="F461">
        <v>3550308</v>
      </c>
      <c r="G461">
        <v>35016</v>
      </c>
      <c r="H461" t="s">
        <v>60</v>
      </c>
      <c r="I461">
        <v>0</v>
      </c>
      <c r="J461">
        <v>29126</v>
      </c>
      <c r="K461">
        <v>0</v>
      </c>
      <c r="L461" s="10">
        <v>0</v>
      </c>
      <c r="M461" s="10">
        <f t="shared" si="13"/>
        <v>2254</v>
      </c>
      <c r="N461" s="10">
        <v>11869660</v>
      </c>
      <c r="O461" s="10">
        <f t="shared" si="12"/>
        <v>18.989999999999998</v>
      </c>
      <c r="P461">
        <v>752658</v>
      </c>
      <c r="Q461">
        <v>236.31198000000001</v>
      </c>
      <c r="R461">
        <v>6106.6436700000004</v>
      </c>
      <c r="S461">
        <v>3.8699999999999998E-2</v>
      </c>
      <c r="T461" t="s">
        <v>63</v>
      </c>
      <c r="U461" s="1">
        <v>44333</v>
      </c>
      <c r="V461" t="s">
        <v>62</v>
      </c>
      <c r="W461" s="1">
        <v>44335</v>
      </c>
    </row>
  </sheetData>
  <mergeCells count="4">
    <mergeCell ref="B1:M1"/>
    <mergeCell ref="B2:M2"/>
    <mergeCell ref="B3:M3"/>
    <mergeCell ref="B4:M4"/>
  </mergeCells>
  <hyperlinks>
    <hyperlink ref="B1" r:id="rId1" xr:uid="{5771BE68-58BC-48B2-A044-DB055528A960}"/>
    <hyperlink ref="B4" r:id="rId2" location="dicion%C3%A1rio-de-vari%C3%A1veis-fontes-prim%C3%A1rias-e-demais-informa%C3%A7%C3%B5es-t%C3%A9cnicas" display="https://github.com/seade-R/dados-covid-sp#dicion%C3%A1rio-de-vari%C3%A1veis-fontes-prim%C3%A1rias-e-demais-informa%C3%A7%C3%B5es-t%C3%A9cnicas" xr:uid="{36F777DC-EE61-49E0-80FE-64D4E0DFB0CE}"/>
    <hyperlink ref="B8" r:id="rId3" xr:uid="{8FF221E4-C55E-4460-84F4-DCF8DAD9E1E0}"/>
    <hyperlink ref="B2" r:id="rId4" xr:uid="{9144496B-CA95-4CE5-834B-7B40902DEEC6}"/>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3FD6-3A1D-4A1E-823C-7E10EDB27CD1}">
  <dimension ref="A1:O887"/>
  <sheetViews>
    <sheetView workbookViewId="0">
      <pane ySplit="1" topLeftCell="A2" activePane="bottomLeft" state="frozen"/>
      <selection pane="bottomLeft" activeCell="I1" sqref="I1"/>
    </sheetView>
  </sheetViews>
  <sheetFormatPr defaultColWidth="9.1796875" defaultRowHeight="14.5"/>
  <cols>
    <col min="1" max="1" width="14.54296875" style="30" bestFit="1" customWidth="1"/>
    <col min="2" max="2" width="9.453125" style="30" bestFit="1" customWidth="1"/>
    <col min="3" max="3" width="9.453125" style="30" customWidth="1"/>
    <col min="4" max="4" width="10.7265625" style="30" bestFit="1" customWidth="1"/>
    <col min="5" max="5" width="11.453125" style="30" bestFit="1" customWidth="1"/>
    <col min="6" max="6" width="11.1796875" style="30" bestFit="1" customWidth="1"/>
    <col min="7" max="7" width="21.81640625" style="30" bestFit="1" customWidth="1"/>
    <col min="8" max="8" width="20" style="30" bestFit="1" customWidth="1"/>
    <col min="9" max="9" width="31.1796875" style="30" bestFit="1" customWidth="1"/>
    <col min="10" max="10" width="11" style="30" bestFit="1" customWidth="1"/>
    <col min="11" max="11" width="14.453125" style="30" bestFit="1" customWidth="1"/>
    <col min="12" max="12" width="16.54296875" style="30" bestFit="1" customWidth="1"/>
    <col min="13" max="13" width="20" style="30" bestFit="1" customWidth="1"/>
    <col min="14" max="14" width="17.7265625" style="30" bestFit="1" customWidth="1"/>
    <col min="15" max="15" width="18" style="30" bestFit="1" customWidth="1"/>
    <col min="16" max="16384" width="9.1796875" style="30"/>
  </cols>
  <sheetData>
    <row r="1" spans="1:15">
      <c r="A1" s="30" t="s">
        <v>190</v>
      </c>
      <c r="B1" s="30" t="s">
        <v>10</v>
      </c>
      <c r="C1" s="30" t="s">
        <v>214</v>
      </c>
      <c r="D1" s="30" t="s">
        <v>12</v>
      </c>
      <c r="E1" s="30" t="s">
        <v>191</v>
      </c>
      <c r="F1" s="30" t="s">
        <v>192</v>
      </c>
      <c r="G1" s="30" t="s">
        <v>198</v>
      </c>
      <c r="H1" s="30" t="s">
        <v>193</v>
      </c>
      <c r="I1" s="30" t="s">
        <v>199</v>
      </c>
      <c r="J1" s="30" t="s">
        <v>200</v>
      </c>
      <c r="K1" s="30" t="s">
        <v>201</v>
      </c>
      <c r="L1" s="30" t="s">
        <v>246</v>
      </c>
      <c r="M1" s="30" t="s">
        <v>247</v>
      </c>
      <c r="N1" s="30" t="s">
        <v>248</v>
      </c>
      <c r="O1" s="30" t="s">
        <v>202</v>
      </c>
    </row>
    <row r="2" spans="1:15">
      <c r="A2" s="32">
        <v>43890</v>
      </c>
      <c r="B2" s="30" t="s">
        <v>3</v>
      </c>
      <c r="C2" s="30">
        <v>1</v>
      </c>
      <c r="D2" s="30">
        <v>18804000</v>
      </c>
      <c r="E2" s="33" t="s">
        <v>273</v>
      </c>
      <c r="F2" s="30">
        <v>1</v>
      </c>
      <c r="G2" s="30">
        <v>0</v>
      </c>
      <c r="H2" s="30">
        <f t="shared" ref="H2:H65" si="0">ROUND((F2/D2)*100000,2)</f>
        <v>0.01</v>
      </c>
      <c r="I2" s="30">
        <f t="shared" ref="I2:I65" si="1">ROUND((G2/D2)*100000,2)</f>
        <v>0</v>
      </c>
      <c r="J2" s="30">
        <v>0.4</v>
      </c>
      <c r="K2" s="30">
        <v>44.08</v>
      </c>
      <c r="L2" s="30">
        <v>5.7</v>
      </c>
      <c r="M2" s="30">
        <v>58.96</v>
      </c>
      <c r="N2" s="30">
        <v>3.5</v>
      </c>
      <c r="O2" s="30">
        <v>56.27</v>
      </c>
    </row>
    <row r="3" spans="1:15">
      <c r="A3" s="32">
        <v>43891</v>
      </c>
      <c r="B3" s="30" t="s">
        <v>3</v>
      </c>
      <c r="C3" s="30">
        <v>1</v>
      </c>
      <c r="D3" s="30">
        <v>18804000</v>
      </c>
      <c r="E3" s="33" t="s">
        <v>273</v>
      </c>
      <c r="F3" s="30">
        <v>0</v>
      </c>
      <c r="G3" s="30">
        <v>0</v>
      </c>
      <c r="H3" s="30">
        <f t="shared" si="0"/>
        <v>0</v>
      </c>
      <c r="I3" s="30">
        <f t="shared" si="1"/>
        <v>0</v>
      </c>
      <c r="J3" s="30">
        <v>-0.1</v>
      </c>
      <c r="K3" s="30">
        <v>45.71</v>
      </c>
      <c r="L3" s="30">
        <v>5.39</v>
      </c>
      <c r="M3" s="30">
        <v>59.61</v>
      </c>
      <c r="N3" s="30">
        <v>3.43</v>
      </c>
      <c r="O3" s="30">
        <v>55.59</v>
      </c>
    </row>
    <row r="4" spans="1:15">
      <c r="A4" s="32">
        <v>43892</v>
      </c>
      <c r="B4" s="30" t="s">
        <v>3</v>
      </c>
      <c r="C4" s="30">
        <v>1</v>
      </c>
      <c r="D4" s="30">
        <v>18804000</v>
      </c>
      <c r="E4" s="33" t="s">
        <v>273</v>
      </c>
      <c r="F4" s="30">
        <v>0</v>
      </c>
      <c r="G4" s="30">
        <v>0</v>
      </c>
      <c r="H4" s="30">
        <f t="shared" si="0"/>
        <v>0</v>
      </c>
      <c r="I4" s="30">
        <f t="shared" si="1"/>
        <v>0</v>
      </c>
      <c r="J4" s="30">
        <v>6.61</v>
      </c>
      <c r="K4" s="30">
        <v>52.25</v>
      </c>
      <c r="L4" s="30">
        <v>4.49</v>
      </c>
      <c r="M4" s="30">
        <v>61.09</v>
      </c>
      <c r="N4" s="30">
        <v>3.82</v>
      </c>
      <c r="O4" s="30">
        <v>55.35</v>
      </c>
    </row>
    <row r="5" spans="1:15">
      <c r="A5" s="32">
        <v>43893</v>
      </c>
      <c r="B5" s="30" t="s">
        <v>3</v>
      </c>
      <c r="C5" s="30">
        <v>1</v>
      </c>
      <c r="D5" s="30">
        <v>18804000</v>
      </c>
      <c r="E5" s="33" t="s">
        <v>273</v>
      </c>
      <c r="F5" s="30">
        <v>1</v>
      </c>
      <c r="G5" s="30">
        <v>0</v>
      </c>
      <c r="H5" s="30">
        <f t="shared" si="0"/>
        <v>0.01</v>
      </c>
      <c r="I5" s="30">
        <f t="shared" si="1"/>
        <v>0</v>
      </c>
      <c r="J5" s="30">
        <v>11.27</v>
      </c>
      <c r="K5" s="30">
        <v>70.72</v>
      </c>
      <c r="L5" s="30">
        <v>4.32</v>
      </c>
      <c r="M5" s="30">
        <v>61.56</v>
      </c>
      <c r="N5" s="30">
        <v>4.1900000000000004</v>
      </c>
      <c r="O5" s="30">
        <v>54.4</v>
      </c>
    </row>
    <row r="6" spans="1:15">
      <c r="A6" s="32">
        <v>43894</v>
      </c>
      <c r="B6" s="30" t="s">
        <v>3</v>
      </c>
      <c r="C6" s="30">
        <v>1</v>
      </c>
      <c r="D6" s="30">
        <v>18804000</v>
      </c>
      <c r="E6" s="33" t="s">
        <v>273</v>
      </c>
      <c r="F6" s="30">
        <v>5</v>
      </c>
      <c r="G6" s="30">
        <v>0</v>
      </c>
      <c r="H6" s="30">
        <f t="shared" si="0"/>
        <v>0.03</v>
      </c>
      <c r="I6" s="30">
        <f t="shared" si="1"/>
        <v>0</v>
      </c>
      <c r="J6" s="30">
        <v>10.210000000000001</v>
      </c>
      <c r="K6" s="30">
        <v>58.76</v>
      </c>
      <c r="L6" s="30">
        <v>4.6900000000000004</v>
      </c>
      <c r="M6" s="30">
        <v>60.67</v>
      </c>
      <c r="N6" s="30">
        <v>4.58</v>
      </c>
      <c r="O6" s="30">
        <v>55.59</v>
      </c>
    </row>
    <row r="7" spans="1:15">
      <c r="A7" s="32">
        <v>43895</v>
      </c>
      <c r="B7" s="30" t="s">
        <v>3</v>
      </c>
      <c r="C7" s="30">
        <v>1</v>
      </c>
      <c r="D7" s="30">
        <v>18804000</v>
      </c>
      <c r="E7" s="33" t="s">
        <v>273</v>
      </c>
      <c r="F7" s="30">
        <v>3</v>
      </c>
      <c r="G7" s="30">
        <v>0</v>
      </c>
      <c r="H7" s="30">
        <f t="shared" si="0"/>
        <v>0.02</v>
      </c>
      <c r="I7" s="30">
        <f t="shared" si="1"/>
        <v>0</v>
      </c>
      <c r="J7" s="30">
        <v>7.84</v>
      </c>
      <c r="K7" s="30">
        <v>48.25</v>
      </c>
      <c r="L7" s="30">
        <v>5.04</v>
      </c>
      <c r="M7" s="30">
        <v>55.74</v>
      </c>
      <c r="N7" s="30">
        <v>4.9000000000000004</v>
      </c>
      <c r="O7" s="30">
        <v>55.02</v>
      </c>
    </row>
    <row r="8" spans="1:15">
      <c r="A8" s="32">
        <v>43896</v>
      </c>
      <c r="B8" s="30" t="s">
        <v>3</v>
      </c>
      <c r="C8" s="30">
        <v>1</v>
      </c>
      <c r="D8" s="30">
        <v>18804000</v>
      </c>
      <c r="E8" s="33" t="s">
        <v>273</v>
      </c>
      <c r="F8" s="30">
        <v>8</v>
      </c>
      <c r="G8" s="30">
        <v>3</v>
      </c>
      <c r="H8" s="30">
        <f t="shared" si="0"/>
        <v>0.04</v>
      </c>
      <c r="I8" s="30">
        <f t="shared" si="1"/>
        <v>0.02</v>
      </c>
      <c r="J8" s="30">
        <v>5.15</v>
      </c>
      <c r="K8" s="30">
        <v>77.19</v>
      </c>
      <c r="L8" s="30">
        <v>5.33</v>
      </c>
      <c r="M8" s="30">
        <v>52.22</v>
      </c>
      <c r="N8" s="30">
        <v>4.97</v>
      </c>
      <c r="O8" s="30">
        <v>54.46</v>
      </c>
    </row>
    <row r="9" spans="1:15">
      <c r="A9" s="32">
        <v>43897</v>
      </c>
      <c r="B9" s="30" t="s">
        <v>3</v>
      </c>
      <c r="C9" s="30">
        <v>1</v>
      </c>
      <c r="D9" s="30">
        <v>18804000</v>
      </c>
      <c r="E9" s="33" t="s">
        <v>273</v>
      </c>
      <c r="F9" s="30">
        <v>7</v>
      </c>
      <c r="G9" s="30">
        <v>3</v>
      </c>
      <c r="H9" s="30">
        <f t="shared" si="0"/>
        <v>0.04</v>
      </c>
      <c r="I9" s="30">
        <f t="shared" si="1"/>
        <v>0.02</v>
      </c>
      <c r="J9" s="30">
        <v>4.51</v>
      </c>
      <c r="K9" s="30">
        <v>59.54</v>
      </c>
      <c r="L9" s="30">
        <v>5.91</v>
      </c>
      <c r="M9" s="30">
        <v>56.71</v>
      </c>
      <c r="N9" s="30">
        <v>5.27</v>
      </c>
      <c r="O9" s="30">
        <v>56.7</v>
      </c>
    </row>
    <row r="10" spans="1:15">
      <c r="A10" s="32">
        <v>43898</v>
      </c>
      <c r="B10" s="30" t="s">
        <v>3</v>
      </c>
      <c r="C10" s="30">
        <v>1</v>
      </c>
      <c r="D10" s="30">
        <v>18804000</v>
      </c>
      <c r="E10" s="33" t="s">
        <v>273</v>
      </c>
      <c r="F10" s="30">
        <v>21</v>
      </c>
      <c r="G10" s="30">
        <v>6</v>
      </c>
      <c r="H10" s="30">
        <f t="shared" si="0"/>
        <v>0.11</v>
      </c>
      <c r="I10" s="30">
        <f t="shared" si="1"/>
        <v>0.03</v>
      </c>
      <c r="J10" s="30">
        <v>6.38</v>
      </c>
      <c r="K10" s="30">
        <v>37.08</v>
      </c>
      <c r="L10" s="30">
        <v>6.5</v>
      </c>
      <c r="M10" s="30">
        <v>58.92</v>
      </c>
      <c r="N10" s="30">
        <v>5.72</v>
      </c>
      <c r="O10" s="30">
        <v>57.95</v>
      </c>
    </row>
    <row r="11" spans="1:15">
      <c r="A11" s="32">
        <v>43899</v>
      </c>
      <c r="B11" s="30" t="s">
        <v>3</v>
      </c>
      <c r="C11" s="30">
        <v>1</v>
      </c>
      <c r="D11" s="30">
        <v>18804000</v>
      </c>
      <c r="E11" s="33" t="s">
        <v>273</v>
      </c>
      <c r="F11" s="30">
        <v>57</v>
      </c>
      <c r="G11" s="30">
        <v>15</v>
      </c>
      <c r="H11" s="30">
        <f t="shared" si="0"/>
        <v>0.3</v>
      </c>
      <c r="I11" s="30">
        <f t="shared" si="1"/>
        <v>0.08</v>
      </c>
      <c r="J11" s="30">
        <v>12.35</v>
      </c>
      <c r="K11" s="30">
        <v>36.33</v>
      </c>
      <c r="L11" s="30">
        <v>7.42</v>
      </c>
      <c r="M11" s="30">
        <v>57.68</v>
      </c>
      <c r="N11" s="30">
        <v>5.98</v>
      </c>
      <c r="O11" s="30">
        <v>57.78</v>
      </c>
    </row>
    <row r="12" spans="1:15">
      <c r="A12" s="32">
        <v>43900</v>
      </c>
      <c r="B12" s="30" t="s">
        <v>3</v>
      </c>
      <c r="C12" s="30">
        <v>1</v>
      </c>
      <c r="D12" s="30">
        <v>18804000</v>
      </c>
      <c r="E12" s="33" t="s">
        <v>273</v>
      </c>
      <c r="F12" s="30">
        <v>69</v>
      </c>
      <c r="G12" s="30">
        <v>24</v>
      </c>
      <c r="H12" s="30">
        <f t="shared" si="0"/>
        <v>0.37</v>
      </c>
      <c r="I12" s="30">
        <f t="shared" si="1"/>
        <v>0.13</v>
      </c>
      <c r="J12" s="30">
        <v>14.87</v>
      </c>
      <c r="K12" s="30">
        <v>48.21</v>
      </c>
      <c r="L12" s="30">
        <v>8.24</v>
      </c>
      <c r="M12" s="30">
        <v>55.41</v>
      </c>
      <c r="N12" s="30">
        <v>6.38</v>
      </c>
      <c r="O12" s="30">
        <v>57.85</v>
      </c>
    </row>
    <row r="13" spans="1:15">
      <c r="A13" s="32">
        <v>43901</v>
      </c>
      <c r="B13" s="30" t="s">
        <v>3</v>
      </c>
      <c r="C13" s="30">
        <v>1</v>
      </c>
      <c r="D13" s="30">
        <v>18804000</v>
      </c>
      <c r="E13" s="33" t="s">
        <v>273</v>
      </c>
      <c r="F13" s="30">
        <v>155</v>
      </c>
      <c r="G13" s="30">
        <v>46</v>
      </c>
      <c r="H13" s="30">
        <f t="shared" si="0"/>
        <v>0.82</v>
      </c>
      <c r="I13" s="30">
        <f t="shared" si="1"/>
        <v>0.24</v>
      </c>
      <c r="J13" s="30">
        <v>11.42</v>
      </c>
      <c r="K13" s="30">
        <v>54.38</v>
      </c>
      <c r="L13" s="30">
        <v>8.76</v>
      </c>
      <c r="M13" s="30">
        <v>52.19</v>
      </c>
      <c r="N13" s="30">
        <v>6.85</v>
      </c>
      <c r="O13" s="30">
        <v>57.8</v>
      </c>
    </row>
    <row r="14" spans="1:15">
      <c r="A14" s="32">
        <v>43902</v>
      </c>
      <c r="B14" s="30" t="s">
        <v>3</v>
      </c>
      <c r="C14" s="30">
        <v>1</v>
      </c>
      <c r="D14" s="30">
        <v>18804000</v>
      </c>
      <c r="E14" s="33" t="s">
        <v>273</v>
      </c>
      <c r="F14" s="30">
        <v>355</v>
      </c>
      <c r="G14" s="30">
        <v>96</v>
      </c>
      <c r="H14" s="30">
        <f t="shared" si="0"/>
        <v>1.89</v>
      </c>
      <c r="I14" s="30">
        <f t="shared" si="1"/>
        <v>0.51</v>
      </c>
      <c r="J14" s="30">
        <v>7.59</v>
      </c>
      <c r="K14" s="30">
        <v>61.71</v>
      </c>
      <c r="L14" s="30">
        <v>8.93</v>
      </c>
      <c r="M14" s="30">
        <v>51.57</v>
      </c>
      <c r="N14" s="30">
        <v>7.04</v>
      </c>
      <c r="O14" s="30">
        <v>56.3</v>
      </c>
    </row>
    <row r="15" spans="1:15">
      <c r="A15" s="32">
        <v>43903</v>
      </c>
      <c r="B15" s="30" t="s">
        <v>3</v>
      </c>
      <c r="C15" s="30">
        <v>1</v>
      </c>
      <c r="D15" s="30">
        <v>18804000</v>
      </c>
      <c r="E15" s="33" t="s">
        <v>273</v>
      </c>
      <c r="F15" s="30">
        <v>619</v>
      </c>
      <c r="G15" s="30">
        <v>183</v>
      </c>
      <c r="H15" s="30">
        <f t="shared" si="0"/>
        <v>3.29</v>
      </c>
      <c r="I15" s="30">
        <f t="shared" si="1"/>
        <v>0.97</v>
      </c>
      <c r="J15" s="30">
        <v>11.84</v>
      </c>
      <c r="K15" s="30">
        <v>81.48</v>
      </c>
      <c r="L15" s="30">
        <v>8.9</v>
      </c>
      <c r="M15" s="30">
        <v>53.49</v>
      </c>
      <c r="N15" s="30">
        <v>7.03</v>
      </c>
      <c r="O15" s="30">
        <v>54.19</v>
      </c>
    </row>
    <row r="16" spans="1:15">
      <c r="A16" s="32">
        <v>43904</v>
      </c>
      <c r="B16" s="30" t="s">
        <v>3</v>
      </c>
      <c r="C16" s="30">
        <v>1</v>
      </c>
      <c r="D16" s="30">
        <v>18804000</v>
      </c>
      <c r="E16" s="33" t="s">
        <v>273</v>
      </c>
      <c r="F16" s="30">
        <v>642</v>
      </c>
      <c r="G16" s="30">
        <v>274</v>
      </c>
      <c r="H16" s="30">
        <f t="shared" si="0"/>
        <v>3.41</v>
      </c>
      <c r="I16" s="30">
        <f t="shared" si="1"/>
        <v>1.46</v>
      </c>
      <c r="J16" s="30">
        <v>10.220000000000001</v>
      </c>
      <c r="K16" s="30">
        <v>33.46</v>
      </c>
      <c r="L16" s="30">
        <v>9.85</v>
      </c>
      <c r="M16" s="30">
        <v>54.1</v>
      </c>
      <c r="N16" s="30">
        <v>7.43</v>
      </c>
      <c r="O16" s="30">
        <v>54.76</v>
      </c>
    </row>
    <row r="17" spans="1:15">
      <c r="A17" s="32">
        <v>43905</v>
      </c>
      <c r="B17" s="30" t="s">
        <v>3</v>
      </c>
      <c r="C17" s="30">
        <v>1</v>
      </c>
      <c r="D17" s="30">
        <v>18804000</v>
      </c>
      <c r="E17" s="33" t="s">
        <v>273</v>
      </c>
      <c r="F17" s="30">
        <v>1035</v>
      </c>
      <c r="G17" s="30">
        <v>419</v>
      </c>
      <c r="H17" s="30">
        <f t="shared" si="0"/>
        <v>5.5</v>
      </c>
      <c r="I17" s="30">
        <f t="shared" si="1"/>
        <v>2.23</v>
      </c>
      <c r="J17" s="30">
        <v>8.44</v>
      </c>
      <c r="K17" s="30">
        <v>39.46</v>
      </c>
      <c r="L17" s="30">
        <v>10.67</v>
      </c>
      <c r="M17" s="30">
        <v>50.38</v>
      </c>
      <c r="N17" s="30">
        <v>8.0399999999999991</v>
      </c>
      <c r="O17" s="30">
        <v>53.94</v>
      </c>
    </row>
    <row r="18" spans="1:15">
      <c r="A18" s="32">
        <v>43906</v>
      </c>
      <c r="B18" s="30" t="s">
        <v>3</v>
      </c>
      <c r="C18" s="30">
        <v>1</v>
      </c>
      <c r="D18" s="30">
        <v>18804000</v>
      </c>
      <c r="E18" s="33" t="s">
        <v>273</v>
      </c>
      <c r="F18" s="30">
        <v>2121</v>
      </c>
      <c r="G18" s="30">
        <v>714</v>
      </c>
      <c r="H18" s="30">
        <f t="shared" si="0"/>
        <v>11.28</v>
      </c>
      <c r="I18" s="30">
        <f t="shared" si="1"/>
        <v>3.8</v>
      </c>
      <c r="J18" s="30">
        <v>4.49</v>
      </c>
      <c r="K18" s="30">
        <v>43</v>
      </c>
      <c r="L18" s="30">
        <v>10.96</v>
      </c>
      <c r="M18" s="30">
        <v>50.72</v>
      </c>
      <c r="N18" s="30">
        <v>8.57</v>
      </c>
      <c r="O18" s="30">
        <v>53.64</v>
      </c>
    </row>
    <row r="19" spans="1:15">
      <c r="A19" s="32">
        <v>43907</v>
      </c>
      <c r="B19" s="30" t="s">
        <v>3</v>
      </c>
      <c r="C19" s="30">
        <v>1</v>
      </c>
      <c r="D19" s="30">
        <v>18804000</v>
      </c>
      <c r="E19" s="33" t="s">
        <v>273</v>
      </c>
      <c r="F19" s="30">
        <v>2452</v>
      </c>
      <c r="G19" s="30">
        <v>1054</v>
      </c>
      <c r="H19" s="30">
        <f t="shared" si="0"/>
        <v>13.04</v>
      </c>
      <c r="I19" s="30">
        <f t="shared" si="1"/>
        <v>5.61</v>
      </c>
      <c r="J19" s="30">
        <v>7.22</v>
      </c>
      <c r="K19" s="30">
        <v>78.040000000000006</v>
      </c>
      <c r="L19" s="30">
        <v>9.84</v>
      </c>
      <c r="M19" s="30">
        <v>51.67</v>
      </c>
      <c r="N19" s="30">
        <v>8.8800000000000008</v>
      </c>
      <c r="O19" s="30">
        <v>53.45</v>
      </c>
    </row>
    <row r="20" spans="1:15">
      <c r="A20" s="32">
        <v>43908</v>
      </c>
      <c r="B20" s="30" t="s">
        <v>3</v>
      </c>
      <c r="C20" s="30">
        <v>1</v>
      </c>
      <c r="D20" s="30">
        <v>18804000</v>
      </c>
      <c r="E20" s="33" t="s">
        <v>273</v>
      </c>
      <c r="F20" s="30">
        <v>2971</v>
      </c>
      <c r="G20" s="30">
        <v>1456</v>
      </c>
      <c r="H20" s="30">
        <f t="shared" si="0"/>
        <v>15.8</v>
      </c>
      <c r="I20" s="30">
        <f t="shared" si="1"/>
        <v>7.74</v>
      </c>
      <c r="J20" s="30">
        <v>8.5299999999999994</v>
      </c>
      <c r="K20" s="30">
        <v>52.33</v>
      </c>
      <c r="L20" s="30">
        <v>8.75</v>
      </c>
      <c r="M20" s="30">
        <v>55.93</v>
      </c>
      <c r="N20" s="30">
        <v>8.92</v>
      </c>
      <c r="O20" s="30">
        <v>55.17</v>
      </c>
    </row>
    <row r="21" spans="1:15">
      <c r="A21" s="32">
        <v>43909</v>
      </c>
      <c r="B21" s="30" t="s">
        <v>3</v>
      </c>
      <c r="C21" s="30">
        <v>1</v>
      </c>
      <c r="D21" s="30">
        <v>18804000</v>
      </c>
      <c r="E21" s="33" t="s">
        <v>273</v>
      </c>
      <c r="F21" s="30">
        <v>3707</v>
      </c>
      <c r="G21" s="30">
        <v>1935</v>
      </c>
      <c r="H21" s="30">
        <f t="shared" si="0"/>
        <v>19.71</v>
      </c>
      <c r="I21" s="30">
        <f t="shared" si="1"/>
        <v>10.29</v>
      </c>
      <c r="J21" s="30">
        <v>7.36</v>
      </c>
      <c r="K21" s="30">
        <v>82.41</v>
      </c>
      <c r="L21" s="30">
        <v>8.33</v>
      </c>
      <c r="M21" s="30">
        <v>55.64</v>
      </c>
      <c r="N21" s="30">
        <v>8.74</v>
      </c>
      <c r="O21" s="30">
        <v>53.95</v>
      </c>
    </row>
    <row r="22" spans="1:15">
      <c r="A22" s="32">
        <v>43910</v>
      </c>
      <c r="B22" s="30" t="s">
        <v>3</v>
      </c>
      <c r="C22" s="30">
        <v>1</v>
      </c>
      <c r="D22" s="30">
        <v>18804000</v>
      </c>
      <c r="E22" s="33" t="s">
        <v>273</v>
      </c>
      <c r="F22" s="30">
        <v>4007</v>
      </c>
      <c r="G22" s="30">
        <v>2419</v>
      </c>
      <c r="H22" s="30">
        <f t="shared" si="0"/>
        <v>21.31</v>
      </c>
      <c r="I22" s="30">
        <f t="shared" si="1"/>
        <v>12.86</v>
      </c>
      <c r="J22" s="30">
        <v>12.33</v>
      </c>
      <c r="K22" s="30">
        <v>83.17</v>
      </c>
      <c r="L22" s="30">
        <v>8.3000000000000007</v>
      </c>
      <c r="M22" s="30">
        <v>58.6</v>
      </c>
      <c r="N22" s="30">
        <v>8.5500000000000007</v>
      </c>
      <c r="O22" s="30">
        <v>55.52</v>
      </c>
    </row>
    <row r="23" spans="1:15">
      <c r="A23" s="32">
        <v>43911</v>
      </c>
      <c r="B23" s="30" t="s">
        <v>3</v>
      </c>
      <c r="C23" s="30">
        <v>1</v>
      </c>
      <c r="D23" s="30">
        <v>18804000</v>
      </c>
      <c r="E23" s="33" t="s">
        <v>273</v>
      </c>
      <c r="F23" s="30">
        <v>2638</v>
      </c>
      <c r="G23" s="30">
        <v>2704</v>
      </c>
      <c r="H23" s="30">
        <f t="shared" si="0"/>
        <v>14.03</v>
      </c>
      <c r="I23" s="30">
        <f t="shared" si="1"/>
        <v>14.38</v>
      </c>
      <c r="J23" s="30">
        <v>11.95</v>
      </c>
      <c r="K23" s="30">
        <v>44.62</v>
      </c>
      <c r="L23" s="30">
        <v>8.3699999999999992</v>
      </c>
      <c r="M23" s="30">
        <v>58.84</v>
      </c>
      <c r="N23" s="30">
        <v>8.85</v>
      </c>
      <c r="O23" s="30">
        <v>57.85</v>
      </c>
    </row>
    <row r="24" spans="1:15">
      <c r="A24" s="32">
        <v>43912</v>
      </c>
      <c r="B24" s="30" t="s">
        <v>3</v>
      </c>
      <c r="C24" s="30">
        <v>1</v>
      </c>
      <c r="D24" s="30">
        <v>18804000</v>
      </c>
      <c r="E24" s="33" t="s">
        <v>273</v>
      </c>
      <c r="F24" s="30">
        <v>2580</v>
      </c>
      <c r="G24" s="30">
        <v>2925</v>
      </c>
      <c r="H24" s="30">
        <f t="shared" si="0"/>
        <v>13.72</v>
      </c>
      <c r="I24" s="30">
        <f t="shared" si="1"/>
        <v>15.56</v>
      </c>
      <c r="J24" s="30">
        <v>4.13</v>
      </c>
      <c r="K24" s="30">
        <v>36.67</v>
      </c>
      <c r="L24" s="30">
        <v>8.6199999999999992</v>
      </c>
      <c r="M24" s="30">
        <v>60.43</v>
      </c>
      <c r="N24" s="30">
        <v>9.3000000000000007</v>
      </c>
      <c r="O24" s="30">
        <v>55.68</v>
      </c>
    </row>
    <row r="25" spans="1:15">
      <c r="A25" s="32">
        <v>43913</v>
      </c>
      <c r="B25" s="30" t="s">
        <v>3</v>
      </c>
      <c r="C25" s="30">
        <v>1</v>
      </c>
      <c r="D25" s="30">
        <v>18804000</v>
      </c>
      <c r="E25" s="33" t="s">
        <v>273</v>
      </c>
      <c r="F25" s="30">
        <v>3570</v>
      </c>
      <c r="G25" s="30">
        <v>3132</v>
      </c>
      <c r="H25" s="30">
        <f t="shared" si="0"/>
        <v>18.989999999999998</v>
      </c>
      <c r="I25" s="30">
        <f t="shared" si="1"/>
        <v>16.66</v>
      </c>
      <c r="J25" s="30">
        <v>3.63</v>
      </c>
      <c r="K25" s="30">
        <v>80.72</v>
      </c>
      <c r="L25" s="30">
        <v>8</v>
      </c>
      <c r="M25" s="30">
        <v>60.03</v>
      </c>
      <c r="N25" s="30">
        <v>9.27</v>
      </c>
      <c r="O25" s="30">
        <v>54.16</v>
      </c>
    </row>
    <row r="26" spans="1:15">
      <c r="A26" s="32">
        <v>43914</v>
      </c>
      <c r="B26" s="30" t="s">
        <v>3</v>
      </c>
      <c r="C26" s="30">
        <v>1</v>
      </c>
      <c r="D26" s="30">
        <v>18804000</v>
      </c>
      <c r="E26" s="33" t="s">
        <v>273</v>
      </c>
      <c r="F26" s="30">
        <v>4500</v>
      </c>
      <c r="G26" s="30">
        <v>3425</v>
      </c>
      <c r="H26" s="30">
        <f t="shared" si="0"/>
        <v>23.93</v>
      </c>
      <c r="I26" s="30">
        <f t="shared" si="1"/>
        <v>18.21</v>
      </c>
      <c r="J26" s="30">
        <v>6.22</v>
      </c>
      <c r="K26" s="30">
        <v>70.75</v>
      </c>
      <c r="L26" s="30">
        <v>7.88</v>
      </c>
      <c r="M26" s="30">
        <v>65.42</v>
      </c>
      <c r="N26" s="30">
        <v>9.09</v>
      </c>
      <c r="O26" s="30">
        <v>57.07</v>
      </c>
    </row>
    <row r="27" spans="1:15">
      <c r="A27" s="32">
        <v>43915</v>
      </c>
      <c r="B27" s="30" t="s">
        <v>3</v>
      </c>
      <c r="C27" s="30">
        <v>1</v>
      </c>
      <c r="D27" s="30">
        <v>18804000</v>
      </c>
      <c r="E27" s="33" t="s">
        <v>273</v>
      </c>
      <c r="F27" s="30">
        <v>4874</v>
      </c>
      <c r="G27" s="30">
        <v>3697</v>
      </c>
      <c r="H27" s="30">
        <f t="shared" si="0"/>
        <v>25.92</v>
      </c>
      <c r="I27" s="30">
        <f t="shared" si="1"/>
        <v>19.66</v>
      </c>
      <c r="J27" s="30">
        <v>6.35</v>
      </c>
      <c r="K27" s="30">
        <v>71.75</v>
      </c>
      <c r="L27" s="30">
        <v>7.74</v>
      </c>
      <c r="M27" s="30">
        <v>64.38</v>
      </c>
      <c r="N27" s="30">
        <v>8.68</v>
      </c>
      <c r="O27" s="30">
        <v>59.36</v>
      </c>
    </row>
    <row r="28" spans="1:15">
      <c r="A28" s="32">
        <v>43916</v>
      </c>
      <c r="B28" s="30" t="s">
        <v>3</v>
      </c>
      <c r="C28" s="30">
        <v>1</v>
      </c>
      <c r="D28" s="30">
        <v>18804000</v>
      </c>
      <c r="E28" s="33" t="s">
        <v>273</v>
      </c>
      <c r="F28" s="30">
        <v>5046</v>
      </c>
      <c r="G28" s="30">
        <v>3888</v>
      </c>
      <c r="H28" s="30">
        <f t="shared" si="0"/>
        <v>26.83</v>
      </c>
      <c r="I28" s="30">
        <f t="shared" si="1"/>
        <v>20.68</v>
      </c>
      <c r="J28" s="30">
        <v>7.18</v>
      </c>
      <c r="K28" s="30">
        <v>61.58</v>
      </c>
      <c r="L28" s="30">
        <v>7.42</v>
      </c>
      <c r="M28" s="30">
        <v>67.16</v>
      </c>
      <c r="N28" s="30">
        <v>8.11</v>
      </c>
      <c r="O28" s="30">
        <v>60.93</v>
      </c>
    </row>
    <row r="29" spans="1:15">
      <c r="A29" s="32">
        <v>43917</v>
      </c>
      <c r="B29" s="30" t="s">
        <v>3</v>
      </c>
      <c r="C29" s="30">
        <v>1</v>
      </c>
      <c r="D29" s="30">
        <v>18804000</v>
      </c>
      <c r="E29" s="33" t="s">
        <v>273</v>
      </c>
      <c r="F29" s="30">
        <v>5117</v>
      </c>
      <c r="G29" s="30">
        <v>4046</v>
      </c>
      <c r="H29" s="30">
        <f t="shared" si="0"/>
        <v>27.21</v>
      </c>
      <c r="I29" s="30">
        <f t="shared" si="1"/>
        <v>21.52</v>
      </c>
      <c r="J29" s="30">
        <v>12.93</v>
      </c>
      <c r="K29" s="30">
        <v>58.38</v>
      </c>
      <c r="L29" s="30">
        <v>7.4</v>
      </c>
      <c r="M29" s="30">
        <v>64.180000000000007</v>
      </c>
      <c r="N29" s="30">
        <v>7.83</v>
      </c>
      <c r="O29" s="30">
        <v>61.41</v>
      </c>
    </row>
    <row r="30" spans="1:15">
      <c r="A30" s="32">
        <v>43918</v>
      </c>
      <c r="B30" s="30" t="s">
        <v>3</v>
      </c>
      <c r="C30" s="30">
        <v>1</v>
      </c>
      <c r="D30" s="30">
        <v>18804000</v>
      </c>
      <c r="E30" s="33" t="s">
        <v>273</v>
      </c>
      <c r="F30" s="30">
        <v>3480</v>
      </c>
      <c r="G30" s="30">
        <v>4167</v>
      </c>
      <c r="H30" s="30">
        <f t="shared" si="0"/>
        <v>18.510000000000002</v>
      </c>
      <c r="I30" s="30">
        <f t="shared" si="1"/>
        <v>22.16</v>
      </c>
      <c r="J30" s="30">
        <v>9.76</v>
      </c>
      <c r="K30" s="30">
        <v>59.32</v>
      </c>
      <c r="L30" s="30">
        <v>7.48</v>
      </c>
      <c r="M30" s="30">
        <v>60.64</v>
      </c>
      <c r="N30" s="30">
        <v>8.19</v>
      </c>
      <c r="O30" s="30">
        <v>61.19</v>
      </c>
    </row>
    <row r="31" spans="1:15">
      <c r="A31" s="32">
        <v>43919</v>
      </c>
      <c r="B31" s="30" t="s">
        <v>3</v>
      </c>
      <c r="C31" s="30">
        <v>1</v>
      </c>
      <c r="D31" s="30">
        <v>18804000</v>
      </c>
      <c r="E31" s="33" t="s">
        <v>273</v>
      </c>
      <c r="F31" s="30">
        <v>3560</v>
      </c>
      <c r="G31" s="30">
        <v>4307</v>
      </c>
      <c r="H31" s="30">
        <f t="shared" si="0"/>
        <v>18.93</v>
      </c>
      <c r="I31" s="30">
        <f t="shared" si="1"/>
        <v>22.9</v>
      </c>
      <c r="J31" s="30">
        <v>7.92</v>
      </c>
      <c r="K31" s="30">
        <v>92.83</v>
      </c>
      <c r="L31" s="30">
        <v>7.17</v>
      </c>
      <c r="M31" s="30">
        <v>62.74</v>
      </c>
      <c r="N31" s="30">
        <v>8.0500000000000007</v>
      </c>
      <c r="O31" s="30">
        <v>59.71</v>
      </c>
    </row>
    <row r="32" spans="1:15">
      <c r="A32" s="32">
        <v>43920</v>
      </c>
      <c r="B32" s="30" t="s">
        <v>3</v>
      </c>
      <c r="C32" s="30">
        <v>1</v>
      </c>
      <c r="D32" s="30">
        <v>18804000</v>
      </c>
      <c r="E32" s="33" t="s">
        <v>273</v>
      </c>
      <c r="F32" s="30">
        <v>6130</v>
      </c>
      <c r="G32" s="30">
        <v>4672</v>
      </c>
      <c r="H32" s="30">
        <f t="shared" si="0"/>
        <v>32.6</v>
      </c>
      <c r="I32" s="30">
        <f t="shared" si="1"/>
        <v>24.85</v>
      </c>
      <c r="J32" s="30">
        <v>7.89</v>
      </c>
      <c r="K32" s="30">
        <v>86.29</v>
      </c>
      <c r="L32" s="30">
        <v>7.71</v>
      </c>
      <c r="M32" s="30">
        <v>70.760000000000005</v>
      </c>
      <c r="N32" s="30">
        <v>7.9</v>
      </c>
      <c r="O32" s="30">
        <v>63.67</v>
      </c>
    </row>
    <row r="33" spans="1:15">
      <c r="A33" s="32">
        <v>43921</v>
      </c>
      <c r="B33" s="30" t="s">
        <v>3</v>
      </c>
      <c r="C33" s="30">
        <v>1</v>
      </c>
      <c r="D33" s="30">
        <v>18804000</v>
      </c>
      <c r="E33" s="33" t="s">
        <v>273</v>
      </c>
      <c r="F33" s="30">
        <v>5459</v>
      </c>
      <c r="G33" s="30">
        <v>4809</v>
      </c>
      <c r="H33" s="30">
        <f t="shared" si="0"/>
        <v>29.03</v>
      </c>
      <c r="I33" s="30">
        <f t="shared" si="1"/>
        <v>25.57</v>
      </c>
      <c r="J33" s="30">
        <v>6.67</v>
      </c>
      <c r="K33" s="30">
        <v>81.88</v>
      </c>
      <c r="L33" s="30">
        <v>8.32</v>
      </c>
      <c r="M33" s="30">
        <v>71.56</v>
      </c>
      <c r="N33" s="30">
        <v>7.86</v>
      </c>
      <c r="O33" s="30">
        <v>66.790000000000006</v>
      </c>
    </row>
    <row r="34" spans="1:15">
      <c r="A34" s="32">
        <v>43922</v>
      </c>
      <c r="B34" s="30" t="s">
        <v>3</v>
      </c>
      <c r="C34" s="30">
        <v>1</v>
      </c>
      <c r="D34" s="30">
        <v>18804000</v>
      </c>
      <c r="E34" s="33" t="s">
        <v>273</v>
      </c>
      <c r="F34" s="30">
        <v>5448</v>
      </c>
      <c r="G34" s="30">
        <v>4891</v>
      </c>
      <c r="H34" s="30">
        <f t="shared" si="0"/>
        <v>28.97</v>
      </c>
      <c r="I34" s="30">
        <f t="shared" si="1"/>
        <v>26.01</v>
      </c>
      <c r="J34" s="30">
        <v>7.19</v>
      </c>
      <c r="K34" s="30">
        <v>60.25</v>
      </c>
      <c r="L34" s="30">
        <v>8.39</v>
      </c>
      <c r="M34" s="30">
        <v>73.150000000000006</v>
      </c>
      <c r="N34" s="30">
        <v>8</v>
      </c>
      <c r="O34" s="30">
        <v>69.38</v>
      </c>
    </row>
    <row r="35" spans="1:15">
      <c r="A35" s="32">
        <v>43923</v>
      </c>
      <c r="B35" s="30" t="s">
        <v>3</v>
      </c>
      <c r="C35" s="30">
        <v>1</v>
      </c>
      <c r="D35" s="30">
        <v>18804000</v>
      </c>
      <c r="E35" s="33" t="s">
        <v>273</v>
      </c>
      <c r="F35" s="30">
        <v>5747</v>
      </c>
      <c r="G35" s="30">
        <v>4992</v>
      </c>
      <c r="H35" s="30">
        <f t="shared" si="0"/>
        <v>30.56</v>
      </c>
      <c r="I35" s="30">
        <f t="shared" si="1"/>
        <v>26.55</v>
      </c>
      <c r="J35" s="30">
        <v>8.8800000000000008</v>
      </c>
      <c r="K35" s="30">
        <v>45.58</v>
      </c>
      <c r="L35" s="30">
        <v>8.51</v>
      </c>
      <c r="M35" s="30">
        <v>71.5</v>
      </c>
      <c r="N35" s="30">
        <v>8</v>
      </c>
      <c r="O35" s="30">
        <v>68.2</v>
      </c>
    </row>
    <row r="36" spans="1:15">
      <c r="A36" s="32">
        <v>43924</v>
      </c>
      <c r="B36" s="30" t="s">
        <v>3</v>
      </c>
      <c r="C36" s="30">
        <v>1</v>
      </c>
      <c r="D36" s="30">
        <v>18804000</v>
      </c>
      <c r="E36" s="33" t="s">
        <v>273</v>
      </c>
      <c r="F36" s="30">
        <v>5669</v>
      </c>
      <c r="G36" s="30">
        <v>5070</v>
      </c>
      <c r="H36" s="30">
        <f t="shared" si="0"/>
        <v>30.15</v>
      </c>
      <c r="I36" s="30">
        <f t="shared" si="1"/>
        <v>26.96</v>
      </c>
      <c r="J36" s="30">
        <v>9.86</v>
      </c>
      <c r="K36" s="30">
        <v>60.88</v>
      </c>
      <c r="L36" s="30">
        <v>8.75</v>
      </c>
      <c r="M36" s="30">
        <v>69.22</v>
      </c>
      <c r="N36" s="30">
        <v>8.0299999999999994</v>
      </c>
      <c r="O36" s="30">
        <v>67.75</v>
      </c>
    </row>
    <row r="37" spans="1:15">
      <c r="A37" s="32">
        <v>43925</v>
      </c>
      <c r="B37" s="30" t="s">
        <v>3</v>
      </c>
      <c r="C37" s="30">
        <v>1</v>
      </c>
      <c r="D37" s="30">
        <v>18804000</v>
      </c>
      <c r="E37" s="33" t="s">
        <v>273</v>
      </c>
      <c r="F37" s="30">
        <v>3864</v>
      </c>
      <c r="G37" s="30">
        <v>5125</v>
      </c>
      <c r="H37" s="30">
        <f t="shared" si="0"/>
        <v>20.55</v>
      </c>
      <c r="I37" s="30">
        <f t="shared" si="1"/>
        <v>27.25</v>
      </c>
      <c r="J37" s="30">
        <v>10.71</v>
      </c>
      <c r="K37" s="30">
        <v>72.040000000000006</v>
      </c>
      <c r="L37" s="30">
        <v>8.31</v>
      </c>
      <c r="M37" s="30">
        <v>69.58</v>
      </c>
      <c r="N37" s="30">
        <v>8.19</v>
      </c>
      <c r="O37" s="30">
        <v>66.31</v>
      </c>
    </row>
    <row r="38" spans="1:15">
      <c r="A38" s="32">
        <v>43926</v>
      </c>
      <c r="B38" s="30" t="s">
        <v>3</v>
      </c>
      <c r="C38" s="30">
        <v>1</v>
      </c>
      <c r="D38" s="30">
        <v>18804000</v>
      </c>
      <c r="E38" s="33" t="s">
        <v>273</v>
      </c>
      <c r="F38" s="30">
        <v>3781</v>
      </c>
      <c r="G38" s="30">
        <v>5157</v>
      </c>
      <c r="H38" s="30">
        <f t="shared" si="0"/>
        <v>20.11</v>
      </c>
      <c r="I38" s="30">
        <f t="shared" si="1"/>
        <v>27.43</v>
      </c>
      <c r="J38" s="30">
        <v>10.81</v>
      </c>
      <c r="K38" s="30">
        <v>76.209999999999994</v>
      </c>
      <c r="L38" s="30">
        <v>8.4499999999999993</v>
      </c>
      <c r="M38" s="30">
        <v>71.39</v>
      </c>
      <c r="N38" s="30">
        <v>8.08</v>
      </c>
      <c r="O38" s="30">
        <v>65.569999999999993</v>
      </c>
    </row>
    <row r="39" spans="1:15">
      <c r="A39" s="32">
        <v>43927</v>
      </c>
      <c r="B39" s="30" t="s">
        <v>3</v>
      </c>
      <c r="C39" s="30">
        <v>1</v>
      </c>
      <c r="D39" s="30">
        <v>18804000</v>
      </c>
      <c r="E39" s="33" t="s">
        <v>273</v>
      </c>
      <c r="F39" s="30">
        <v>6354</v>
      </c>
      <c r="G39" s="30">
        <v>5189</v>
      </c>
      <c r="H39" s="30">
        <f t="shared" si="0"/>
        <v>33.79</v>
      </c>
      <c r="I39" s="30">
        <f t="shared" si="1"/>
        <v>27.6</v>
      </c>
      <c r="J39" s="30">
        <v>12.84</v>
      </c>
      <c r="K39" s="30">
        <v>61.5</v>
      </c>
      <c r="L39" s="30">
        <v>8.86</v>
      </c>
      <c r="M39" s="30">
        <v>69.02</v>
      </c>
      <c r="N39" s="30">
        <v>8.01</v>
      </c>
      <c r="O39" s="30">
        <v>67.680000000000007</v>
      </c>
    </row>
    <row r="40" spans="1:15">
      <c r="A40" s="32">
        <v>43928</v>
      </c>
      <c r="B40" s="30" t="s">
        <v>3</v>
      </c>
      <c r="C40" s="30">
        <v>1</v>
      </c>
      <c r="D40" s="30">
        <v>18804000</v>
      </c>
      <c r="E40" s="33" t="s">
        <v>273</v>
      </c>
      <c r="F40" s="30">
        <v>6042</v>
      </c>
      <c r="G40" s="30">
        <v>5272</v>
      </c>
      <c r="H40" s="30">
        <f t="shared" si="0"/>
        <v>32.130000000000003</v>
      </c>
      <c r="I40" s="30">
        <f t="shared" si="1"/>
        <v>28.04</v>
      </c>
      <c r="J40" s="30">
        <v>13.93</v>
      </c>
      <c r="K40" s="30">
        <v>35.54</v>
      </c>
      <c r="L40" s="30">
        <v>9.57</v>
      </c>
      <c r="M40" s="30">
        <v>65.48</v>
      </c>
      <c r="N40" s="30">
        <v>8.59</v>
      </c>
      <c r="O40" s="30">
        <v>69.33</v>
      </c>
    </row>
    <row r="41" spans="1:15">
      <c r="A41" s="32">
        <v>43929</v>
      </c>
      <c r="B41" s="30" t="s">
        <v>3</v>
      </c>
      <c r="C41" s="30">
        <v>1</v>
      </c>
      <c r="D41" s="30">
        <v>18804000</v>
      </c>
      <c r="E41" s="33" t="s">
        <v>273</v>
      </c>
      <c r="F41" s="30">
        <v>5579</v>
      </c>
      <c r="G41" s="30">
        <v>5291</v>
      </c>
      <c r="H41" s="30">
        <f t="shared" si="0"/>
        <v>29.67</v>
      </c>
      <c r="I41" s="30">
        <f t="shared" si="1"/>
        <v>28.14</v>
      </c>
      <c r="J41" s="30">
        <v>14</v>
      </c>
      <c r="K41" s="30">
        <v>67.75</v>
      </c>
      <c r="L41" s="30">
        <v>10.6</v>
      </c>
      <c r="M41" s="30">
        <v>58.86</v>
      </c>
      <c r="N41" s="30">
        <v>9.2799999999999994</v>
      </c>
      <c r="O41" s="30">
        <v>66.319999999999993</v>
      </c>
    </row>
    <row r="42" spans="1:15">
      <c r="A42" s="32">
        <v>43930</v>
      </c>
      <c r="B42" s="30" t="s">
        <v>3</v>
      </c>
      <c r="C42" s="30">
        <v>1</v>
      </c>
      <c r="D42" s="30">
        <v>18804000</v>
      </c>
      <c r="E42" s="33" t="s">
        <v>273</v>
      </c>
      <c r="F42" s="30">
        <v>5072</v>
      </c>
      <c r="G42" s="30">
        <v>5194</v>
      </c>
      <c r="H42" s="30">
        <f t="shared" si="0"/>
        <v>26.97</v>
      </c>
      <c r="I42" s="30">
        <f t="shared" si="1"/>
        <v>27.62</v>
      </c>
      <c r="J42" s="30">
        <v>10.93</v>
      </c>
      <c r="K42" s="30">
        <v>76.959999999999994</v>
      </c>
      <c r="L42" s="30">
        <v>11.58</v>
      </c>
      <c r="M42" s="30">
        <v>59.93</v>
      </c>
      <c r="N42" s="30">
        <v>9.7899999999999991</v>
      </c>
      <c r="O42" s="30">
        <v>66.12</v>
      </c>
    </row>
    <row r="43" spans="1:15">
      <c r="A43" s="32">
        <v>43931</v>
      </c>
      <c r="B43" s="30" t="s">
        <v>3</v>
      </c>
      <c r="C43" s="30">
        <v>1</v>
      </c>
      <c r="D43" s="30">
        <v>18804000</v>
      </c>
      <c r="E43" s="33" t="s">
        <v>273</v>
      </c>
      <c r="F43" s="30">
        <v>4510</v>
      </c>
      <c r="G43" s="30">
        <v>5029</v>
      </c>
      <c r="H43" s="30">
        <f t="shared" si="0"/>
        <v>23.98</v>
      </c>
      <c r="I43" s="30">
        <f t="shared" si="1"/>
        <v>26.74</v>
      </c>
      <c r="J43" s="30">
        <v>6.9</v>
      </c>
      <c r="K43" s="30">
        <v>53.54</v>
      </c>
      <c r="L43" s="30">
        <v>11.87</v>
      </c>
      <c r="M43" s="30">
        <v>64.41</v>
      </c>
      <c r="N43" s="30">
        <v>10.1</v>
      </c>
      <c r="O43" s="30">
        <v>66.47</v>
      </c>
    </row>
    <row r="44" spans="1:15">
      <c r="A44" s="32">
        <v>43932</v>
      </c>
      <c r="B44" s="30" t="s">
        <v>3</v>
      </c>
      <c r="C44" s="30">
        <v>1</v>
      </c>
      <c r="D44" s="30">
        <v>18804000</v>
      </c>
      <c r="E44" s="33" t="s">
        <v>273</v>
      </c>
      <c r="F44" s="30">
        <v>3733</v>
      </c>
      <c r="G44" s="30">
        <v>5010</v>
      </c>
      <c r="H44" s="30">
        <f t="shared" si="0"/>
        <v>19.850000000000001</v>
      </c>
      <c r="I44" s="30">
        <f t="shared" si="1"/>
        <v>26.64</v>
      </c>
      <c r="J44" s="30">
        <v>7.62</v>
      </c>
      <c r="K44" s="30">
        <v>39.04</v>
      </c>
      <c r="L44" s="30">
        <v>11.45</v>
      </c>
      <c r="M44" s="30">
        <v>63.36</v>
      </c>
      <c r="N44" s="30">
        <v>10.08</v>
      </c>
      <c r="O44" s="30">
        <v>65.930000000000007</v>
      </c>
    </row>
    <row r="45" spans="1:15">
      <c r="A45" s="32">
        <v>43933</v>
      </c>
      <c r="B45" s="30" t="s">
        <v>3</v>
      </c>
      <c r="C45" s="30">
        <v>1</v>
      </c>
      <c r="D45" s="30">
        <v>18804000</v>
      </c>
      <c r="E45" s="33" t="s">
        <v>273</v>
      </c>
      <c r="F45" s="30">
        <v>2887</v>
      </c>
      <c r="G45" s="30">
        <v>4882</v>
      </c>
      <c r="H45" s="30">
        <f t="shared" si="0"/>
        <v>15.35</v>
      </c>
      <c r="I45" s="30">
        <f t="shared" si="1"/>
        <v>25.96</v>
      </c>
      <c r="J45" s="30">
        <v>10.67</v>
      </c>
      <c r="K45" s="30">
        <v>48.96</v>
      </c>
      <c r="L45" s="30">
        <v>11</v>
      </c>
      <c r="M45" s="30">
        <v>58.65</v>
      </c>
      <c r="N45" s="30">
        <v>9.73</v>
      </c>
      <c r="O45" s="30">
        <v>64.64</v>
      </c>
    </row>
    <row r="46" spans="1:15">
      <c r="A46" s="32">
        <v>43934</v>
      </c>
      <c r="B46" s="30" t="s">
        <v>3</v>
      </c>
      <c r="C46" s="30">
        <v>1</v>
      </c>
      <c r="D46" s="30">
        <v>18804000</v>
      </c>
      <c r="E46" s="33" t="s">
        <v>273</v>
      </c>
      <c r="F46" s="30">
        <v>3312</v>
      </c>
      <c r="G46" s="30">
        <v>4448</v>
      </c>
      <c r="H46" s="30">
        <f t="shared" si="0"/>
        <v>17.61</v>
      </c>
      <c r="I46" s="30">
        <f t="shared" si="1"/>
        <v>23.65</v>
      </c>
      <c r="J46" s="30">
        <v>14.32</v>
      </c>
      <c r="K46" s="30">
        <v>88.31</v>
      </c>
      <c r="L46" s="30">
        <v>10.98</v>
      </c>
      <c r="M46" s="30">
        <v>54.76</v>
      </c>
      <c r="N46" s="30">
        <v>9.7899999999999991</v>
      </c>
      <c r="O46" s="30">
        <v>63.95</v>
      </c>
    </row>
    <row r="47" spans="1:15">
      <c r="A47" s="32">
        <v>43935</v>
      </c>
      <c r="B47" s="30" t="s">
        <v>3</v>
      </c>
      <c r="C47" s="30">
        <v>1</v>
      </c>
      <c r="D47" s="30">
        <v>18804000</v>
      </c>
      <c r="E47" s="33" t="s">
        <v>273</v>
      </c>
      <c r="F47" s="30">
        <v>4144</v>
      </c>
      <c r="G47" s="30">
        <v>4177</v>
      </c>
      <c r="H47" s="30">
        <f t="shared" si="0"/>
        <v>22.04</v>
      </c>
      <c r="I47" s="30">
        <f t="shared" si="1"/>
        <v>22.21</v>
      </c>
      <c r="J47" s="30">
        <v>12.49</v>
      </c>
      <c r="K47" s="30">
        <v>49.67</v>
      </c>
      <c r="L47" s="30">
        <v>11.2</v>
      </c>
      <c r="M47" s="30">
        <v>58.59</v>
      </c>
      <c r="N47" s="30">
        <v>10.210000000000001</v>
      </c>
      <c r="O47" s="30">
        <v>63.65</v>
      </c>
    </row>
    <row r="48" spans="1:15">
      <c r="A48" s="32">
        <v>43936</v>
      </c>
      <c r="B48" s="30" t="s">
        <v>3</v>
      </c>
      <c r="C48" s="30">
        <v>1</v>
      </c>
      <c r="D48" s="30">
        <v>18804000</v>
      </c>
      <c r="E48" s="33" t="s">
        <v>273</v>
      </c>
      <c r="F48" s="30">
        <v>3875</v>
      </c>
      <c r="G48" s="30">
        <v>3933</v>
      </c>
      <c r="H48" s="30">
        <f t="shared" si="0"/>
        <v>20.61</v>
      </c>
      <c r="I48" s="30">
        <f t="shared" si="1"/>
        <v>20.92</v>
      </c>
      <c r="J48" s="30">
        <v>8.7899999999999991</v>
      </c>
      <c r="K48" s="30">
        <v>44.67</v>
      </c>
      <c r="L48" s="30">
        <v>10.99</v>
      </c>
      <c r="M48" s="30">
        <v>60.6</v>
      </c>
      <c r="N48" s="30">
        <v>10.52</v>
      </c>
      <c r="O48" s="30">
        <v>61.21</v>
      </c>
    </row>
    <row r="49" spans="1:15">
      <c r="A49" s="32">
        <v>43937</v>
      </c>
      <c r="B49" s="30" t="s">
        <v>3</v>
      </c>
      <c r="C49" s="30">
        <v>1</v>
      </c>
      <c r="D49" s="30">
        <v>18804000</v>
      </c>
      <c r="E49" s="33" t="s">
        <v>273</v>
      </c>
      <c r="F49" s="30">
        <v>3531</v>
      </c>
      <c r="G49" s="30">
        <v>3713</v>
      </c>
      <c r="H49" s="30">
        <f t="shared" si="0"/>
        <v>18.78</v>
      </c>
      <c r="I49" s="30">
        <f t="shared" si="1"/>
        <v>19.75</v>
      </c>
      <c r="J49" s="30">
        <v>7.69</v>
      </c>
      <c r="K49" s="30">
        <v>39</v>
      </c>
      <c r="L49" s="30">
        <v>10.25</v>
      </c>
      <c r="M49" s="30">
        <v>57.31</v>
      </c>
      <c r="N49" s="30">
        <v>10.66</v>
      </c>
      <c r="O49" s="30">
        <v>58.73</v>
      </c>
    </row>
    <row r="50" spans="1:15">
      <c r="A50" s="32">
        <v>43938</v>
      </c>
      <c r="B50" s="30" t="s">
        <v>3</v>
      </c>
      <c r="C50" s="30">
        <v>1</v>
      </c>
      <c r="D50" s="30">
        <v>18804000</v>
      </c>
      <c r="E50" s="33" t="s">
        <v>273</v>
      </c>
      <c r="F50" s="30">
        <v>3584</v>
      </c>
      <c r="G50" s="30">
        <v>3581</v>
      </c>
      <c r="H50" s="30">
        <f t="shared" si="0"/>
        <v>19.059999999999999</v>
      </c>
      <c r="I50" s="30">
        <f t="shared" si="1"/>
        <v>19.04</v>
      </c>
      <c r="J50" s="30">
        <v>5.62</v>
      </c>
      <c r="K50" s="30">
        <v>48.58</v>
      </c>
      <c r="L50" s="30">
        <v>9.7799999999999994</v>
      </c>
      <c r="M50" s="30">
        <v>51.88</v>
      </c>
      <c r="N50" s="30">
        <v>10.7</v>
      </c>
      <c r="O50" s="30">
        <v>57.31</v>
      </c>
    </row>
    <row r="51" spans="1:15">
      <c r="A51" s="32">
        <v>43939</v>
      </c>
      <c r="B51" s="30" t="s">
        <v>3</v>
      </c>
      <c r="C51" s="30">
        <v>1</v>
      </c>
      <c r="D51" s="30">
        <v>18804000</v>
      </c>
      <c r="E51" s="33" t="s">
        <v>273</v>
      </c>
      <c r="F51" s="30">
        <v>2172</v>
      </c>
      <c r="G51" s="30">
        <v>3358</v>
      </c>
      <c r="H51" s="30">
        <f t="shared" si="0"/>
        <v>11.55</v>
      </c>
      <c r="I51" s="30">
        <f t="shared" si="1"/>
        <v>17.86</v>
      </c>
      <c r="J51" s="30">
        <v>6.64</v>
      </c>
      <c r="K51" s="30">
        <v>82.36</v>
      </c>
      <c r="L51" s="30">
        <v>9.6</v>
      </c>
      <c r="M51" s="30">
        <v>51.18</v>
      </c>
      <c r="N51" s="30">
        <v>10.48</v>
      </c>
      <c r="O51" s="30">
        <v>57.51</v>
      </c>
    </row>
    <row r="52" spans="1:15">
      <c r="A52" s="32">
        <v>43940</v>
      </c>
      <c r="B52" s="30" t="s">
        <v>3</v>
      </c>
      <c r="C52" s="30">
        <v>1</v>
      </c>
      <c r="D52" s="30">
        <v>18804000</v>
      </c>
      <c r="E52" s="33" t="s">
        <v>273</v>
      </c>
      <c r="F52" s="30">
        <v>2345</v>
      </c>
      <c r="G52" s="30">
        <v>3280</v>
      </c>
      <c r="H52" s="30">
        <f t="shared" si="0"/>
        <v>12.47</v>
      </c>
      <c r="I52" s="30">
        <f t="shared" si="1"/>
        <v>17.440000000000001</v>
      </c>
      <c r="J52" s="30">
        <v>9.08</v>
      </c>
      <c r="K52" s="30">
        <v>51.79</v>
      </c>
      <c r="L52" s="30">
        <v>9.4600000000000009</v>
      </c>
      <c r="M52" s="30">
        <v>57.36</v>
      </c>
      <c r="N52" s="30">
        <v>10.26</v>
      </c>
      <c r="O52" s="30">
        <v>58.94</v>
      </c>
    </row>
    <row r="53" spans="1:15">
      <c r="A53" s="32">
        <v>43941</v>
      </c>
      <c r="B53" s="30" t="s">
        <v>3</v>
      </c>
      <c r="C53" s="30">
        <v>1</v>
      </c>
      <c r="D53" s="30">
        <v>18804000</v>
      </c>
      <c r="E53" s="33" t="s">
        <v>273</v>
      </c>
      <c r="F53" s="30">
        <v>3792</v>
      </c>
      <c r="G53" s="30">
        <v>3349</v>
      </c>
      <c r="H53" s="30">
        <f t="shared" si="0"/>
        <v>20.170000000000002</v>
      </c>
      <c r="I53" s="30">
        <f t="shared" si="1"/>
        <v>17.809999999999999</v>
      </c>
      <c r="J53" s="30">
        <v>11.78</v>
      </c>
      <c r="K53" s="30">
        <v>46.96</v>
      </c>
      <c r="L53" s="30">
        <v>9.23</v>
      </c>
      <c r="M53" s="30">
        <v>57.77</v>
      </c>
      <c r="N53" s="30">
        <v>10.16</v>
      </c>
      <c r="O53" s="30">
        <v>57.59</v>
      </c>
    </row>
    <row r="54" spans="1:15">
      <c r="A54" s="32">
        <v>43942</v>
      </c>
      <c r="B54" s="30" t="s">
        <v>3</v>
      </c>
      <c r="C54" s="30">
        <v>1</v>
      </c>
      <c r="D54" s="30">
        <v>18804000</v>
      </c>
      <c r="E54" s="33" t="s">
        <v>273</v>
      </c>
      <c r="F54" s="30">
        <v>3063</v>
      </c>
      <c r="G54" s="30">
        <v>3195</v>
      </c>
      <c r="H54" s="30">
        <f t="shared" si="0"/>
        <v>16.29</v>
      </c>
      <c r="I54" s="30">
        <f t="shared" si="1"/>
        <v>16.989999999999998</v>
      </c>
      <c r="J54" s="30">
        <v>10.199999999999999</v>
      </c>
      <c r="K54" s="30">
        <v>66.56</v>
      </c>
      <c r="L54" s="30">
        <v>8.8699999999999992</v>
      </c>
      <c r="M54" s="30">
        <v>51.86</v>
      </c>
      <c r="N54" s="30">
        <v>10.220000000000001</v>
      </c>
      <c r="O54" s="30">
        <v>55.64</v>
      </c>
    </row>
    <row r="55" spans="1:15">
      <c r="A55" s="32">
        <v>43943</v>
      </c>
      <c r="B55" s="30" t="s">
        <v>3</v>
      </c>
      <c r="C55" s="30">
        <v>1</v>
      </c>
      <c r="D55" s="30">
        <v>18804000</v>
      </c>
      <c r="E55" s="33" t="s">
        <v>273</v>
      </c>
      <c r="F55" s="30">
        <v>3447</v>
      </c>
      <c r="G55" s="30">
        <v>3133</v>
      </c>
      <c r="H55" s="30">
        <f t="shared" si="0"/>
        <v>18.329999999999998</v>
      </c>
      <c r="I55" s="30">
        <f t="shared" si="1"/>
        <v>16.66</v>
      </c>
      <c r="J55" s="30">
        <v>6.25</v>
      </c>
      <c r="K55" s="30">
        <v>37.42</v>
      </c>
      <c r="L55" s="30">
        <v>8.5399999999999991</v>
      </c>
      <c r="M55" s="30">
        <v>54.27</v>
      </c>
      <c r="N55" s="30">
        <v>10.039999999999999</v>
      </c>
      <c r="O55" s="30">
        <v>55.98</v>
      </c>
    </row>
    <row r="56" spans="1:15">
      <c r="A56" s="32">
        <v>43944</v>
      </c>
      <c r="B56" s="30" t="s">
        <v>3</v>
      </c>
      <c r="C56" s="30">
        <v>1</v>
      </c>
      <c r="D56" s="30">
        <v>18804000</v>
      </c>
      <c r="E56" s="33" t="s">
        <v>273</v>
      </c>
      <c r="F56" s="30">
        <v>2841</v>
      </c>
      <c r="G56" s="30">
        <v>3035</v>
      </c>
      <c r="H56" s="30">
        <f t="shared" si="0"/>
        <v>15.11</v>
      </c>
      <c r="I56" s="30">
        <f t="shared" si="1"/>
        <v>16.14</v>
      </c>
      <c r="J56" s="30">
        <v>6.89</v>
      </c>
      <c r="K56" s="30">
        <v>37.79</v>
      </c>
      <c r="L56" s="30">
        <v>8.18</v>
      </c>
      <c r="M56" s="30">
        <v>53.24</v>
      </c>
      <c r="N56" s="30">
        <v>9.5299999999999994</v>
      </c>
      <c r="O56" s="30">
        <v>56.1</v>
      </c>
    </row>
    <row r="57" spans="1:15">
      <c r="A57" s="32">
        <v>43945</v>
      </c>
      <c r="B57" s="30" t="s">
        <v>3</v>
      </c>
      <c r="C57" s="30">
        <v>1</v>
      </c>
      <c r="D57" s="30">
        <v>18804000</v>
      </c>
      <c r="E57" s="33" t="s">
        <v>273</v>
      </c>
      <c r="F57" s="30">
        <v>2535</v>
      </c>
      <c r="G57" s="30">
        <v>2885</v>
      </c>
      <c r="H57" s="30">
        <f t="shared" si="0"/>
        <v>13.48</v>
      </c>
      <c r="I57" s="30">
        <f t="shared" si="1"/>
        <v>15.34</v>
      </c>
      <c r="J57" s="30">
        <v>7.35</v>
      </c>
      <c r="K57" s="30">
        <v>85.29</v>
      </c>
      <c r="L57" s="30">
        <v>8.07</v>
      </c>
      <c r="M57" s="30">
        <v>53.07</v>
      </c>
      <c r="N57" s="30">
        <v>9.06</v>
      </c>
      <c r="O57" s="30">
        <v>54.11</v>
      </c>
    </row>
    <row r="58" spans="1:15">
      <c r="A58" s="32">
        <v>43946</v>
      </c>
      <c r="B58" s="30" t="s">
        <v>3</v>
      </c>
      <c r="C58" s="30">
        <v>1</v>
      </c>
      <c r="D58" s="30">
        <v>18804000</v>
      </c>
      <c r="E58" s="33" t="s">
        <v>273</v>
      </c>
      <c r="F58" s="30">
        <v>1595</v>
      </c>
      <c r="G58" s="30">
        <v>2803</v>
      </c>
      <c r="H58" s="30">
        <f t="shared" si="0"/>
        <v>8.48</v>
      </c>
      <c r="I58" s="30">
        <f t="shared" si="1"/>
        <v>14.91</v>
      </c>
      <c r="J58" s="30">
        <v>10.68</v>
      </c>
      <c r="K58" s="30">
        <v>70.42</v>
      </c>
      <c r="L58" s="30">
        <v>8.31</v>
      </c>
      <c r="M58" s="30">
        <v>58.31</v>
      </c>
      <c r="N58" s="30">
        <v>8.82</v>
      </c>
      <c r="O58" s="30">
        <v>54.66</v>
      </c>
    </row>
    <row r="59" spans="1:15">
      <c r="A59" s="32">
        <v>43947</v>
      </c>
      <c r="B59" s="30" t="s">
        <v>3</v>
      </c>
      <c r="C59" s="30">
        <v>1</v>
      </c>
      <c r="D59" s="30">
        <v>18804000</v>
      </c>
      <c r="E59" s="33" t="s">
        <v>273</v>
      </c>
      <c r="F59" s="30">
        <v>1003</v>
      </c>
      <c r="G59" s="30">
        <v>2611</v>
      </c>
      <c r="H59" s="30">
        <f t="shared" si="0"/>
        <v>5.33</v>
      </c>
      <c r="I59" s="30">
        <f t="shared" si="1"/>
        <v>13.89</v>
      </c>
      <c r="J59" s="30">
        <v>9.08</v>
      </c>
      <c r="K59" s="30">
        <v>75.739999999999995</v>
      </c>
      <c r="L59" s="30">
        <v>8.89</v>
      </c>
      <c r="M59" s="30">
        <v>56.6</v>
      </c>
      <c r="N59" s="30">
        <v>9.07</v>
      </c>
      <c r="O59" s="30">
        <v>55.79</v>
      </c>
    </row>
    <row r="60" spans="1:15">
      <c r="A60" s="32">
        <v>43948</v>
      </c>
      <c r="B60" s="30" t="s">
        <v>3</v>
      </c>
      <c r="C60" s="30">
        <v>1</v>
      </c>
      <c r="D60" s="30">
        <v>18804000</v>
      </c>
      <c r="E60" s="33" t="s">
        <v>273</v>
      </c>
      <c r="F60" s="30">
        <v>2289</v>
      </c>
      <c r="G60" s="30">
        <v>2396</v>
      </c>
      <c r="H60" s="30">
        <f t="shared" si="0"/>
        <v>12.17</v>
      </c>
      <c r="I60" s="30">
        <f t="shared" si="1"/>
        <v>12.74</v>
      </c>
      <c r="J60" s="30">
        <v>6.84</v>
      </c>
      <c r="K60" s="30">
        <v>78.69</v>
      </c>
      <c r="L60" s="30">
        <v>8.89</v>
      </c>
      <c r="M60" s="30">
        <v>60.03</v>
      </c>
      <c r="N60" s="30">
        <v>9.17</v>
      </c>
      <c r="O60" s="30">
        <v>58.23</v>
      </c>
    </row>
    <row r="61" spans="1:15">
      <c r="A61" s="32">
        <v>43949</v>
      </c>
      <c r="B61" s="30" t="s">
        <v>3</v>
      </c>
      <c r="C61" s="30">
        <v>1</v>
      </c>
      <c r="D61" s="30">
        <v>18804000</v>
      </c>
      <c r="E61" s="33" t="s">
        <v>273</v>
      </c>
      <c r="F61" s="30">
        <v>2727</v>
      </c>
      <c r="G61" s="30">
        <v>2348</v>
      </c>
      <c r="H61" s="30">
        <f t="shared" si="0"/>
        <v>14.5</v>
      </c>
      <c r="I61" s="30">
        <f t="shared" si="1"/>
        <v>12.49</v>
      </c>
      <c r="J61" s="30">
        <v>10.25</v>
      </c>
      <c r="K61" s="30">
        <v>57.79</v>
      </c>
      <c r="L61" s="30">
        <v>8.18</v>
      </c>
      <c r="M61" s="30">
        <v>64.56</v>
      </c>
      <c r="N61" s="30">
        <v>8.91</v>
      </c>
      <c r="O61" s="30">
        <v>60.22</v>
      </c>
    </row>
    <row r="62" spans="1:15">
      <c r="A62" s="32">
        <v>43950</v>
      </c>
      <c r="B62" s="30" t="s">
        <v>3</v>
      </c>
      <c r="C62" s="30">
        <v>1</v>
      </c>
      <c r="D62" s="30">
        <v>18804000</v>
      </c>
      <c r="E62" s="33" t="s">
        <v>273</v>
      </c>
      <c r="F62" s="30">
        <v>2340</v>
      </c>
      <c r="G62" s="30">
        <v>2190</v>
      </c>
      <c r="H62" s="30">
        <f t="shared" si="0"/>
        <v>12.44</v>
      </c>
      <c r="I62" s="30">
        <f t="shared" si="1"/>
        <v>11.65</v>
      </c>
      <c r="J62" s="30">
        <v>10.78</v>
      </c>
      <c r="K62" s="30">
        <v>74.040000000000006</v>
      </c>
      <c r="L62" s="30">
        <v>8.19</v>
      </c>
      <c r="M62" s="30">
        <v>63.31</v>
      </c>
      <c r="N62" s="30">
        <v>8.64</v>
      </c>
      <c r="O62" s="30">
        <v>58.18</v>
      </c>
    </row>
    <row r="63" spans="1:15">
      <c r="A63" s="32">
        <v>43951</v>
      </c>
      <c r="B63" s="30" t="s">
        <v>3</v>
      </c>
      <c r="C63" s="30">
        <v>1</v>
      </c>
      <c r="D63" s="30">
        <v>18804000</v>
      </c>
      <c r="E63" s="33" t="s">
        <v>273</v>
      </c>
      <c r="F63" s="30">
        <v>2022</v>
      </c>
      <c r="G63" s="30">
        <v>2073</v>
      </c>
      <c r="H63" s="30">
        <f t="shared" si="0"/>
        <v>10.75</v>
      </c>
      <c r="I63" s="30">
        <f t="shared" si="1"/>
        <v>11.02</v>
      </c>
      <c r="J63" s="30">
        <v>11.9</v>
      </c>
      <c r="K63" s="30">
        <v>84.81</v>
      </c>
      <c r="L63" s="30">
        <v>8.84</v>
      </c>
      <c r="M63" s="30">
        <v>68.540000000000006</v>
      </c>
      <c r="N63" s="30">
        <v>8.5299999999999994</v>
      </c>
      <c r="O63" s="30">
        <v>59.81</v>
      </c>
    </row>
    <row r="64" spans="1:15">
      <c r="A64" s="32">
        <v>43952</v>
      </c>
      <c r="B64" s="30" t="s">
        <v>3</v>
      </c>
      <c r="C64" s="30">
        <v>1</v>
      </c>
      <c r="D64" s="30">
        <v>18804000</v>
      </c>
      <c r="E64" s="33" t="s">
        <v>273</v>
      </c>
      <c r="F64" s="30">
        <v>1887</v>
      </c>
      <c r="G64" s="30">
        <v>1980</v>
      </c>
      <c r="H64" s="30">
        <f t="shared" si="0"/>
        <v>10.039999999999999</v>
      </c>
      <c r="I64" s="30">
        <f t="shared" si="1"/>
        <v>10.53</v>
      </c>
      <c r="J64" s="30">
        <v>13.85</v>
      </c>
      <c r="K64" s="30">
        <v>88.7</v>
      </c>
      <c r="L64" s="30">
        <v>9.5500000000000007</v>
      </c>
      <c r="M64" s="30">
        <v>75.25</v>
      </c>
      <c r="N64" s="30">
        <v>8.74</v>
      </c>
      <c r="O64" s="30">
        <v>62.48</v>
      </c>
    </row>
    <row r="65" spans="1:15">
      <c r="A65" s="32">
        <v>43953</v>
      </c>
      <c r="B65" s="30" t="s">
        <v>3</v>
      </c>
      <c r="C65" s="30">
        <v>1</v>
      </c>
      <c r="D65" s="30">
        <v>18804000</v>
      </c>
      <c r="E65" s="33" t="s">
        <v>273</v>
      </c>
      <c r="F65" s="30">
        <v>1058</v>
      </c>
      <c r="G65" s="30">
        <v>1904</v>
      </c>
      <c r="H65" s="30">
        <f t="shared" si="0"/>
        <v>5.63</v>
      </c>
      <c r="I65" s="30">
        <f t="shared" si="1"/>
        <v>10.130000000000001</v>
      </c>
      <c r="J65" s="30">
        <v>16.600000000000001</v>
      </c>
      <c r="K65" s="30">
        <v>47.75</v>
      </c>
      <c r="L65" s="30">
        <v>10.48</v>
      </c>
      <c r="M65" s="30">
        <v>75.739999999999995</v>
      </c>
      <c r="N65" s="30">
        <v>9.15</v>
      </c>
      <c r="O65" s="30">
        <v>65.8</v>
      </c>
    </row>
    <row r="66" spans="1:15">
      <c r="A66" s="32">
        <v>43954</v>
      </c>
      <c r="B66" s="30" t="s">
        <v>3</v>
      </c>
      <c r="C66" s="30">
        <v>1</v>
      </c>
      <c r="D66" s="30">
        <v>18804000</v>
      </c>
      <c r="E66" s="33" t="s">
        <v>273</v>
      </c>
      <c r="F66" s="30">
        <v>787</v>
      </c>
      <c r="G66" s="30">
        <v>1873</v>
      </c>
      <c r="H66" s="30">
        <f t="shared" ref="H66:H129" si="2">ROUND((F66/D66)*100000,2)</f>
        <v>4.1900000000000004</v>
      </c>
      <c r="I66" s="30">
        <f t="shared" ref="I66:I129" si="3">ROUND((G66/D66)*100000,2)</f>
        <v>9.9600000000000009</v>
      </c>
      <c r="J66" s="30">
        <v>18.88</v>
      </c>
      <c r="K66" s="30">
        <v>55.46</v>
      </c>
      <c r="L66" s="30">
        <v>11.33</v>
      </c>
      <c r="M66" s="30">
        <v>72.5</v>
      </c>
      <c r="N66" s="30">
        <v>9.8800000000000008</v>
      </c>
      <c r="O66" s="30">
        <v>65.739999999999995</v>
      </c>
    </row>
    <row r="67" spans="1:15">
      <c r="A67" s="32">
        <v>43955</v>
      </c>
      <c r="B67" s="30" t="s">
        <v>3</v>
      </c>
      <c r="C67" s="30">
        <v>1</v>
      </c>
      <c r="D67" s="30">
        <v>18804000</v>
      </c>
      <c r="E67" s="33" t="s">
        <v>273</v>
      </c>
      <c r="F67" s="30">
        <v>1550</v>
      </c>
      <c r="G67" s="30">
        <v>1767</v>
      </c>
      <c r="H67" s="30">
        <f t="shared" si="2"/>
        <v>8.24</v>
      </c>
      <c r="I67" s="30">
        <f t="shared" si="3"/>
        <v>9.4</v>
      </c>
      <c r="J67" s="30">
        <v>18.86</v>
      </c>
      <c r="K67" s="30">
        <v>45</v>
      </c>
      <c r="L67" s="30">
        <v>12.73</v>
      </c>
      <c r="M67" s="30">
        <v>69.61</v>
      </c>
      <c r="N67" s="30">
        <v>10.69</v>
      </c>
      <c r="O67" s="30">
        <v>63.95</v>
      </c>
    </row>
    <row r="68" spans="1:15">
      <c r="A68" s="32">
        <v>43956</v>
      </c>
      <c r="B68" s="30" t="s">
        <v>3</v>
      </c>
      <c r="C68" s="30">
        <v>1</v>
      </c>
      <c r="D68" s="30">
        <v>18804000</v>
      </c>
      <c r="E68" s="33" t="s">
        <v>273</v>
      </c>
      <c r="F68" s="30">
        <v>1513</v>
      </c>
      <c r="G68" s="30">
        <v>1594</v>
      </c>
      <c r="H68" s="30">
        <f t="shared" si="2"/>
        <v>8.0500000000000007</v>
      </c>
      <c r="I68" s="30">
        <f t="shared" si="3"/>
        <v>8.48</v>
      </c>
      <c r="J68" s="30">
        <v>11.8</v>
      </c>
      <c r="K68" s="30">
        <v>39.54</v>
      </c>
      <c r="L68" s="30">
        <v>14.45</v>
      </c>
      <c r="M68" s="30">
        <v>64.790000000000006</v>
      </c>
      <c r="N68" s="30">
        <v>11.35</v>
      </c>
      <c r="O68" s="30">
        <v>63.49</v>
      </c>
    </row>
    <row r="69" spans="1:15">
      <c r="A69" s="32">
        <v>43957</v>
      </c>
      <c r="B69" s="30" t="s">
        <v>3</v>
      </c>
      <c r="C69" s="30">
        <v>1</v>
      </c>
      <c r="D69" s="30">
        <v>18804000</v>
      </c>
      <c r="E69" s="33" t="s">
        <v>273</v>
      </c>
      <c r="F69" s="30">
        <v>1398</v>
      </c>
      <c r="G69" s="30">
        <v>1459</v>
      </c>
      <c r="H69" s="30">
        <f t="shared" si="2"/>
        <v>7.43</v>
      </c>
      <c r="I69" s="30">
        <f t="shared" si="3"/>
        <v>7.76</v>
      </c>
      <c r="J69" s="30">
        <v>10.57</v>
      </c>
      <c r="K69" s="30">
        <v>59.29</v>
      </c>
      <c r="L69" s="30">
        <v>14.67</v>
      </c>
      <c r="M69" s="30">
        <v>62.19</v>
      </c>
      <c r="N69" s="30">
        <v>11.35</v>
      </c>
      <c r="O69" s="30">
        <v>63</v>
      </c>
    </row>
    <row r="70" spans="1:15">
      <c r="A70" s="32">
        <v>43958</v>
      </c>
      <c r="B70" s="30" t="s">
        <v>3</v>
      </c>
      <c r="C70" s="30">
        <v>1</v>
      </c>
      <c r="D70" s="30">
        <v>18804000</v>
      </c>
      <c r="E70" s="33" t="s">
        <v>273</v>
      </c>
      <c r="F70" s="30">
        <v>1239</v>
      </c>
      <c r="G70" s="30">
        <v>1347</v>
      </c>
      <c r="H70" s="30">
        <f t="shared" si="2"/>
        <v>6.59</v>
      </c>
      <c r="I70" s="30">
        <f t="shared" si="3"/>
        <v>7.16</v>
      </c>
      <c r="J70" s="30">
        <v>12.03</v>
      </c>
      <c r="K70" s="30">
        <v>54.04</v>
      </c>
      <c r="L70" s="30">
        <v>14.64</v>
      </c>
      <c r="M70" s="30">
        <v>60.08</v>
      </c>
      <c r="N70" s="30">
        <v>11.37</v>
      </c>
      <c r="O70" s="30">
        <v>62.52</v>
      </c>
    </row>
    <row r="71" spans="1:15">
      <c r="A71" s="32">
        <v>43959</v>
      </c>
      <c r="B71" s="30" t="s">
        <v>3</v>
      </c>
      <c r="C71" s="30">
        <v>1</v>
      </c>
      <c r="D71" s="30">
        <v>18804000</v>
      </c>
      <c r="E71" s="33" t="s">
        <v>273</v>
      </c>
      <c r="F71" s="30">
        <v>1081</v>
      </c>
      <c r="G71" s="30">
        <v>1232</v>
      </c>
      <c r="H71" s="30">
        <f t="shared" si="2"/>
        <v>5.75</v>
      </c>
      <c r="I71" s="30">
        <f t="shared" si="3"/>
        <v>6.55</v>
      </c>
      <c r="J71" s="30">
        <v>11.26</v>
      </c>
      <c r="K71" s="30">
        <v>48.79</v>
      </c>
      <c r="L71" s="30">
        <v>14.66</v>
      </c>
      <c r="M71" s="30">
        <v>55.68</v>
      </c>
      <c r="N71" s="30">
        <v>11.76</v>
      </c>
      <c r="O71" s="30">
        <v>63.62</v>
      </c>
    </row>
    <row r="72" spans="1:15">
      <c r="A72" s="32">
        <v>43960</v>
      </c>
      <c r="B72" s="30" t="s">
        <v>3</v>
      </c>
      <c r="C72" s="30">
        <v>1</v>
      </c>
      <c r="D72" s="30">
        <v>18804000</v>
      </c>
      <c r="E72" s="33" t="s">
        <v>273</v>
      </c>
      <c r="F72" s="30">
        <v>657</v>
      </c>
      <c r="G72" s="30">
        <v>1175</v>
      </c>
      <c r="H72" s="30">
        <f t="shared" si="2"/>
        <v>3.49</v>
      </c>
      <c r="I72" s="30">
        <f t="shared" si="3"/>
        <v>6.25</v>
      </c>
      <c r="J72" s="30">
        <v>5.15</v>
      </c>
      <c r="K72" s="30">
        <v>58.58</v>
      </c>
      <c r="L72" s="30">
        <v>14.29</v>
      </c>
      <c r="M72" s="30">
        <v>49.98</v>
      </c>
      <c r="N72" s="30">
        <v>12.05</v>
      </c>
      <c r="O72" s="30">
        <v>64.36</v>
      </c>
    </row>
    <row r="73" spans="1:15">
      <c r="A73" s="32">
        <v>43961</v>
      </c>
      <c r="B73" s="30" t="s">
        <v>3</v>
      </c>
      <c r="C73" s="30">
        <v>1</v>
      </c>
      <c r="D73" s="30">
        <v>18804000</v>
      </c>
      <c r="E73" s="33" t="s">
        <v>273</v>
      </c>
      <c r="F73" s="30">
        <v>457</v>
      </c>
      <c r="G73" s="30">
        <v>1128</v>
      </c>
      <c r="H73" s="30">
        <f t="shared" si="2"/>
        <v>2.4300000000000002</v>
      </c>
      <c r="I73" s="30">
        <f t="shared" si="3"/>
        <v>6</v>
      </c>
      <c r="J73" s="30">
        <v>9.42</v>
      </c>
      <c r="K73" s="30">
        <v>44.42</v>
      </c>
      <c r="L73" s="30">
        <v>12.65</v>
      </c>
      <c r="M73" s="30">
        <v>51.53</v>
      </c>
      <c r="N73" s="30">
        <v>11.9</v>
      </c>
      <c r="O73" s="30">
        <v>62.58</v>
      </c>
    </row>
    <row r="74" spans="1:15">
      <c r="A74" s="32">
        <v>43962</v>
      </c>
      <c r="B74" s="30" t="s">
        <v>3</v>
      </c>
      <c r="C74" s="30">
        <v>1</v>
      </c>
      <c r="D74" s="30">
        <v>18804000</v>
      </c>
      <c r="E74" s="33" t="s">
        <v>273</v>
      </c>
      <c r="F74" s="30">
        <v>1231</v>
      </c>
      <c r="G74" s="30">
        <v>1082</v>
      </c>
      <c r="H74" s="30">
        <f t="shared" si="2"/>
        <v>6.55</v>
      </c>
      <c r="I74" s="30">
        <f t="shared" si="3"/>
        <v>5.75</v>
      </c>
      <c r="J74" s="30">
        <v>12.26</v>
      </c>
      <c r="K74" s="30">
        <v>59.88</v>
      </c>
      <c r="L74" s="30">
        <v>11.3</v>
      </c>
      <c r="M74" s="30">
        <v>49.95</v>
      </c>
      <c r="N74" s="30">
        <v>11.82</v>
      </c>
      <c r="O74" s="30">
        <v>60.84</v>
      </c>
    </row>
    <row r="75" spans="1:15">
      <c r="A75" s="32">
        <v>43963</v>
      </c>
      <c r="B75" s="30" t="s">
        <v>3</v>
      </c>
      <c r="C75" s="30">
        <v>1</v>
      </c>
      <c r="D75" s="30">
        <v>18804000</v>
      </c>
      <c r="E75" s="33" t="s">
        <v>273</v>
      </c>
      <c r="F75" s="30">
        <v>1285</v>
      </c>
      <c r="G75" s="30">
        <v>1050</v>
      </c>
      <c r="H75" s="30">
        <f t="shared" si="2"/>
        <v>6.83</v>
      </c>
      <c r="I75" s="30">
        <f t="shared" si="3"/>
        <v>5.58</v>
      </c>
      <c r="J75" s="30">
        <v>10.31</v>
      </c>
      <c r="K75" s="30">
        <v>44.58</v>
      </c>
      <c r="L75" s="30">
        <v>10.36</v>
      </c>
      <c r="M75" s="30">
        <v>52.08</v>
      </c>
      <c r="N75" s="30">
        <v>12.03</v>
      </c>
      <c r="O75" s="30">
        <v>59.79</v>
      </c>
    </row>
    <row r="76" spans="1:15">
      <c r="A76" s="32">
        <v>43964</v>
      </c>
      <c r="B76" s="30" t="s">
        <v>3</v>
      </c>
      <c r="C76" s="30">
        <v>1</v>
      </c>
      <c r="D76" s="30">
        <v>18804000</v>
      </c>
      <c r="E76" s="33" t="s">
        <v>273</v>
      </c>
      <c r="F76" s="30">
        <v>1334</v>
      </c>
      <c r="G76" s="30">
        <v>1041</v>
      </c>
      <c r="H76" s="30">
        <f t="shared" si="2"/>
        <v>7.09</v>
      </c>
      <c r="I76" s="30">
        <f t="shared" si="3"/>
        <v>5.54</v>
      </c>
      <c r="J76" s="30">
        <v>11.29</v>
      </c>
      <c r="K76" s="30">
        <v>36.33</v>
      </c>
      <c r="L76" s="30">
        <v>10.14</v>
      </c>
      <c r="M76" s="30">
        <v>52.8</v>
      </c>
      <c r="N76" s="30">
        <v>12.26</v>
      </c>
      <c r="O76" s="30">
        <v>57.51</v>
      </c>
    </row>
    <row r="77" spans="1:15">
      <c r="A77" s="32">
        <v>43965</v>
      </c>
      <c r="B77" s="30" t="s">
        <v>3</v>
      </c>
      <c r="C77" s="30">
        <v>1</v>
      </c>
      <c r="D77" s="30">
        <v>18804000</v>
      </c>
      <c r="E77" s="33" t="s">
        <v>273</v>
      </c>
      <c r="F77" s="30">
        <v>1110</v>
      </c>
      <c r="G77" s="30">
        <v>1022</v>
      </c>
      <c r="H77" s="30">
        <f t="shared" si="2"/>
        <v>5.9</v>
      </c>
      <c r="I77" s="30">
        <f t="shared" si="3"/>
        <v>5.44</v>
      </c>
      <c r="J77" s="30">
        <v>13.29</v>
      </c>
      <c r="K77" s="30">
        <v>49.38</v>
      </c>
      <c r="L77" s="30">
        <v>10.25</v>
      </c>
      <c r="M77" s="30">
        <v>49.52</v>
      </c>
      <c r="N77" s="30">
        <v>12.33</v>
      </c>
      <c r="O77" s="30">
        <v>56.08</v>
      </c>
    </row>
    <row r="78" spans="1:15">
      <c r="A78" s="32">
        <v>43966</v>
      </c>
      <c r="B78" s="30" t="s">
        <v>3</v>
      </c>
      <c r="C78" s="30">
        <v>1</v>
      </c>
      <c r="D78" s="30">
        <v>18804000</v>
      </c>
      <c r="E78" s="33" t="s">
        <v>273</v>
      </c>
      <c r="F78" s="30">
        <v>873</v>
      </c>
      <c r="G78" s="30">
        <v>992</v>
      </c>
      <c r="H78" s="30">
        <f t="shared" si="2"/>
        <v>4.6399999999999997</v>
      </c>
      <c r="I78" s="30">
        <f t="shared" si="3"/>
        <v>5.28</v>
      </c>
      <c r="J78" s="30">
        <v>20.420000000000002</v>
      </c>
      <c r="K78" s="30">
        <v>64.290000000000006</v>
      </c>
      <c r="L78" s="30">
        <v>10.43</v>
      </c>
      <c r="M78" s="30">
        <v>48.85</v>
      </c>
      <c r="N78" s="30">
        <v>12.5</v>
      </c>
      <c r="O78" s="30">
        <v>54.44</v>
      </c>
    </row>
    <row r="79" spans="1:15">
      <c r="A79" s="32">
        <v>43967</v>
      </c>
      <c r="B79" s="30" t="s">
        <v>3</v>
      </c>
      <c r="C79" s="30">
        <v>1</v>
      </c>
      <c r="D79" s="30">
        <v>18804000</v>
      </c>
      <c r="E79" s="33" t="s">
        <v>273</v>
      </c>
      <c r="F79" s="30">
        <v>485</v>
      </c>
      <c r="G79" s="30">
        <v>968</v>
      </c>
      <c r="H79" s="30">
        <f t="shared" si="2"/>
        <v>2.58</v>
      </c>
      <c r="I79" s="30">
        <f t="shared" si="3"/>
        <v>5.15</v>
      </c>
      <c r="J79" s="30">
        <v>21.88</v>
      </c>
      <c r="K79" s="30">
        <v>57.04</v>
      </c>
      <c r="L79" s="30">
        <v>11.73</v>
      </c>
      <c r="M79" s="30">
        <v>51.07</v>
      </c>
      <c r="N79" s="30">
        <v>13.07</v>
      </c>
      <c r="O79" s="30">
        <v>53.07</v>
      </c>
    </row>
    <row r="80" spans="1:15">
      <c r="A80" s="32">
        <v>43968</v>
      </c>
      <c r="B80" s="30" t="s">
        <v>3</v>
      </c>
      <c r="C80" s="30">
        <v>1</v>
      </c>
      <c r="D80" s="30">
        <v>18804000</v>
      </c>
      <c r="E80" s="33" t="s">
        <v>273</v>
      </c>
      <c r="F80" s="30">
        <v>360</v>
      </c>
      <c r="G80" s="30">
        <v>954</v>
      </c>
      <c r="H80" s="30">
        <f t="shared" si="2"/>
        <v>1.91</v>
      </c>
      <c r="I80" s="30">
        <f t="shared" si="3"/>
        <v>5.07</v>
      </c>
      <c r="J80" s="30">
        <v>16</v>
      </c>
      <c r="K80" s="30">
        <v>58.54</v>
      </c>
      <c r="L80" s="30">
        <v>14.12</v>
      </c>
      <c r="M80" s="30">
        <v>50.85</v>
      </c>
      <c r="N80" s="30">
        <v>13.6</v>
      </c>
      <c r="O80" s="30">
        <v>50.96</v>
      </c>
    </row>
    <row r="81" spans="1:15">
      <c r="A81" s="32">
        <v>43969</v>
      </c>
      <c r="B81" s="30" t="s">
        <v>3</v>
      </c>
      <c r="C81" s="30">
        <v>1</v>
      </c>
      <c r="D81" s="30">
        <v>18804000</v>
      </c>
      <c r="E81" s="33" t="s">
        <v>273</v>
      </c>
      <c r="F81" s="30">
        <v>895</v>
      </c>
      <c r="G81" s="30">
        <v>906</v>
      </c>
      <c r="H81" s="30">
        <f t="shared" si="2"/>
        <v>4.76</v>
      </c>
      <c r="I81" s="30">
        <f t="shared" si="3"/>
        <v>4.82</v>
      </c>
      <c r="J81" s="30">
        <v>15.34</v>
      </c>
      <c r="K81" s="30">
        <v>61.62</v>
      </c>
      <c r="L81" s="30">
        <v>15.06</v>
      </c>
      <c r="M81" s="30">
        <v>52.86</v>
      </c>
      <c r="N81" s="30">
        <v>13.56</v>
      </c>
      <c r="O81" s="30">
        <v>51.68</v>
      </c>
    </row>
    <row r="82" spans="1:15">
      <c r="A82" s="32">
        <v>43970</v>
      </c>
      <c r="B82" s="30" t="s">
        <v>3</v>
      </c>
      <c r="C82" s="30">
        <v>1</v>
      </c>
      <c r="D82" s="30">
        <v>18804000</v>
      </c>
      <c r="E82" s="33" t="s">
        <v>273</v>
      </c>
      <c r="F82" s="30">
        <v>1003</v>
      </c>
      <c r="G82" s="30">
        <v>866</v>
      </c>
      <c r="H82" s="30">
        <f t="shared" si="2"/>
        <v>5.33</v>
      </c>
      <c r="I82" s="30">
        <f t="shared" si="3"/>
        <v>4.6100000000000003</v>
      </c>
      <c r="J82" s="30">
        <v>15.82</v>
      </c>
      <c r="K82" s="30">
        <v>51</v>
      </c>
      <c r="L82" s="30">
        <v>15.5</v>
      </c>
      <c r="M82" s="30">
        <v>53.11</v>
      </c>
      <c r="N82" s="30">
        <v>13.33</v>
      </c>
      <c r="O82" s="30">
        <v>52.09</v>
      </c>
    </row>
    <row r="83" spans="1:15">
      <c r="A83" s="32">
        <v>43971</v>
      </c>
      <c r="B83" s="30" t="s">
        <v>3</v>
      </c>
      <c r="C83" s="30">
        <v>1</v>
      </c>
      <c r="D83" s="30">
        <v>18804000</v>
      </c>
      <c r="E83" s="33" t="s">
        <v>273</v>
      </c>
      <c r="F83" s="30">
        <v>1077</v>
      </c>
      <c r="G83" s="30">
        <v>829</v>
      </c>
      <c r="H83" s="30">
        <f t="shared" si="2"/>
        <v>5.73</v>
      </c>
      <c r="I83" s="30">
        <f t="shared" si="3"/>
        <v>4.41</v>
      </c>
      <c r="J83" s="30">
        <v>13.64</v>
      </c>
      <c r="K83" s="30">
        <v>47.46</v>
      </c>
      <c r="L83" s="30">
        <v>16.29</v>
      </c>
      <c r="M83" s="30">
        <v>54.03</v>
      </c>
      <c r="N83" s="30">
        <v>13.12</v>
      </c>
      <c r="O83" s="30">
        <v>52.49</v>
      </c>
    </row>
    <row r="84" spans="1:15">
      <c r="A84" s="32">
        <v>43972</v>
      </c>
      <c r="B84" s="30" t="s">
        <v>3</v>
      </c>
      <c r="C84" s="30">
        <v>1</v>
      </c>
      <c r="D84" s="30">
        <v>18804000</v>
      </c>
      <c r="E84" s="33" t="s">
        <v>273</v>
      </c>
      <c r="F84" s="30">
        <v>1069</v>
      </c>
      <c r="G84" s="30">
        <v>823</v>
      </c>
      <c r="H84" s="30">
        <f t="shared" si="2"/>
        <v>5.68</v>
      </c>
      <c r="I84" s="30">
        <f t="shared" si="3"/>
        <v>4.38</v>
      </c>
      <c r="J84" s="30">
        <v>12.87</v>
      </c>
      <c r="K84" s="30">
        <v>60.62</v>
      </c>
      <c r="L84" s="30">
        <v>16.63</v>
      </c>
      <c r="M84" s="30">
        <v>55.62</v>
      </c>
      <c r="N84" s="30">
        <v>13.25</v>
      </c>
      <c r="O84" s="30">
        <v>53.02</v>
      </c>
    </row>
    <row r="85" spans="1:15">
      <c r="A85" s="32">
        <v>43973</v>
      </c>
      <c r="B85" s="30" t="s">
        <v>3</v>
      </c>
      <c r="C85" s="30">
        <v>1</v>
      </c>
      <c r="D85" s="30">
        <v>18804000</v>
      </c>
      <c r="E85" s="33" t="s">
        <v>273</v>
      </c>
      <c r="F85" s="30">
        <v>1037</v>
      </c>
      <c r="G85" s="30">
        <v>847</v>
      </c>
      <c r="H85" s="30">
        <f t="shared" si="2"/>
        <v>5.51</v>
      </c>
      <c r="I85" s="30">
        <f t="shared" si="3"/>
        <v>4.5</v>
      </c>
      <c r="J85" s="30">
        <v>16.64</v>
      </c>
      <c r="K85" s="30">
        <v>74.44</v>
      </c>
      <c r="L85" s="30">
        <v>16.57</v>
      </c>
      <c r="M85" s="30">
        <v>57.22</v>
      </c>
      <c r="N85" s="30">
        <v>13.4</v>
      </c>
      <c r="O85" s="30">
        <v>53.1</v>
      </c>
    </row>
    <row r="86" spans="1:15">
      <c r="A86" s="32">
        <v>43974</v>
      </c>
      <c r="B86" s="30" t="s">
        <v>3</v>
      </c>
      <c r="C86" s="30">
        <v>1</v>
      </c>
      <c r="D86" s="30">
        <v>18804000</v>
      </c>
      <c r="E86" s="33" t="s">
        <v>273</v>
      </c>
      <c r="F86" s="30">
        <v>456</v>
      </c>
      <c r="G86" s="30">
        <v>842</v>
      </c>
      <c r="H86" s="30">
        <f t="shared" si="2"/>
        <v>2.4300000000000002</v>
      </c>
      <c r="I86" s="30">
        <f t="shared" si="3"/>
        <v>4.4800000000000004</v>
      </c>
      <c r="J86" s="30">
        <v>17.190000000000001</v>
      </c>
      <c r="K86" s="30">
        <v>91.86</v>
      </c>
      <c r="L86" s="30">
        <v>16.03</v>
      </c>
      <c r="M86" s="30">
        <v>58.67</v>
      </c>
      <c r="N86" s="30">
        <v>13.71</v>
      </c>
      <c r="O86" s="30">
        <v>54.46</v>
      </c>
    </row>
    <row r="87" spans="1:15">
      <c r="A87" s="32">
        <v>43975</v>
      </c>
      <c r="B87" s="30" t="s">
        <v>3</v>
      </c>
      <c r="C87" s="30">
        <v>1</v>
      </c>
      <c r="D87" s="30">
        <v>18804000</v>
      </c>
      <c r="E87" s="33" t="s">
        <v>273</v>
      </c>
      <c r="F87" s="30">
        <v>467</v>
      </c>
      <c r="G87" s="30">
        <v>858</v>
      </c>
      <c r="H87" s="30">
        <f t="shared" si="2"/>
        <v>2.48</v>
      </c>
      <c r="I87" s="30">
        <f t="shared" si="3"/>
        <v>4.5599999999999996</v>
      </c>
      <c r="J87" s="30">
        <v>14.67</v>
      </c>
      <c r="K87" s="30">
        <v>65.12</v>
      </c>
      <c r="L87" s="30">
        <v>15.36</v>
      </c>
      <c r="M87" s="30">
        <v>63.65</v>
      </c>
      <c r="N87" s="30">
        <v>14.1</v>
      </c>
      <c r="O87" s="30">
        <v>57.34</v>
      </c>
    </row>
    <row r="88" spans="1:15">
      <c r="A88" s="32">
        <v>43976</v>
      </c>
      <c r="B88" s="30" t="s">
        <v>3</v>
      </c>
      <c r="C88" s="30">
        <v>1</v>
      </c>
      <c r="D88" s="30">
        <v>18804000</v>
      </c>
      <c r="E88" s="33" t="s">
        <v>273</v>
      </c>
      <c r="F88" s="30">
        <v>465</v>
      </c>
      <c r="G88" s="30">
        <v>796</v>
      </c>
      <c r="H88" s="30">
        <f t="shared" si="2"/>
        <v>2.4700000000000002</v>
      </c>
      <c r="I88" s="30">
        <f t="shared" si="3"/>
        <v>4.2300000000000004</v>
      </c>
      <c r="J88" s="30">
        <v>16.239999999999998</v>
      </c>
      <c r="K88" s="30">
        <v>75.709999999999994</v>
      </c>
      <c r="L88" s="30">
        <v>15.17</v>
      </c>
      <c r="M88" s="30">
        <v>64.59</v>
      </c>
      <c r="N88" s="30">
        <v>14.74</v>
      </c>
      <c r="O88" s="30">
        <v>57.77</v>
      </c>
    </row>
    <row r="89" spans="1:15">
      <c r="A89" s="32">
        <v>43977</v>
      </c>
      <c r="B89" s="30" t="s">
        <v>3</v>
      </c>
      <c r="C89" s="30">
        <v>1</v>
      </c>
      <c r="D89" s="30">
        <v>18804000</v>
      </c>
      <c r="E89" s="33" t="s">
        <v>273</v>
      </c>
      <c r="F89" s="30">
        <v>1053</v>
      </c>
      <c r="G89" s="30">
        <v>803</v>
      </c>
      <c r="H89" s="30">
        <f t="shared" si="2"/>
        <v>5.6</v>
      </c>
      <c r="I89" s="30">
        <f t="shared" si="3"/>
        <v>4.2699999999999996</v>
      </c>
      <c r="J89" s="30">
        <v>18.04</v>
      </c>
      <c r="K89" s="30">
        <v>81.88</v>
      </c>
      <c r="L89" s="30">
        <v>15.3</v>
      </c>
      <c r="M89" s="30">
        <v>66.599999999999994</v>
      </c>
      <c r="N89" s="30">
        <v>15.19</v>
      </c>
      <c r="O89" s="30">
        <v>59.86</v>
      </c>
    </row>
    <row r="90" spans="1:15">
      <c r="A90" s="32">
        <v>43978</v>
      </c>
      <c r="B90" s="30" t="s">
        <v>3</v>
      </c>
      <c r="C90" s="30">
        <v>1</v>
      </c>
      <c r="D90" s="30">
        <v>18804000</v>
      </c>
      <c r="E90" s="33" t="s">
        <v>273</v>
      </c>
      <c r="F90" s="30">
        <v>744</v>
      </c>
      <c r="G90" s="30">
        <v>756</v>
      </c>
      <c r="H90" s="30">
        <f t="shared" si="2"/>
        <v>3.96</v>
      </c>
      <c r="I90" s="30">
        <f t="shared" si="3"/>
        <v>4.0199999999999996</v>
      </c>
      <c r="J90" s="30">
        <v>18.79</v>
      </c>
      <c r="K90" s="30">
        <v>80.5</v>
      </c>
      <c r="L90" s="30">
        <v>15.61</v>
      </c>
      <c r="M90" s="30">
        <v>71.010000000000005</v>
      </c>
      <c r="N90" s="30">
        <v>15.58</v>
      </c>
      <c r="O90" s="30">
        <v>61.32</v>
      </c>
    </row>
    <row r="91" spans="1:15">
      <c r="A91" s="32">
        <v>43979</v>
      </c>
      <c r="B91" s="30" t="s">
        <v>3</v>
      </c>
      <c r="C91" s="30">
        <v>1</v>
      </c>
      <c r="D91" s="30">
        <v>18804000</v>
      </c>
      <c r="E91" s="33" t="s">
        <v>273</v>
      </c>
      <c r="F91" s="30">
        <v>646</v>
      </c>
      <c r="G91" s="30">
        <v>695</v>
      </c>
      <c r="H91" s="30">
        <f t="shared" si="2"/>
        <v>3.44</v>
      </c>
      <c r="I91" s="30">
        <f t="shared" si="3"/>
        <v>3.7</v>
      </c>
      <c r="J91" s="30">
        <v>19.75</v>
      </c>
      <c r="K91" s="30">
        <v>86.54</v>
      </c>
      <c r="L91" s="30">
        <v>16.350000000000001</v>
      </c>
      <c r="M91" s="30">
        <v>75.73</v>
      </c>
      <c r="N91" s="30">
        <v>16.14</v>
      </c>
      <c r="O91" s="30">
        <v>63.72</v>
      </c>
    </row>
    <row r="92" spans="1:15">
      <c r="A92" s="32">
        <v>43980</v>
      </c>
      <c r="B92" s="30" t="s">
        <v>3</v>
      </c>
      <c r="C92" s="30">
        <v>1</v>
      </c>
      <c r="D92" s="30">
        <v>18804000</v>
      </c>
      <c r="E92" s="33" t="s">
        <v>273</v>
      </c>
      <c r="F92" s="30">
        <v>642</v>
      </c>
      <c r="G92" s="30">
        <v>639</v>
      </c>
      <c r="H92" s="30">
        <f t="shared" si="2"/>
        <v>3.41</v>
      </c>
      <c r="I92" s="30">
        <f t="shared" si="3"/>
        <v>3.4</v>
      </c>
      <c r="J92" s="30">
        <v>22.15</v>
      </c>
      <c r="K92" s="30">
        <v>82.29</v>
      </c>
      <c r="L92" s="30">
        <v>17.329999999999998</v>
      </c>
      <c r="M92" s="30">
        <v>79.44</v>
      </c>
      <c r="N92" s="30">
        <v>16.71</v>
      </c>
      <c r="O92" s="30">
        <v>67.069999999999993</v>
      </c>
    </row>
    <row r="93" spans="1:15">
      <c r="A93" s="32">
        <v>43981</v>
      </c>
      <c r="B93" s="30" t="s">
        <v>3</v>
      </c>
      <c r="C93" s="30">
        <v>1</v>
      </c>
      <c r="D93" s="30">
        <v>18804000</v>
      </c>
      <c r="E93" s="33" t="s">
        <v>273</v>
      </c>
      <c r="F93" s="30">
        <v>348</v>
      </c>
      <c r="G93" s="30">
        <v>624</v>
      </c>
      <c r="H93" s="30">
        <f t="shared" si="2"/>
        <v>1.85</v>
      </c>
      <c r="I93" s="30">
        <f t="shared" si="3"/>
        <v>3.32</v>
      </c>
      <c r="J93" s="30">
        <v>22.93</v>
      </c>
      <c r="K93" s="30">
        <v>65.38</v>
      </c>
      <c r="L93" s="30">
        <v>18.12</v>
      </c>
      <c r="M93" s="30">
        <v>80.56</v>
      </c>
      <c r="N93" s="30">
        <v>17.3</v>
      </c>
      <c r="O93" s="30">
        <v>69.260000000000005</v>
      </c>
    </row>
    <row r="94" spans="1:15">
      <c r="A94" s="32">
        <v>43982</v>
      </c>
      <c r="B94" s="30" t="s">
        <v>3</v>
      </c>
      <c r="C94" s="30">
        <v>1</v>
      </c>
      <c r="D94" s="30">
        <v>18804000</v>
      </c>
      <c r="E94" s="33" t="s">
        <v>273</v>
      </c>
      <c r="F94" s="30">
        <v>230</v>
      </c>
      <c r="G94" s="30">
        <v>590</v>
      </c>
      <c r="H94" s="30">
        <f t="shared" si="2"/>
        <v>1.22</v>
      </c>
      <c r="I94" s="30">
        <f t="shared" si="3"/>
        <v>3.14</v>
      </c>
      <c r="J94" s="30">
        <v>19.100000000000001</v>
      </c>
      <c r="K94" s="30">
        <v>42.17</v>
      </c>
      <c r="L94" s="30">
        <v>18.940000000000001</v>
      </c>
      <c r="M94" s="30">
        <v>76.77</v>
      </c>
      <c r="N94" s="30">
        <v>17.46</v>
      </c>
      <c r="O94" s="30">
        <v>69.33</v>
      </c>
    </row>
    <row r="95" spans="1:15">
      <c r="A95" s="32">
        <v>43983</v>
      </c>
      <c r="B95" s="30" t="s">
        <v>3</v>
      </c>
      <c r="C95" s="30">
        <v>1</v>
      </c>
      <c r="D95" s="30">
        <v>18804000</v>
      </c>
      <c r="E95" s="33" t="s">
        <v>273</v>
      </c>
      <c r="F95" s="30">
        <v>686</v>
      </c>
      <c r="G95" s="30">
        <v>621</v>
      </c>
      <c r="H95" s="30">
        <f t="shared" si="2"/>
        <v>3.65</v>
      </c>
      <c r="I95" s="30">
        <f t="shared" si="3"/>
        <v>3.3</v>
      </c>
      <c r="J95" s="30">
        <v>16.04</v>
      </c>
      <c r="K95" s="30">
        <v>40.380000000000003</v>
      </c>
      <c r="L95" s="30">
        <v>19.57</v>
      </c>
      <c r="M95" s="30">
        <v>73.5</v>
      </c>
      <c r="N95" s="30">
        <v>17.28</v>
      </c>
      <c r="O95" s="30">
        <v>68.34</v>
      </c>
    </row>
    <row r="96" spans="1:15">
      <c r="A96" s="32">
        <v>43984</v>
      </c>
      <c r="B96" s="30" t="s">
        <v>3</v>
      </c>
      <c r="C96" s="30">
        <v>1</v>
      </c>
      <c r="D96" s="30">
        <v>18804000</v>
      </c>
      <c r="E96" s="33" t="s">
        <v>273</v>
      </c>
      <c r="F96" s="30">
        <v>572</v>
      </c>
      <c r="G96" s="30">
        <v>553</v>
      </c>
      <c r="H96" s="30">
        <f t="shared" si="2"/>
        <v>3.04</v>
      </c>
      <c r="I96" s="30">
        <f t="shared" si="3"/>
        <v>2.94</v>
      </c>
      <c r="J96" s="30">
        <v>18.559999999999999</v>
      </c>
      <c r="K96" s="30">
        <v>47.25</v>
      </c>
      <c r="L96" s="30">
        <v>19.54</v>
      </c>
      <c r="M96" s="30">
        <v>68.45</v>
      </c>
      <c r="N96" s="30">
        <v>17.28</v>
      </c>
      <c r="O96" s="30">
        <v>67.13</v>
      </c>
    </row>
    <row r="97" spans="1:15">
      <c r="A97" s="32">
        <v>43985</v>
      </c>
      <c r="B97" s="30" t="s">
        <v>3</v>
      </c>
      <c r="C97" s="30">
        <v>1</v>
      </c>
      <c r="D97" s="30">
        <v>18804000</v>
      </c>
      <c r="E97" s="33" t="s">
        <v>273</v>
      </c>
      <c r="F97" s="30">
        <v>514</v>
      </c>
      <c r="G97" s="30">
        <v>520</v>
      </c>
      <c r="H97" s="30">
        <f t="shared" si="2"/>
        <v>2.73</v>
      </c>
      <c r="I97" s="30">
        <f t="shared" si="3"/>
        <v>2.77</v>
      </c>
      <c r="J97" s="30">
        <v>20.53</v>
      </c>
      <c r="K97" s="30">
        <v>70.73</v>
      </c>
      <c r="L97" s="30">
        <v>19.62</v>
      </c>
      <c r="M97" s="30">
        <v>63.5</v>
      </c>
      <c r="N97" s="30">
        <v>17.5</v>
      </c>
      <c r="O97" s="30">
        <v>66.17</v>
      </c>
    </row>
    <row r="98" spans="1:15">
      <c r="A98" s="32">
        <v>43986</v>
      </c>
      <c r="B98" s="30" t="s">
        <v>3</v>
      </c>
      <c r="C98" s="30">
        <v>1</v>
      </c>
      <c r="D98" s="30">
        <v>18804000</v>
      </c>
      <c r="E98" s="33" t="s">
        <v>273</v>
      </c>
      <c r="F98" s="30">
        <v>523</v>
      </c>
      <c r="G98" s="30">
        <v>502</v>
      </c>
      <c r="H98" s="30">
        <f t="shared" si="2"/>
        <v>2.78</v>
      </c>
      <c r="I98" s="30">
        <f t="shared" si="3"/>
        <v>2.67</v>
      </c>
      <c r="J98" s="30">
        <v>23.69</v>
      </c>
      <c r="K98" s="30">
        <v>70.209999999999994</v>
      </c>
      <c r="L98" s="30">
        <v>19.87</v>
      </c>
      <c r="M98" s="30">
        <v>62.11</v>
      </c>
      <c r="N98" s="30">
        <v>17.809999999999999</v>
      </c>
      <c r="O98" s="30">
        <v>67.489999999999995</v>
      </c>
    </row>
    <row r="99" spans="1:15">
      <c r="A99" s="32">
        <v>43987</v>
      </c>
      <c r="B99" s="30" t="s">
        <v>3</v>
      </c>
      <c r="C99" s="30">
        <v>1</v>
      </c>
      <c r="D99" s="30">
        <v>18804000</v>
      </c>
      <c r="E99" s="33" t="s">
        <v>273</v>
      </c>
      <c r="F99" s="30">
        <v>403</v>
      </c>
      <c r="G99" s="30">
        <v>468</v>
      </c>
      <c r="H99" s="30">
        <f t="shared" si="2"/>
        <v>2.14</v>
      </c>
      <c r="I99" s="30">
        <f t="shared" si="3"/>
        <v>2.4900000000000002</v>
      </c>
      <c r="J99" s="30">
        <v>22.86</v>
      </c>
      <c r="K99" s="30">
        <v>79.64</v>
      </c>
      <c r="L99" s="30">
        <v>20.43</v>
      </c>
      <c r="M99" s="30">
        <v>59.77</v>
      </c>
      <c r="N99" s="30">
        <v>18.48</v>
      </c>
      <c r="O99" s="30">
        <v>69.010000000000005</v>
      </c>
    </row>
    <row r="100" spans="1:15">
      <c r="A100" s="32">
        <v>43988</v>
      </c>
      <c r="B100" s="30" t="s">
        <v>3</v>
      </c>
      <c r="C100" s="30">
        <v>1</v>
      </c>
      <c r="D100" s="30">
        <v>18804000</v>
      </c>
      <c r="E100" s="33" t="s">
        <v>273</v>
      </c>
      <c r="F100" s="30">
        <v>247</v>
      </c>
      <c r="G100" s="30">
        <v>454</v>
      </c>
      <c r="H100" s="30">
        <f t="shared" si="2"/>
        <v>1.31</v>
      </c>
      <c r="I100" s="30">
        <f t="shared" si="3"/>
        <v>2.41</v>
      </c>
      <c r="J100" s="30">
        <v>24.5</v>
      </c>
      <c r="K100" s="30">
        <v>80.400000000000006</v>
      </c>
      <c r="L100" s="30">
        <v>20.53</v>
      </c>
      <c r="M100" s="30">
        <v>59.39</v>
      </c>
      <c r="N100" s="30">
        <v>19.149999999999999</v>
      </c>
      <c r="O100" s="30">
        <v>70.27</v>
      </c>
    </row>
    <row r="101" spans="1:15">
      <c r="A101" s="32">
        <v>43989</v>
      </c>
      <c r="B101" s="30" t="s">
        <v>3</v>
      </c>
      <c r="C101" s="30">
        <v>1</v>
      </c>
      <c r="D101" s="30">
        <v>18804000</v>
      </c>
      <c r="E101" s="33" t="s">
        <v>273</v>
      </c>
      <c r="F101" s="30">
        <v>197</v>
      </c>
      <c r="G101" s="30">
        <v>449</v>
      </c>
      <c r="H101" s="30">
        <f t="shared" si="2"/>
        <v>1.05</v>
      </c>
      <c r="I101" s="30">
        <f t="shared" si="3"/>
        <v>2.39</v>
      </c>
      <c r="J101" s="30">
        <v>22.34</v>
      </c>
      <c r="K101" s="30">
        <v>42.96</v>
      </c>
      <c r="L101" s="30">
        <v>20.75</v>
      </c>
      <c r="M101" s="30">
        <v>61.54</v>
      </c>
      <c r="N101" s="30">
        <v>19.670000000000002</v>
      </c>
      <c r="O101" s="30">
        <v>70.67</v>
      </c>
    </row>
    <row r="102" spans="1:15">
      <c r="A102" s="32">
        <v>43990</v>
      </c>
      <c r="B102" s="30" t="s">
        <v>3</v>
      </c>
      <c r="C102" s="30">
        <v>1</v>
      </c>
      <c r="D102" s="30">
        <v>18804000</v>
      </c>
      <c r="E102" s="33" t="s">
        <v>273</v>
      </c>
      <c r="F102" s="30">
        <v>450</v>
      </c>
      <c r="G102" s="30">
        <v>415</v>
      </c>
      <c r="H102" s="30">
        <f t="shared" si="2"/>
        <v>2.39</v>
      </c>
      <c r="I102" s="30">
        <f t="shared" si="3"/>
        <v>2.21</v>
      </c>
      <c r="J102" s="30">
        <v>21.09</v>
      </c>
      <c r="K102" s="30">
        <v>42.75</v>
      </c>
      <c r="L102" s="30">
        <v>21.22</v>
      </c>
      <c r="M102" s="30">
        <v>61.65</v>
      </c>
      <c r="N102" s="30">
        <v>20.010000000000002</v>
      </c>
      <c r="O102" s="30">
        <v>67.41</v>
      </c>
    </row>
    <row r="103" spans="1:15">
      <c r="A103" s="32">
        <v>43991</v>
      </c>
      <c r="B103" s="30" t="s">
        <v>3</v>
      </c>
      <c r="C103" s="30">
        <v>1</v>
      </c>
      <c r="D103" s="30">
        <v>18804000</v>
      </c>
      <c r="E103" s="33" t="s">
        <v>273</v>
      </c>
      <c r="F103" s="30">
        <v>421</v>
      </c>
      <c r="G103" s="30">
        <v>394</v>
      </c>
      <c r="H103" s="30">
        <f t="shared" si="2"/>
        <v>2.2400000000000002</v>
      </c>
      <c r="I103" s="30">
        <f t="shared" si="3"/>
        <v>2.1</v>
      </c>
      <c r="J103" s="30">
        <v>23.99</v>
      </c>
      <c r="K103" s="30">
        <v>52.79</v>
      </c>
      <c r="L103" s="30">
        <v>21.94</v>
      </c>
      <c r="M103" s="30">
        <v>61.99</v>
      </c>
      <c r="N103" s="30">
        <v>20.440000000000001</v>
      </c>
      <c r="O103" s="30">
        <v>65.92</v>
      </c>
    </row>
    <row r="104" spans="1:15">
      <c r="A104" s="32">
        <v>43992</v>
      </c>
      <c r="B104" s="30" t="s">
        <v>3</v>
      </c>
      <c r="C104" s="30">
        <v>1</v>
      </c>
      <c r="D104" s="30">
        <v>18804000</v>
      </c>
      <c r="E104" s="33" t="s">
        <v>273</v>
      </c>
      <c r="F104" s="30">
        <v>365</v>
      </c>
      <c r="G104" s="30">
        <v>372</v>
      </c>
      <c r="H104" s="30">
        <f t="shared" si="2"/>
        <v>1.94</v>
      </c>
      <c r="I104" s="30">
        <f t="shared" si="3"/>
        <v>1.98</v>
      </c>
      <c r="J104" s="30">
        <v>25.38</v>
      </c>
      <c r="K104" s="30">
        <v>62.21</v>
      </c>
      <c r="L104" s="30">
        <v>22.71</v>
      </c>
      <c r="M104" s="30">
        <v>62.78</v>
      </c>
      <c r="N104" s="30">
        <v>20.96</v>
      </c>
      <c r="O104" s="30">
        <v>64.39</v>
      </c>
    </row>
    <row r="105" spans="1:15">
      <c r="A105" s="32">
        <v>43993</v>
      </c>
      <c r="B105" s="30" t="s">
        <v>3</v>
      </c>
      <c r="C105" s="30">
        <v>1</v>
      </c>
      <c r="D105" s="30">
        <v>18804000</v>
      </c>
      <c r="E105" s="33" t="s">
        <v>273</v>
      </c>
      <c r="F105" s="30">
        <v>365</v>
      </c>
      <c r="G105" s="30">
        <v>350</v>
      </c>
      <c r="H105" s="30">
        <f t="shared" si="2"/>
        <v>1.94</v>
      </c>
      <c r="I105" s="30">
        <f t="shared" si="3"/>
        <v>1.86</v>
      </c>
      <c r="J105" s="30">
        <v>23.78</v>
      </c>
      <c r="K105" s="30">
        <v>81.63</v>
      </c>
      <c r="L105" s="30">
        <v>23.41</v>
      </c>
      <c r="M105" s="30">
        <v>61.57</v>
      </c>
      <c r="N105" s="30">
        <v>21.45</v>
      </c>
      <c r="O105" s="30">
        <v>63.08</v>
      </c>
    </row>
    <row r="106" spans="1:15">
      <c r="A106" s="32">
        <v>43994</v>
      </c>
      <c r="B106" s="30" t="s">
        <v>3</v>
      </c>
      <c r="C106" s="30">
        <v>1</v>
      </c>
      <c r="D106" s="30">
        <v>18804000</v>
      </c>
      <c r="E106" s="33" t="s">
        <v>273</v>
      </c>
      <c r="F106" s="30">
        <v>410</v>
      </c>
      <c r="G106" s="30">
        <v>351</v>
      </c>
      <c r="H106" s="30">
        <f t="shared" si="2"/>
        <v>2.1800000000000002</v>
      </c>
      <c r="I106" s="30">
        <f t="shared" si="3"/>
        <v>1.87</v>
      </c>
      <c r="J106" s="30">
        <v>24.78</v>
      </c>
      <c r="K106" s="30">
        <v>63.62</v>
      </c>
      <c r="L106" s="30">
        <v>23.42</v>
      </c>
      <c r="M106" s="30">
        <v>63.2</v>
      </c>
      <c r="N106" s="30">
        <v>21.78</v>
      </c>
      <c r="O106" s="30">
        <v>63.16</v>
      </c>
    </row>
    <row r="107" spans="1:15">
      <c r="A107" s="32">
        <v>43995</v>
      </c>
      <c r="B107" s="30" t="s">
        <v>3</v>
      </c>
      <c r="C107" s="30">
        <v>1</v>
      </c>
      <c r="D107" s="30">
        <v>18804000</v>
      </c>
      <c r="E107" s="33" t="s">
        <v>273</v>
      </c>
      <c r="F107" s="30">
        <v>196</v>
      </c>
      <c r="G107" s="30">
        <v>343</v>
      </c>
      <c r="H107" s="30">
        <f t="shared" si="2"/>
        <v>1.04</v>
      </c>
      <c r="I107" s="30">
        <f t="shared" si="3"/>
        <v>1.82</v>
      </c>
      <c r="J107" s="30">
        <v>21.16</v>
      </c>
      <c r="K107" s="30">
        <v>44.25</v>
      </c>
      <c r="L107" s="30">
        <v>23.69</v>
      </c>
      <c r="M107" s="30">
        <v>60.91</v>
      </c>
      <c r="N107" s="30">
        <v>22.11</v>
      </c>
      <c r="O107" s="30">
        <v>61.63</v>
      </c>
    </row>
    <row r="108" spans="1:15">
      <c r="A108" s="32">
        <v>43996</v>
      </c>
      <c r="B108" s="30" t="s">
        <v>3</v>
      </c>
      <c r="C108" s="30">
        <v>1</v>
      </c>
      <c r="D108" s="30">
        <v>18804000</v>
      </c>
      <c r="E108" s="33" t="s">
        <v>273</v>
      </c>
      <c r="F108" s="30">
        <v>180</v>
      </c>
      <c r="G108" s="30">
        <v>341</v>
      </c>
      <c r="H108" s="30">
        <f t="shared" si="2"/>
        <v>0.96</v>
      </c>
      <c r="I108" s="30">
        <f t="shared" si="3"/>
        <v>1.81</v>
      </c>
      <c r="J108" s="30">
        <v>17.75</v>
      </c>
      <c r="K108" s="30">
        <v>47.21</v>
      </c>
      <c r="L108" s="30">
        <v>23.22</v>
      </c>
      <c r="M108" s="30">
        <v>55.74</v>
      </c>
      <c r="N108" s="30">
        <v>22.05</v>
      </c>
      <c r="O108" s="30">
        <v>59.09</v>
      </c>
    </row>
    <row r="109" spans="1:15">
      <c r="A109" s="32">
        <v>43997</v>
      </c>
      <c r="B109" s="30" t="s">
        <v>3</v>
      </c>
      <c r="C109" s="30">
        <v>1</v>
      </c>
      <c r="D109" s="30">
        <v>18804000</v>
      </c>
      <c r="E109" s="33" t="s">
        <v>273</v>
      </c>
      <c r="F109" s="30">
        <v>381</v>
      </c>
      <c r="G109" s="30">
        <v>331</v>
      </c>
      <c r="H109" s="30">
        <f t="shared" si="2"/>
        <v>2.0299999999999998</v>
      </c>
      <c r="I109" s="30">
        <f t="shared" si="3"/>
        <v>1.76</v>
      </c>
      <c r="J109" s="30">
        <v>19.010000000000002</v>
      </c>
      <c r="K109" s="30">
        <v>59.46</v>
      </c>
      <c r="L109" s="30">
        <v>22.56</v>
      </c>
      <c r="M109" s="30">
        <v>56.35</v>
      </c>
      <c r="N109" s="30">
        <v>21.7</v>
      </c>
      <c r="O109" s="30">
        <v>57.88</v>
      </c>
    </row>
    <row r="110" spans="1:15">
      <c r="A110" s="32">
        <v>43998</v>
      </c>
      <c r="B110" s="30" t="s">
        <v>3</v>
      </c>
      <c r="C110" s="30">
        <v>1</v>
      </c>
      <c r="D110" s="30">
        <v>18804000</v>
      </c>
      <c r="E110" s="33" t="s">
        <v>273</v>
      </c>
      <c r="F110" s="30">
        <v>420</v>
      </c>
      <c r="G110" s="30">
        <v>331</v>
      </c>
      <c r="H110" s="30">
        <f t="shared" si="2"/>
        <v>2.23</v>
      </c>
      <c r="I110" s="30">
        <f t="shared" si="3"/>
        <v>1.76</v>
      </c>
      <c r="J110" s="30">
        <v>19.57</v>
      </c>
      <c r="K110" s="30">
        <v>59.79</v>
      </c>
      <c r="L110" s="30">
        <v>22.26</v>
      </c>
      <c r="M110" s="30">
        <v>58.74</v>
      </c>
      <c r="N110" s="30">
        <v>21.7</v>
      </c>
      <c r="O110" s="30">
        <v>59.03</v>
      </c>
    </row>
    <row r="111" spans="1:15">
      <c r="A111" s="32">
        <v>43999</v>
      </c>
      <c r="B111" s="30" t="s">
        <v>3</v>
      </c>
      <c r="C111" s="30">
        <v>1</v>
      </c>
      <c r="D111" s="30">
        <v>18804000</v>
      </c>
      <c r="E111" s="33" t="s">
        <v>273</v>
      </c>
      <c r="F111" s="30">
        <v>356</v>
      </c>
      <c r="G111" s="30">
        <v>330</v>
      </c>
      <c r="H111" s="30">
        <f t="shared" si="2"/>
        <v>1.89</v>
      </c>
      <c r="I111" s="30">
        <f t="shared" si="3"/>
        <v>1.75</v>
      </c>
      <c r="J111" s="30">
        <v>20.13</v>
      </c>
      <c r="K111" s="30">
        <v>65.17</v>
      </c>
      <c r="L111" s="30">
        <v>21.63</v>
      </c>
      <c r="M111" s="30">
        <v>59.74</v>
      </c>
      <c r="N111" s="30">
        <v>21.93</v>
      </c>
      <c r="O111" s="30">
        <v>60.33</v>
      </c>
    </row>
    <row r="112" spans="1:15">
      <c r="A112" s="32">
        <v>44000</v>
      </c>
      <c r="B112" s="30" t="s">
        <v>3</v>
      </c>
      <c r="C112" s="30">
        <v>1</v>
      </c>
      <c r="D112" s="30">
        <v>18804000</v>
      </c>
      <c r="E112" s="33" t="s">
        <v>273</v>
      </c>
      <c r="F112" s="30">
        <v>378</v>
      </c>
      <c r="G112" s="30">
        <v>332</v>
      </c>
      <c r="H112" s="30">
        <f t="shared" si="2"/>
        <v>2.0099999999999998</v>
      </c>
      <c r="I112" s="30">
        <f t="shared" si="3"/>
        <v>1.77</v>
      </c>
      <c r="J112" s="30">
        <v>20.51</v>
      </c>
      <c r="K112" s="30">
        <v>82.33</v>
      </c>
      <c r="L112" s="30">
        <v>20.88</v>
      </c>
      <c r="M112" s="30">
        <v>60.16</v>
      </c>
      <c r="N112" s="30">
        <v>22.04</v>
      </c>
      <c r="O112" s="30">
        <v>61.52</v>
      </c>
    </row>
    <row r="113" spans="1:15">
      <c r="A113" s="32">
        <v>44001</v>
      </c>
      <c r="B113" s="30" t="s">
        <v>3</v>
      </c>
      <c r="C113" s="30">
        <v>1</v>
      </c>
      <c r="D113" s="30">
        <v>18804000</v>
      </c>
      <c r="E113" s="33" t="s">
        <v>273</v>
      </c>
      <c r="F113" s="30">
        <v>362</v>
      </c>
      <c r="G113" s="30">
        <v>325</v>
      </c>
      <c r="H113" s="30">
        <f t="shared" si="2"/>
        <v>1.93</v>
      </c>
      <c r="I113" s="30">
        <f t="shared" si="3"/>
        <v>1.73</v>
      </c>
      <c r="J113" s="30">
        <v>22.07</v>
      </c>
      <c r="K113" s="30">
        <v>78.959999999999994</v>
      </c>
      <c r="L113" s="30">
        <v>20.420000000000002</v>
      </c>
      <c r="M113" s="30">
        <v>60.26</v>
      </c>
      <c r="N113" s="30">
        <v>22.04</v>
      </c>
      <c r="O113" s="30">
        <v>62.29</v>
      </c>
    </row>
    <row r="114" spans="1:15">
      <c r="A114" s="32">
        <v>44002</v>
      </c>
      <c r="B114" s="30" t="s">
        <v>3</v>
      </c>
      <c r="C114" s="30">
        <v>1</v>
      </c>
      <c r="D114" s="30">
        <v>18804000</v>
      </c>
      <c r="E114" s="33" t="s">
        <v>273</v>
      </c>
      <c r="F114" s="30">
        <v>203</v>
      </c>
      <c r="G114" s="30">
        <v>326</v>
      </c>
      <c r="H114" s="30">
        <f t="shared" si="2"/>
        <v>1.08</v>
      </c>
      <c r="I114" s="30">
        <f t="shared" si="3"/>
        <v>1.73</v>
      </c>
      <c r="J114" s="30">
        <v>24.01</v>
      </c>
      <c r="K114" s="30">
        <v>71.67</v>
      </c>
      <c r="L114" s="30">
        <v>20.03</v>
      </c>
      <c r="M114" s="30">
        <v>62.45</v>
      </c>
      <c r="N114" s="30">
        <v>21.93</v>
      </c>
      <c r="O114" s="30">
        <v>62.88</v>
      </c>
    </row>
    <row r="115" spans="1:15">
      <c r="A115" s="32">
        <v>44003</v>
      </c>
      <c r="B115" s="30" t="s">
        <v>3</v>
      </c>
      <c r="C115" s="30">
        <v>1</v>
      </c>
      <c r="D115" s="30">
        <v>18804000</v>
      </c>
      <c r="E115" s="33" t="s">
        <v>273</v>
      </c>
      <c r="F115" s="30">
        <v>172</v>
      </c>
      <c r="G115" s="30">
        <v>325</v>
      </c>
      <c r="H115" s="30">
        <f t="shared" si="2"/>
        <v>0.91</v>
      </c>
      <c r="I115" s="30">
        <f t="shared" si="3"/>
        <v>1.73</v>
      </c>
      <c r="J115" s="30">
        <v>24.48</v>
      </c>
      <c r="K115" s="30">
        <v>71.12</v>
      </c>
      <c r="L115" s="30">
        <v>20.440000000000001</v>
      </c>
      <c r="M115" s="30">
        <v>66.37</v>
      </c>
      <c r="N115" s="30">
        <v>22</v>
      </c>
      <c r="O115" s="30">
        <v>62.35</v>
      </c>
    </row>
    <row r="116" spans="1:15">
      <c r="A116" s="32">
        <v>44004</v>
      </c>
      <c r="B116" s="30" t="s">
        <v>3</v>
      </c>
      <c r="C116" s="30">
        <v>1</v>
      </c>
      <c r="D116" s="30">
        <v>18804000</v>
      </c>
      <c r="E116" s="33" t="s">
        <v>273</v>
      </c>
      <c r="F116" s="30">
        <v>402</v>
      </c>
      <c r="G116" s="30">
        <v>328</v>
      </c>
      <c r="H116" s="30">
        <f t="shared" si="2"/>
        <v>2.14</v>
      </c>
      <c r="I116" s="30">
        <f t="shared" si="3"/>
        <v>1.74</v>
      </c>
      <c r="J116" s="30">
        <v>26.32</v>
      </c>
      <c r="K116" s="30">
        <v>68.12</v>
      </c>
      <c r="L116" s="30">
        <v>21.4</v>
      </c>
      <c r="M116" s="30">
        <v>69.790000000000006</v>
      </c>
      <c r="N116" s="30">
        <v>22</v>
      </c>
      <c r="O116" s="30">
        <v>61.73</v>
      </c>
    </row>
    <row r="117" spans="1:15">
      <c r="A117" s="32">
        <v>44005</v>
      </c>
      <c r="B117" s="30" t="s">
        <v>3</v>
      </c>
      <c r="C117" s="30">
        <v>1</v>
      </c>
      <c r="D117" s="30">
        <v>18804000</v>
      </c>
      <c r="E117" s="33" t="s">
        <v>273</v>
      </c>
      <c r="F117" s="30">
        <v>382</v>
      </c>
      <c r="G117" s="30">
        <v>322</v>
      </c>
      <c r="H117" s="30">
        <f t="shared" si="2"/>
        <v>2.0299999999999998</v>
      </c>
      <c r="I117" s="30">
        <f t="shared" si="3"/>
        <v>1.71</v>
      </c>
      <c r="J117" s="30">
        <v>26.12</v>
      </c>
      <c r="K117" s="30">
        <v>69.38</v>
      </c>
      <c r="L117" s="30">
        <v>22.44</v>
      </c>
      <c r="M117" s="30">
        <v>71.02</v>
      </c>
      <c r="N117" s="30">
        <v>22.27</v>
      </c>
      <c r="O117" s="30">
        <v>63.41</v>
      </c>
    </row>
    <row r="118" spans="1:15">
      <c r="A118" s="32">
        <v>44006</v>
      </c>
      <c r="B118" s="30" t="s">
        <v>3</v>
      </c>
      <c r="C118" s="30">
        <v>1</v>
      </c>
      <c r="D118" s="30">
        <v>18804000</v>
      </c>
      <c r="E118" s="33" t="s">
        <v>273</v>
      </c>
      <c r="F118" s="30">
        <v>381</v>
      </c>
      <c r="G118" s="30">
        <v>326</v>
      </c>
      <c r="H118" s="30">
        <f t="shared" si="2"/>
        <v>2.0299999999999998</v>
      </c>
      <c r="I118" s="30">
        <f t="shared" si="3"/>
        <v>1.73</v>
      </c>
      <c r="J118" s="30">
        <v>26.12</v>
      </c>
      <c r="K118" s="30">
        <v>66</v>
      </c>
      <c r="L118" s="30">
        <v>23.38</v>
      </c>
      <c r="M118" s="30">
        <v>72.39</v>
      </c>
      <c r="N118" s="30">
        <v>22.6</v>
      </c>
      <c r="O118" s="30">
        <v>65.180000000000007</v>
      </c>
    </row>
    <row r="119" spans="1:15">
      <c r="A119" s="32">
        <v>44007</v>
      </c>
      <c r="B119" s="30" t="s">
        <v>3</v>
      </c>
      <c r="C119" s="30">
        <v>1</v>
      </c>
      <c r="D119" s="30">
        <v>18804000</v>
      </c>
      <c r="E119" s="33" t="s">
        <v>273</v>
      </c>
      <c r="F119" s="30">
        <v>299</v>
      </c>
      <c r="G119" s="30">
        <v>314</v>
      </c>
      <c r="H119" s="30">
        <f t="shared" si="2"/>
        <v>1.59</v>
      </c>
      <c r="I119" s="30">
        <f t="shared" si="3"/>
        <v>1.67</v>
      </c>
      <c r="J119" s="30">
        <v>25.58</v>
      </c>
      <c r="K119" s="30">
        <v>49.88</v>
      </c>
      <c r="L119" s="30">
        <v>24.23</v>
      </c>
      <c r="M119" s="30">
        <v>72.510000000000005</v>
      </c>
      <c r="N119" s="30">
        <v>22.75</v>
      </c>
      <c r="O119" s="30">
        <v>66.06</v>
      </c>
    </row>
    <row r="120" spans="1:15">
      <c r="A120" s="32">
        <v>44008</v>
      </c>
      <c r="B120" s="30" t="s">
        <v>3</v>
      </c>
      <c r="C120" s="30">
        <v>1</v>
      </c>
      <c r="D120" s="30">
        <v>18804000</v>
      </c>
      <c r="E120" s="33" t="s">
        <v>273</v>
      </c>
      <c r="F120" s="30">
        <v>316</v>
      </c>
      <c r="G120" s="30">
        <v>308</v>
      </c>
      <c r="H120" s="30">
        <f t="shared" si="2"/>
        <v>1.68</v>
      </c>
      <c r="I120" s="30">
        <f t="shared" si="3"/>
        <v>1.64</v>
      </c>
      <c r="J120" s="30">
        <v>25.04</v>
      </c>
      <c r="K120" s="30">
        <v>60.33</v>
      </c>
      <c r="L120" s="30">
        <v>24.96</v>
      </c>
      <c r="M120" s="30">
        <v>67.88</v>
      </c>
      <c r="N120" s="30">
        <v>22.76</v>
      </c>
      <c r="O120" s="30">
        <v>65.239999999999995</v>
      </c>
    </row>
    <row r="121" spans="1:15">
      <c r="A121" s="32">
        <v>44009</v>
      </c>
      <c r="B121" s="30" t="s">
        <v>3</v>
      </c>
      <c r="C121" s="30">
        <v>1</v>
      </c>
      <c r="D121" s="30">
        <v>18804000</v>
      </c>
      <c r="E121" s="33" t="s">
        <v>273</v>
      </c>
      <c r="F121" s="30">
        <v>206</v>
      </c>
      <c r="G121" s="30">
        <v>308</v>
      </c>
      <c r="H121" s="30">
        <f t="shared" si="2"/>
        <v>1.1000000000000001</v>
      </c>
      <c r="I121" s="30">
        <f t="shared" si="3"/>
        <v>1.64</v>
      </c>
      <c r="J121" s="30">
        <v>24.64</v>
      </c>
      <c r="K121" s="30">
        <v>65.67</v>
      </c>
      <c r="L121" s="30">
        <v>25.38</v>
      </c>
      <c r="M121" s="30">
        <v>65.209999999999994</v>
      </c>
      <c r="N121" s="30">
        <v>22.84</v>
      </c>
      <c r="O121" s="30">
        <v>63.82</v>
      </c>
    </row>
    <row r="122" spans="1:15">
      <c r="A122" s="32">
        <v>44010</v>
      </c>
      <c r="B122" s="30" t="s">
        <v>3</v>
      </c>
      <c r="C122" s="30">
        <v>1</v>
      </c>
      <c r="D122" s="30">
        <v>18804000</v>
      </c>
      <c r="E122" s="33" t="s">
        <v>273</v>
      </c>
      <c r="F122" s="30">
        <v>202</v>
      </c>
      <c r="G122" s="30">
        <v>313</v>
      </c>
      <c r="H122" s="30">
        <f t="shared" si="2"/>
        <v>1.07</v>
      </c>
      <c r="I122" s="30">
        <f t="shared" si="3"/>
        <v>1.66</v>
      </c>
      <c r="J122" s="30">
        <v>26.19</v>
      </c>
      <c r="K122" s="30">
        <v>75.760000000000005</v>
      </c>
      <c r="L122" s="30">
        <v>25.47</v>
      </c>
      <c r="M122" s="30">
        <v>64.36</v>
      </c>
      <c r="N122" s="30">
        <v>22.83</v>
      </c>
      <c r="O122" s="30">
        <v>63.96</v>
      </c>
    </row>
    <row r="123" spans="1:15">
      <c r="A123" s="32">
        <v>44011</v>
      </c>
      <c r="B123" s="30" t="s">
        <v>3</v>
      </c>
      <c r="C123" s="30">
        <v>1</v>
      </c>
      <c r="D123" s="30">
        <v>18804000</v>
      </c>
      <c r="E123" s="33" t="s">
        <v>273</v>
      </c>
      <c r="F123" s="30">
        <v>437</v>
      </c>
      <c r="G123" s="30">
        <v>318</v>
      </c>
      <c r="H123" s="30">
        <f t="shared" si="2"/>
        <v>2.3199999999999998</v>
      </c>
      <c r="I123" s="30">
        <f t="shared" si="3"/>
        <v>1.69</v>
      </c>
      <c r="J123" s="30">
        <v>25.4</v>
      </c>
      <c r="K123" s="30">
        <v>68.12</v>
      </c>
      <c r="L123" s="30">
        <v>25.72</v>
      </c>
      <c r="M123" s="30">
        <v>65.02</v>
      </c>
      <c r="N123" s="30">
        <v>23.17</v>
      </c>
      <c r="O123" s="30">
        <v>66.06</v>
      </c>
    </row>
    <row r="124" spans="1:15">
      <c r="A124" s="32">
        <v>44012</v>
      </c>
      <c r="B124" s="30" t="s">
        <v>3</v>
      </c>
      <c r="C124" s="30">
        <v>1</v>
      </c>
      <c r="D124" s="30">
        <v>18804000</v>
      </c>
      <c r="E124" s="33" t="s">
        <v>273</v>
      </c>
      <c r="F124" s="30">
        <v>442</v>
      </c>
      <c r="G124" s="30">
        <v>326</v>
      </c>
      <c r="H124" s="30">
        <f t="shared" si="2"/>
        <v>2.35</v>
      </c>
      <c r="I124" s="30">
        <f t="shared" si="3"/>
        <v>1.73</v>
      </c>
      <c r="J124" s="30">
        <v>22.82</v>
      </c>
      <c r="K124" s="30">
        <v>72.83</v>
      </c>
      <c r="L124" s="30">
        <v>25.58</v>
      </c>
      <c r="M124" s="30">
        <v>65.02</v>
      </c>
      <c r="N124" s="30">
        <v>23.68</v>
      </c>
      <c r="O124" s="30">
        <v>67.45</v>
      </c>
    </row>
    <row r="125" spans="1:15">
      <c r="A125" s="32">
        <v>44013</v>
      </c>
      <c r="B125" s="30" t="s">
        <v>3</v>
      </c>
      <c r="C125" s="30">
        <v>1</v>
      </c>
      <c r="D125" s="30">
        <v>18804000</v>
      </c>
      <c r="E125" s="33" t="s">
        <v>273</v>
      </c>
      <c r="F125" s="30">
        <v>396</v>
      </c>
      <c r="G125" s="30">
        <v>328</v>
      </c>
      <c r="H125" s="30">
        <f t="shared" si="2"/>
        <v>2.11</v>
      </c>
      <c r="I125" s="30">
        <f t="shared" si="3"/>
        <v>1.74</v>
      </c>
      <c r="J125" s="30">
        <v>22.59</v>
      </c>
      <c r="K125" s="30">
        <v>77.92</v>
      </c>
      <c r="L125" s="30">
        <v>25.11</v>
      </c>
      <c r="M125" s="30">
        <v>65.510000000000005</v>
      </c>
      <c r="N125" s="30">
        <v>23.93</v>
      </c>
      <c r="O125" s="30">
        <v>68.34</v>
      </c>
    </row>
    <row r="126" spans="1:15">
      <c r="A126" s="32">
        <v>44014</v>
      </c>
      <c r="B126" s="30" t="s">
        <v>3</v>
      </c>
      <c r="C126" s="30">
        <v>1</v>
      </c>
      <c r="D126" s="30">
        <v>18804000</v>
      </c>
      <c r="E126" s="33" t="s">
        <v>273</v>
      </c>
      <c r="F126" s="30">
        <v>416</v>
      </c>
      <c r="G126" s="30">
        <v>345</v>
      </c>
      <c r="H126" s="30">
        <f t="shared" si="2"/>
        <v>2.21</v>
      </c>
      <c r="I126" s="30">
        <f t="shared" si="3"/>
        <v>1.83</v>
      </c>
      <c r="J126" s="30">
        <v>25.68</v>
      </c>
      <c r="K126" s="30">
        <v>66.790000000000006</v>
      </c>
      <c r="L126" s="30">
        <v>24.61</v>
      </c>
      <c r="M126" s="30">
        <v>67.22</v>
      </c>
      <c r="N126" s="30">
        <v>24.13</v>
      </c>
      <c r="O126" s="30">
        <v>69.55</v>
      </c>
    </row>
    <row r="127" spans="1:15">
      <c r="A127" s="32">
        <v>44015</v>
      </c>
      <c r="B127" s="30" t="s">
        <v>3</v>
      </c>
      <c r="C127" s="30">
        <v>1</v>
      </c>
      <c r="D127" s="30">
        <v>18804000</v>
      </c>
      <c r="E127" s="33" t="s">
        <v>273</v>
      </c>
      <c r="F127" s="30">
        <v>235</v>
      </c>
      <c r="G127" s="30">
        <v>333</v>
      </c>
      <c r="H127" s="30">
        <f t="shared" si="2"/>
        <v>1.25</v>
      </c>
      <c r="I127" s="30">
        <f t="shared" si="3"/>
        <v>1.77</v>
      </c>
      <c r="J127" s="30">
        <v>28.53</v>
      </c>
      <c r="K127" s="30">
        <v>56.46</v>
      </c>
      <c r="L127" s="30">
        <v>24.62</v>
      </c>
      <c r="M127" s="30">
        <v>69.63</v>
      </c>
      <c r="N127" s="30">
        <v>24.5</v>
      </c>
      <c r="O127" s="30">
        <v>69.66</v>
      </c>
    </row>
    <row r="128" spans="1:15">
      <c r="A128" s="32">
        <v>44016</v>
      </c>
      <c r="B128" s="30" t="s">
        <v>3</v>
      </c>
      <c r="C128" s="30">
        <v>1</v>
      </c>
      <c r="D128" s="30">
        <v>18804000</v>
      </c>
      <c r="E128" s="33" t="s">
        <v>273</v>
      </c>
      <c r="F128" s="30">
        <v>120</v>
      </c>
      <c r="G128" s="30">
        <v>321</v>
      </c>
      <c r="H128" s="30">
        <f t="shared" si="2"/>
        <v>0.64</v>
      </c>
      <c r="I128" s="30">
        <f t="shared" si="3"/>
        <v>1.71</v>
      </c>
      <c r="J128" s="30">
        <v>23.95</v>
      </c>
      <c r="K128" s="30">
        <v>77.33</v>
      </c>
      <c r="L128" s="30">
        <v>25.12</v>
      </c>
      <c r="M128" s="30">
        <v>69.08</v>
      </c>
      <c r="N128" s="30">
        <v>25.04</v>
      </c>
      <c r="O128" s="30">
        <v>67.930000000000007</v>
      </c>
    </row>
    <row r="129" spans="1:15">
      <c r="A129" s="32">
        <v>44017</v>
      </c>
      <c r="B129" s="30" t="s">
        <v>3</v>
      </c>
      <c r="C129" s="30">
        <v>1</v>
      </c>
      <c r="D129" s="30">
        <v>18804000</v>
      </c>
      <c r="E129" s="33" t="s">
        <v>273</v>
      </c>
      <c r="F129" s="30">
        <v>154</v>
      </c>
      <c r="G129" s="30">
        <v>314</v>
      </c>
      <c r="H129" s="30">
        <f t="shared" si="2"/>
        <v>0.82</v>
      </c>
      <c r="I129" s="30">
        <f t="shared" si="3"/>
        <v>1.67</v>
      </c>
      <c r="J129" s="30">
        <v>26.41</v>
      </c>
      <c r="K129" s="30">
        <v>69.88</v>
      </c>
      <c r="L129" s="30">
        <v>25.02</v>
      </c>
      <c r="M129" s="30">
        <v>70.739999999999995</v>
      </c>
      <c r="N129" s="30">
        <v>25.16</v>
      </c>
      <c r="O129" s="30">
        <v>67.83</v>
      </c>
    </row>
    <row r="130" spans="1:15">
      <c r="A130" s="32">
        <v>44018</v>
      </c>
      <c r="B130" s="30" t="s">
        <v>3</v>
      </c>
      <c r="C130" s="30">
        <v>1</v>
      </c>
      <c r="D130" s="30">
        <v>18804000</v>
      </c>
      <c r="E130" s="33" t="s">
        <v>273</v>
      </c>
      <c r="F130" s="30">
        <v>434</v>
      </c>
      <c r="G130" s="30">
        <v>314</v>
      </c>
      <c r="H130" s="30">
        <f t="shared" ref="H130:H193" si="4">ROUND((F130/D130)*100000,2)</f>
        <v>2.31</v>
      </c>
      <c r="I130" s="30">
        <f t="shared" ref="I130:I193" si="5">ROUND((G130/D130)*100000,2)</f>
        <v>1.67</v>
      </c>
      <c r="J130" s="30">
        <v>27.23</v>
      </c>
      <c r="K130" s="30">
        <v>65.12</v>
      </c>
      <c r="L130" s="30">
        <v>25.05</v>
      </c>
      <c r="M130" s="30">
        <v>69.900000000000006</v>
      </c>
      <c r="N130" s="30">
        <v>25.32</v>
      </c>
      <c r="O130" s="30">
        <v>67.709999999999994</v>
      </c>
    </row>
    <row r="131" spans="1:15">
      <c r="A131" s="32">
        <v>44019</v>
      </c>
      <c r="B131" s="30" t="s">
        <v>3</v>
      </c>
      <c r="C131" s="30">
        <v>1</v>
      </c>
      <c r="D131" s="30">
        <v>18804000</v>
      </c>
      <c r="E131" s="33" t="s">
        <v>273</v>
      </c>
      <c r="F131" s="30">
        <v>461</v>
      </c>
      <c r="G131" s="30">
        <v>317</v>
      </c>
      <c r="H131" s="30">
        <f t="shared" si="4"/>
        <v>2.4500000000000002</v>
      </c>
      <c r="I131" s="30">
        <f t="shared" si="5"/>
        <v>1.69</v>
      </c>
      <c r="J131" s="30">
        <v>24.08</v>
      </c>
      <c r="K131" s="30">
        <v>79.75</v>
      </c>
      <c r="L131" s="30">
        <v>25.32</v>
      </c>
      <c r="M131" s="30">
        <v>69.48</v>
      </c>
      <c r="N131" s="30">
        <v>25.51</v>
      </c>
      <c r="O131" s="30">
        <v>67.31</v>
      </c>
    </row>
    <row r="132" spans="1:15">
      <c r="A132" s="32">
        <v>44020</v>
      </c>
      <c r="B132" s="30" t="s">
        <v>3</v>
      </c>
      <c r="C132" s="30">
        <v>1</v>
      </c>
      <c r="D132" s="30">
        <v>18804000</v>
      </c>
      <c r="E132" s="33" t="s">
        <v>273</v>
      </c>
      <c r="F132" s="30">
        <v>437</v>
      </c>
      <c r="G132" s="30">
        <v>322</v>
      </c>
      <c r="H132" s="30">
        <f t="shared" si="4"/>
        <v>2.3199999999999998</v>
      </c>
      <c r="I132" s="30">
        <f t="shared" si="5"/>
        <v>1.71</v>
      </c>
      <c r="J132" s="30">
        <v>25.81</v>
      </c>
      <c r="K132" s="30">
        <v>80</v>
      </c>
      <c r="L132" s="30">
        <v>25.5</v>
      </c>
      <c r="M132" s="30">
        <v>70.459999999999994</v>
      </c>
      <c r="N132" s="30">
        <v>25.36</v>
      </c>
      <c r="O132" s="30">
        <v>68.08</v>
      </c>
    </row>
    <row r="133" spans="1:15">
      <c r="A133" s="32">
        <v>44021</v>
      </c>
      <c r="B133" s="30" t="s">
        <v>3</v>
      </c>
      <c r="C133" s="30">
        <v>1</v>
      </c>
      <c r="D133" s="30">
        <v>18804000</v>
      </c>
      <c r="E133" s="33" t="s">
        <v>273</v>
      </c>
      <c r="F133" s="30">
        <v>393</v>
      </c>
      <c r="G133" s="30">
        <v>319</v>
      </c>
      <c r="H133" s="30">
        <f t="shared" si="4"/>
        <v>2.09</v>
      </c>
      <c r="I133" s="30">
        <f t="shared" si="5"/>
        <v>1.7</v>
      </c>
      <c r="J133" s="30">
        <v>26.52</v>
      </c>
      <c r="K133" s="30">
        <v>76.83</v>
      </c>
      <c r="L133" s="30">
        <v>25.96</v>
      </c>
      <c r="M133" s="30">
        <v>70.760000000000005</v>
      </c>
      <c r="N133" s="30">
        <v>25.34</v>
      </c>
      <c r="O133" s="30">
        <v>68.790000000000006</v>
      </c>
    </row>
    <row r="134" spans="1:15">
      <c r="A134" s="32">
        <v>44022</v>
      </c>
      <c r="B134" s="30" t="s">
        <v>3</v>
      </c>
      <c r="C134" s="30">
        <v>1</v>
      </c>
      <c r="D134" s="30">
        <v>18804000</v>
      </c>
      <c r="E134" s="33" t="s">
        <v>273</v>
      </c>
      <c r="F134" s="30">
        <v>307</v>
      </c>
      <c r="G134" s="30">
        <v>329</v>
      </c>
      <c r="H134" s="30">
        <f t="shared" si="4"/>
        <v>1.63</v>
      </c>
      <c r="I134" s="30">
        <f t="shared" si="5"/>
        <v>1.75</v>
      </c>
      <c r="J134" s="30">
        <v>24.25</v>
      </c>
      <c r="K134" s="30">
        <v>89.7</v>
      </c>
      <c r="L134" s="30">
        <v>26.08</v>
      </c>
      <c r="M134" s="30">
        <v>72.2</v>
      </c>
      <c r="N134" s="30">
        <v>25.36</v>
      </c>
      <c r="O134" s="30">
        <v>69.510000000000005</v>
      </c>
    </row>
    <row r="135" spans="1:15">
      <c r="A135" s="32">
        <v>44023</v>
      </c>
      <c r="B135" s="30" t="s">
        <v>3</v>
      </c>
      <c r="C135" s="30">
        <v>1</v>
      </c>
      <c r="D135" s="30">
        <v>18804000</v>
      </c>
      <c r="E135" s="33" t="s">
        <v>273</v>
      </c>
      <c r="F135" s="30">
        <v>259</v>
      </c>
      <c r="G135" s="30">
        <v>349</v>
      </c>
      <c r="H135" s="30">
        <f t="shared" si="4"/>
        <v>1.38</v>
      </c>
      <c r="I135" s="30">
        <f t="shared" si="5"/>
        <v>1.86</v>
      </c>
      <c r="J135" s="30">
        <v>25.17</v>
      </c>
      <c r="K135" s="30">
        <v>84.72</v>
      </c>
      <c r="L135" s="30">
        <v>25.46</v>
      </c>
      <c r="M135" s="30">
        <v>76.94</v>
      </c>
      <c r="N135" s="30">
        <v>25.28</v>
      </c>
      <c r="O135" s="30">
        <v>72.17</v>
      </c>
    </row>
    <row r="136" spans="1:15">
      <c r="A136" s="32">
        <v>44024</v>
      </c>
      <c r="B136" s="30" t="s">
        <v>3</v>
      </c>
      <c r="C136" s="30">
        <v>1</v>
      </c>
      <c r="D136" s="30">
        <v>18804000</v>
      </c>
      <c r="E136" s="33" t="s">
        <v>273</v>
      </c>
      <c r="F136" s="30">
        <v>224</v>
      </c>
      <c r="G136" s="30">
        <v>359</v>
      </c>
      <c r="H136" s="30">
        <f t="shared" si="4"/>
        <v>1.19</v>
      </c>
      <c r="I136" s="30">
        <f t="shared" si="5"/>
        <v>1.91</v>
      </c>
      <c r="J136" s="30">
        <v>26.59</v>
      </c>
      <c r="K136" s="30">
        <v>65.08</v>
      </c>
      <c r="L136" s="30">
        <v>25.64</v>
      </c>
      <c r="M136" s="30">
        <v>78</v>
      </c>
      <c r="N136" s="30">
        <v>25.28</v>
      </c>
      <c r="O136" s="30">
        <v>73.790000000000006</v>
      </c>
    </row>
    <row r="137" spans="1:15">
      <c r="A137" s="32">
        <v>44025</v>
      </c>
      <c r="B137" s="30" t="s">
        <v>3</v>
      </c>
      <c r="C137" s="30">
        <v>1</v>
      </c>
      <c r="D137" s="30">
        <v>18804000</v>
      </c>
      <c r="E137" s="33" t="s">
        <v>273</v>
      </c>
      <c r="F137" s="30">
        <v>483</v>
      </c>
      <c r="G137" s="30">
        <v>366</v>
      </c>
      <c r="H137" s="30">
        <f t="shared" si="4"/>
        <v>2.57</v>
      </c>
      <c r="I137" s="30">
        <f t="shared" si="5"/>
        <v>1.95</v>
      </c>
      <c r="J137" s="30">
        <v>26.85</v>
      </c>
      <c r="K137" s="30">
        <v>61.83</v>
      </c>
      <c r="L137" s="30">
        <v>25.66</v>
      </c>
      <c r="M137" s="30">
        <v>77.31</v>
      </c>
      <c r="N137" s="30">
        <v>25.41</v>
      </c>
      <c r="O137" s="30">
        <v>73.75</v>
      </c>
    </row>
    <row r="138" spans="1:15">
      <c r="A138" s="32">
        <v>44026</v>
      </c>
      <c r="B138" s="30" t="s">
        <v>3</v>
      </c>
      <c r="C138" s="30">
        <v>1</v>
      </c>
      <c r="D138" s="30">
        <v>18804000</v>
      </c>
      <c r="E138" s="33" t="s">
        <v>273</v>
      </c>
      <c r="F138" s="30">
        <v>403</v>
      </c>
      <c r="G138" s="30">
        <v>358</v>
      </c>
      <c r="H138" s="30">
        <f t="shared" si="4"/>
        <v>2.14</v>
      </c>
      <c r="I138" s="30">
        <f t="shared" si="5"/>
        <v>1.9</v>
      </c>
      <c r="J138" s="30">
        <v>26.15</v>
      </c>
      <c r="K138" s="30">
        <v>54.29</v>
      </c>
      <c r="L138" s="30">
        <v>25.61</v>
      </c>
      <c r="M138" s="30">
        <v>76.84</v>
      </c>
      <c r="N138" s="30">
        <v>25.46</v>
      </c>
      <c r="O138" s="30">
        <v>72.819999999999993</v>
      </c>
    </row>
    <row r="139" spans="1:15">
      <c r="A139" s="32">
        <v>44027</v>
      </c>
      <c r="B139" s="30" t="s">
        <v>3</v>
      </c>
      <c r="C139" s="30">
        <v>1</v>
      </c>
      <c r="D139" s="30">
        <v>18804000</v>
      </c>
      <c r="E139" s="33" t="s">
        <v>273</v>
      </c>
      <c r="F139" s="30">
        <v>439</v>
      </c>
      <c r="G139" s="30">
        <v>358</v>
      </c>
      <c r="H139" s="30">
        <f t="shared" si="4"/>
        <v>2.33</v>
      </c>
      <c r="I139" s="30">
        <f t="shared" si="5"/>
        <v>1.9</v>
      </c>
      <c r="J139" s="30">
        <v>24.63</v>
      </c>
      <c r="K139" s="30">
        <v>66.92</v>
      </c>
      <c r="L139" s="30">
        <v>25.91</v>
      </c>
      <c r="M139" s="30">
        <v>73.209999999999994</v>
      </c>
      <c r="N139" s="30">
        <v>25.51</v>
      </c>
      <c r="O139" s="30">
        <v>71.900000000000006</v>
      </c>
    </row>
    <row r="140" spans="1:15">
      <c r="A140" s="32">
        <v>44028</v>
      </c>
      <c r="B140" s="30" t="s">
        <v>3</v>
      </c>
      <c r="C140" s="30">
        <v>1</v>
      </c>
      <c r="D140" s="30">
        <v>18804000</v>
      </c>
      <c r="E140" s="33" t="s">
        <v>273</v>
      </c>
      <c r="F140" s="30">
        <v>413</v>
      </c>
      <c r="G140" s="30">
        <v>361</v>
      </c>
      <c r="H140" s="30">
        <f t="shared" si="4"/>
        <v>2.2000000000000002</v>
      </c>
      <c r="I140" s="30">
        <f t="shared" si="5"/>
        <v>1.92</v>
      </c>
      <c r="J140" s="30">
        <v>22.99</v>
      </c>
      <c r="K140" s="30">
        <v>67.83</v>
      </c>
      <c r="L140" s="30">
        <v>25.74</v>
      </c>
      <c r="M140" s="30">
        <v>71.34</v>
      </c>
      <c r="N140" s="30">
        <v>25.63</v>
      </c>
      <c r="O140" s="30">
        <v>71.510000000000005</v>
      </c>
    </row>
    <row r="141" spans="1:15">
      <c r="A141" s="32">
        <v>44029</v>
      </c>
      <c r="B141" s="30" t="s">
        <v>3</v>
      </c>
      <c r="C141" s="30">
        <v>1</v>
      </c>
      <c r="D141" s="30">
        <v>18804000</v>
      </c>
      <c r="E141" s="33" t="s">
        <v>273</v>
      </c>
      <c r="F141" s="30">
        <v>417</v>
      </c>
      <c r="G141" s="30">
        <v>377</v>
      </c>
      <c r="H141" s="30">
        <f t="shared" si="4"/>
        <v>2.2200000000000002</v>
      </c>
      <c r="I141" s="30">
        <f t="shared" si="5"/>
        <v>2</v>
      </c>
      <c r="J141" s="30">
        <v>23.42</v>
      </c>
      <c r="K141" s="30">
        <v>74.959999999999994</v>
      </c>
      <c r="L141" s="30">
        <v>25.23</v>
      </c>
      <c r="M141" s="30">
        <v>70.05</v>
      </c>
      <c r="N141" s="30">
        <v>25.66</v>
      </c>
      <c r="O141" s="30">
        <v>70.84</v>
      </c>
    </row>
    <row r="142" spans="1:15">
      <c r="A142" s="32">
        <v>44030</v>
      </c>
      <c r="B142" s="30" t="s">
        <v>3</v>
      </c>
      <c r="C142" s="30">
        <v>1</v>
      </c>
      <c r="D142" s="30">
        <v>18804000</v>
      </c>
      <c r="E142" s="33" t="s">
        <v>273</v>
      </c>
      <c r="F142" s="30">
        <v>216</v>
      </c>
      <c r="G142" s="30">
        <v>371</v>
      </c>
      <c r="H142" s="30">
        <f t="shared" si="4"/>
        <v>1.1499999999999999</v>
      </c>
      <c r="I142" s="30">
        <f t="shared" si="5"/>
        <v>1.97</v>
      </c>
      <c r="J142" s="30">
        <v>27.52</v>
      </c>
      <c r="K142" s="30">
        <v>66.58</v>
      </c>
      <c r="L142" s="30">
        <v>25.11</v>
      </c>
      <c r="M142" s="30">
        <v>67.95</v>
      </c>
      <c r="N142" s="30">
        <v>25.51</v>
      </c>
      <c r="O142" s="30">
        <v>71.38</v>
      </c>
    </row>
    <row r="143" spans="1:15">
      <c r="A143" s="32">
        <v>44031</v>
      </c>
      <c r="B143" s="30" t="s">
        <v>3</v>
      </c>
      <c r="C143" s="30">
        <v>1</v>
      </c>
      <c r="D143" s="30">
        <v>18804000</v>
      </c>
      <c r="E143" s="33" t="s">
        <v>273</v>
      </c>
      <c r="F143" s="30">
        <v>176</v>
      </c>
      <c r="G143" s="30">
        <v>364</v>
      </c>
      <c r="H143" s="30">
        <f t="shared" si="4"/>
        <v>0.94</v>
      </c>
      <c r="I143" s="30">
        <f t="shared" si="5"/>
        <v>1.94</v>
      </c>
      <c r="J143" s="30">
        <v>29.01</v>
      </c>
      <c r="K143" s="30">
        <v>65.5</v>
      </c>
      <c r="L143" s="30">
        <v>25.45</v>
      </c>
      <c r="M143" s="30">
        <v>65.36</v>
      </c>
      <c r="N143" s="30">
        <v>25.44</v>
      </c>
      <c r="O143" s="30">
        <v>72.05</v>
      </c>
    </row>
    <row r="144" spans="1:15">
      <c r="A144" s="32">
        <v>44032</v>
      </c>
      <c r="B144" s="30" t="s">
        <v>3</v>
      </c>
      <c r="C144" s="30">
        <v>1</v>
      </c>
      <c r="D144" s="30">
        <v>18804000</v>
      </c>
      <c r="E144" s="33" t="s">
        <v>273</v>
      </c>
      <c r="F144" s="30">
        <v>402</v>
      </c>
      <c r="G144" s="30">
        <v>352</v>
      </c>
      <c r="H144" s="30">
        <f t="shared" si="4"/>
        <v>2.14</v>
      </c>
      <c r="I144" s="30">
        <f t="shared" si="5"/>
        <v>1.87</v>
      </c>
      <c r="J144" s="30">
        <v>30.42</v>
      </c>
      <c r="K144" s="30">
        <v>65.38</v>
      </c>
      <c r="L144" s="30">
        <v>25.8</v>
      </c>
      <c r="M144" s="30">
        <v>65.42</v>
      </c>
      <c r="N144" s="30">
        <v>25.78</v>
      </c>
      <c r="O144" s="30">
        <v>71.27</v>
      </c>
    </row>
    <row r="145" spans="1:15">
      <c r="A145" s="32">
        <v>44033</v>
      </c>
      <c r="B145" s="30" t="s">
        <v>3</v>
      </c>
      <c r="C145" s="30">
        <v>1</v>
      </c>
      <c r="D145" s="30">
        <v>18804000</v>
      </c>
      <c r="E145" s="33" t="s">
        <v>273</v>
      </c>
      <c r="F145" s="30">
        <v>340</v>
      </c>
      <c r="G145" s="30">
        <v>343</v>
      </c>
      <c r="H145" s="30">
        <f t="shared" si="4"/>
        <v>1.81</v>
      </c>
      <c r="I145" s="30">
        <f t="shared" si="5"/>
        <v>1.82</v>
      </c>
      <c r="J145" s="30">
        <v>29.63</v>
      </c>
      <c r="K145" s="30">
        <v>52.04</v>
      </c>
      <c r="L145" s="30">
        <v>26.31</v>
      </c>
      <c r="M145" s="30">
        <v>65.92</v>
      </c>
      <c r="N145" s="30">
        <v>26.04</v>
      </c>
      <c r="O145" s="30">
        <v>70.97</v>
      </c>
    </row>
    <row r="146" spans="1:15">
      <c r="A146" s="32">
        <v>44034</v>
      </c>
      <c r="B146" s="30" t="s">
        <v>3</v>
      </c>
      <c r="C146" s="30">
        <v>1</v>
      </c>
      <c r="D146" s="30">
        <v>18804000</v>
      </c>
      <c r="E146" s="33" t="s">
        <v>273</v>
      </c>
      <c r="F146" s="30">
        <v>330</v>
      </c>
      <c r="G146" s="30">
        <v>328</v>
      </c>
      <c r="H146" s="30">
        <f t="shared" si="4"/>
        <v>1.75</v>
      </c>
      <c r="I146" s="30">
        <f t="shared" si="5"/>
        <v>1.74</v>
      </c>
      <c r="J146" s="30">
        <v>28.21</v>
      </c>
      <c r="K146" s="30">
        <v>73.73</v>
      </c>
      <c r="L146" s="30">
        <v>26.8</v>
      </c>
      <c r="M146" s="30">
        <v>65.599999999999994</v>
      </c>
      <c r="N146" s="30">
        <v>26.2</v>
      </c>
      <c r="O146" s="30">
        <v>70.09</v>
      </c>
    </row>
    <row r="147" spans="1:15">
      <c r="A147" s="32">
        <v>44035</v>
      </c>
      <c r="B147" s="30" t="s">
        <v>3</v>
      </c>
      <c r="C147" s="30">
        <v>1</v>
      </c>
      <c r="D147" s="30">
        <v>18804000</v>
      </c>
      <c r="E147" s="33" t="s">
        <v>273</v>
      </c>
      <c r="F147" s="30">
        <v>308</v>
      </c>
      <c r="G147" s="30">
        <v>313</v>
      </c>
      <c r="H147" s="30">
        <f t="shared" si="4"/>
        <v>1.64</v>
      </c>
      <c r="I147" s="30">
        <f t="shared" si="5"/>
        <v>1.66</v>
      </c>
      <c r="J147" s="30">
        <v>25.79</v>
      </c>
      <c r="K147" s="30">
        <v>83.23</v>
      </c>
      <c r="L147" s="30">
        <v>27.31</v>
      </c>
      <c r="M147" s="30">
        <v>66.569999999999993</v>
      </c>
      <c r="N147" s="30">
        <v>26.48</v>
      </c>
      <c r="O147" s="30">
        <v>69.69</v>
      </c>
    </row>
    <row r="148" spans="1:15">
      <c r="A148" s="32">
        <v>44036</v>
      </c>
      <c r="B148" s="30" t="s">
        <v>3</v>
      </c>
      <c r="C148" s="30">
        <v>1</v>
      </c>
      <c r="D148" s="30">
        <v>18804000</v>
      </c>
      <c r="E148" s="33" t="s">
        <v>273</v>
      </c>
      <c r="F148" s="30">
        <v>300</v>
      </c>
      <c r="G148" s="30">
        <v>296</v>
      </c>
      <c r="H148" s="30">
        <f t="shared" si="4"/>
        <v>1.6</v>
      </c>
      <c r="I148" s="30">
        <f t="shared" si="5"/>
        <v>1.57</v>
      </c>
      <c r="J148" s="30">
        <v>25.28</v>
      </c>
      <c r="K148" s="30">
        <v>82.58</v>
      </c>
      <c r="L148" s="30">
        <v>27.71</v>
      </c>
      <c r="M148" s="30">
        <v>68.77</v>
      </c>
      <c r="N148" s="30">
        <v>26.48</v>
      </c>
      <c r="O148" s="30">
        <v>69.91</v>
      </c>
    </row>
    <row r="149" spans="1:15">
      <c r="A149" s="32">
        <v>44037</v>
      </c>
      <c r="B149" s="30" t="s">
        <v>3</v>
      </c>
      <c r="C149" s="30">
        <v>1</v>
      </c>
      <c r="D149" s="30">
        <v>18804000</v>
      </c>
      <c r="E149" s="33" t="s">
        <v>273</v>
      </c>
      <c r="F149" s="30">
        <v>153</v>
      </c>
      <c r="G149" s="30">
        <v>287</v>
      </c>
      <c r="H149" s="30">
        <f t="shared" si="4"/>
        <v>0.81</v>
      </c>
      <c r="I149" s="30">
        <f t="shared" si="5"/>
        <v>1.53</v>
      </c>
      <c r="J149" s="30">
        <v>26.5</v>
      </c>
      <c r="K149" s="30">
        <v>74.83</v>
      </c>
      <c r="L149" s="30">
        <v>27.98</v>
      </c>
      <c r="M149" s="30">
        <v>69.86</v>
      </c>
      <c r="N149" s="30">
        <v>26.39</v>
      </c>
      <c r="O149" s="30">
        <v>70.290000000000006</v>
      </c>
    </row>
    <row r="150" spans="1:15">
      <c r="A150" s="32">
        <v>44038</v>
      </c>
      <c r="B150" s="30" t="s">
        <v>3</v>
      </c>
      <c r="C150" s="30">
        <v>1</v>
      </c>
      <c r="D150" s="30">
        <v>18804000</v>
      </c>
      <c r="E150" s="33" t="s">
        <v>273</v>
      </c>
      <c r="F150" s="30">
        <v>140</v>
      </c>
      <c r="G150" s="30">
        <v>282</v>
      </c>
      <c r="H150" s="30">
        <f t="shared" si="4"/>
        <v>0.74</v>
      </c>
      <c r="I150" s="30">
        <f t="shared" si="5"/>
        <v>1.5</v>
      </c>
      <c r="J150" s="30">
        <v>28.97</v>
      </c>
      <c r="K150" s="30">
        <v>65.209999999999994</v>
      </c>
      <c r="L150" s="30">
        <v>27.83</v>
      </c>
      <c r="M150" s="30">
        <v>71.040000000000006</v>
      </c>
      <c r="N150" s="30">
        <v>26.54</v>
      </c>
      <c r="O150" s="30">
        <v>69.3</v>
      </c>
    </row>
    <row r="151" spans="1:15">
      <c r="A151" s="32">
        <v>44039</v>
      </c>
      <c r="B151" s="30" t="s">
        <v>3</v>
      </c>
      <c r="C151" s="30">
        <v>1</v>
      </c>
      <c r="D151" s="30">
        <v>18804000</v>
      </c>
      <c r="E151" s="33" t="s">
        <v>273</v>
      </c>
      <c r="F151" s="30">
        <v>314</v>
      </c>
      <c r="G151" s="30">
        <v>269</v>
      </c>
      <c r="H151" s="30">
        <f t="shared" si="4"/>
        <v>1.67</v>
      </c>
      <c r="I151" s="30">
        <f t="shared" si="5"/>
        <v>1.43</v>
      </c>
      <c r="J151" s="30">
        <v>29.99</v>
      </c>
      <c r="K151" s="30">
        <v>52.71</v>
      </c>
      <c r="L151" s="30">
        <v>27.83</v>
      </c>
      <c r="M151" s="30">
        <v>71</v>
      </c>
      <c r="N151" s="30">
        <v>26.8</v>
      </c>
      <c r="O151" s="30">
        <v>68</v>
      </c>
    </row>
    <row r="152" spans="1:15">
      <c r="A152" s="32">
        <v>44040</v>
      </c>
      <c r="B152" s="30" t="s">
        <v>3</v>
      </c>
      <c r="C152" s="30">
        <v>1</v>
      </c>
      <c r="D152" s="30">
        <v>18804000</v>
      </c>
      <c r="E152" s="33" t="s">
        <v>273</v>
      </c>
      <c r="F152" s="30">
        <v>315</v>
      </c>
      <c r="G152" s="30">
        <v>266</v>
      </c>
      <c r="H152" s="30">
        <f t="shared" si="4"/>
        <v>1.68</v>
      </c>
      <c r="I152" s="30">
        <f t="shared" si="5"/>
        <v>1.41</v>
      </c>
      <c r="J152" s="30">
        <v>30.42</v>
      </c>
      <c r="K152" s="30">
        <v>61.88</v>
      </c>
      <c r="L152" s="30">
        <v>27.77</v>
      </c>
      <c r="M152" s="30">
        <v>69.19</v>
      </c>
      <c r="N152" s="30">
        <v>27.02</v>
      </c>
      <c r="O152" s="30">
        <v>67.17</v>
      </c>
    </row>
    <row r="153" spans="1:15">
      <c r="A153" s="32">
        <v>44041</v>
      </c>
      <c r="B153" s="30" t="s">
        <v>3</v>
      </c>
      <c r="C153" s="30">
        <v>1</v>
      </c>
      <c r="D153" s="30">
        <v>18804000</v>
      </c>
      <c r="E153" s="33" t="s">
        <v>273</v>
      </c>
      <c r="F153" s="30">
        <v>289</v>
      </c>
      <c r="G153" s="30">
        <v>260</v>
      </c>
      <c r="H153" s="30">
        <f t="shared" si="4"/>
        <v>1.54</v>
      </c>
      <c r="I153" s="30">
        <f t="shared" si="5"/>
        <v>1.38</v>
      </c>
      <c r="J153" s="30">
        <v>28.59</v>
      </c>
      <c r="K153" s="30">
        <v>61.21</v>
      </c>
      <c r="L153" s="30">
        <v>27.88</v>
      </c>
      <c r="M153" s="30">
        <v>70.599999999999994</v>
      </c>
      <c r="N153" s="30">
        <v>27.26</v>
      </c>
      <c r="O153" s="30">
        <v>67.180000000000007</v>
      </c>
    </row>
    <row r="154" spans="1:15">
      <c r="A154" s="32">
        <v>44042</v>
      </c>
      <c r="B154" s="30" t="s">
        <v>3</v>
      </c>
      <c r="C154" s="30">
        <v>1</v>
      </c>
      <c r="D154" s="30">
        <v>18804000</v>
      </c>
      <c r="E154" s="33" t="s">
        <v>273</v>
      </c>
      <c r="F154" s="30">
        <v>274</v>
      </c>
      <c r="G154" s="30">
        <v>255</v>
      </c>
      <c r="H154" s="30">
        <f t="shared" si="4"/>
        <v>1.46</v>
      </c>
      <c r="I154" s="30">
        <f t="shared" si="5"/>
        <v>1.36</v>
      </c>
      <c r="J154" s="30">
        <v>28.83</v>
      </c>
      <c r="K154" s="30">
        <v>57.46</v>
      </c>
      <c r="L154" s="30">
        <v>27.93</v>
      </c>
      <c r="M154" s="30">
        <v>68.81</v>
      </c>
      <c r="N154" s="30">
        <v>27.42</v>
      </c>
      <c r="O154" s="30">
        <v>67.64</v>
      </c>
    </row>
    <row r="155" spans="1:15">
      <c r="A155" s="32">
        <v>44043</v>
      </c>
      <c r="B155" s="30" t="s">
        <v>3</v>
      </c>
      <c r="C155" s="30">
        <v>1</v>
      </c>
      <c r="D155" s="30">
        <v>18804000</v>
      </c>
      <c r="E155" s="33" t="s">
        <v>273</v>
      </c>
      <c r="F155" s="30">
        <v>263</v>
      </c>
      <c r="G155" s="30">
        <v>250</v>
      </c>
      <c r="H155" s="30">
        <f t="shared" si="4"/>
        <v>1.4</v>
      </c>
      <c r="I155" s="30">
        <f t="shared" si="5"/>
        <v>1.33</v>
      </c>
      <c r="J155" s="30">
        <v>24.91</v>
      </c>
      <c r="K155" s="30">
        <v>78.11</v>
      </c>
      <c r="L155" s="30">
        <v>28.37</v>
      </c>
      <c r="M155" s="30">
        <v>65.13</v>
      </c>
      <c r="N155" s="30">
        <v>27.7</v>
      </c>
      <c r="O155" s="30">
        <v>67.010000000000005</v>
      </c>
    </row>
    <row r="156" spans="1:15">
      <c r="A156" s="32">
        <v>44044</v>
      </c>
      <c r="B156" s="30" t="s">
        <v>3</v>
      </c>
      <c r="C156" s="30">
        <v>1</v>
      </c>
      <c r="D156" s="30">
        <v>18804000</v>
      </c>
      <c r="E156" s="33" t="s">
        <v>273</v>
      </c>
      <c r="F156" s="30">
        <v>189</v>
      </c>
      <c r="G156" s="30">
        <v>255</v>
      </c>
      <c r="H156" s="30">
        <f t="shared" si="4"/>
        <v>1.01</v>
      </c>
      <c r="I156" s="30">
        <f t="shared" si="5"/>
        <v>1.36</v>
      </c>
      <c r="J156" s="30">
        <v>26.23</v>
      </c>
      <c r="K156" s="30">
        <v>68.959999999999994</v>
      </c>
      <c r="L156" s="30">
        <v>28.32</v>
      </c>
      <c r="M156" s="30">
        <v>64.489999999999995</v>
      </c>
      <c r="N156" s="30">
        <v>27.83</v>
      </c>
      <c r="O156" s="30">
        <v>67.69</v>
      </c>
    </row>
    <row r="157" spans="1:15">
      <c r="A157" s="32">
        <v>44045</v>
      </c>
      <c r="B157" s="30" t="s">
        <v>3</v>
      </c>
      <c r="C157" s="30">
        <v>1</v>
      </c>
      <c r="D157" s="30">
        <v>18804000</v>
      </c>
      <c r="E157" s="33" t="s">
        <v>273</v>
      </c>
      <c r="F157" s="30">
        <v>138</v>
      </c>
      <c r="G157" s="30">
        <v>255</v>
      </c>
      <c r="H157" s="30">
        <f t="shared" si="4"/>
        <v>0.73</v>
      </c>
      <c r="I157" s="30">
        <f t="shared" si="5"/>
        <v>1.36</v>
      </c>
      <c r="J157" s="30">
        <v>27.31</v>
      </c>
      <c r="K157" s="30">
        <v>73.83</v>
      </c>
      <c r="L157" s="30">
        <v>28.28</v>
      </c>
      <c r="M157" s="30">
        <v>63.65</v>
      </c>
      <c r="N157" s="30">
        <v>28.02</v>
      </c>
      <c r="O157" s="30">
        <v>67.290000000000006</v>
      </c>
    </row>
    <row r="158" spans="1:15">
      <c r="A158" s="32">
        <v>44046</v>
      </c>
      <c r="B158" s="30" t="s">
        <v>3</v>
      </c>
      <c r="C158" s="30">
        <v>1</v>
      </c>
      <c r="D158" s="30">
        <v>18804000</v>
      </c>
      <c r="E158" s="33" t="s">
        <v>273</v>
      </c>
      <c r="F158" s="30">
        <v>348</v>
      </c>
      <c r="G158" s="30">
        <v>259</v>
      </c>
      <c r="H158" s="30">
        <f t="shared" si="4"/>
        <v>1.85</v>
      </c>
      <c r="I158" s="30">
        <f t="shared" si="5"/>
        <v>1.38</v>
      </c>
      <c r="J158" s="30">
        <v>28.72</v>
      </c>
      <c r="K158" s="30">
        <v>62.79</v>
      </c>
      <c r="L158" s="30">
        <v>28.04</v>
      </c>
      <c r="M158" s="30">
        <v>64.88</v>
      </c>
      <c r="N158" s="30">
        <v>28.01</v>
      </c>
      <c r="O158" s="30">
        <v>67.78</v>
      </c>
    </row>
    <row r="159" spans="1:15">
      <c r="A159" s="32">
        <v>44047</v>
      </c>
      <c r="B159" s="30" t="s">
        <v>3</v>
      </c>
      <c r="C159" s="30">
        <v>1</v>
      </c>
      <c r="D159" s="30">
        <v>18804000</v>
      </c>
      <c r="E159" s="33" t="s">
        <v>273</v>
      </c>
      <c r="F159" s="30">
        <v>187</v>
      </c>
      <c r="G159" s="30">
        <v>241</v>
      </c>
      <c r="H159" s="30">
        <f t="shared" si="4"/>
        <v>0.99</v>
      </c>
      <c r="I159" s="30">
        <f t="shared" si="5"/>
        <v>1.28</v>
      </c>
      <c r="J159" s="30">
        <v>24.85</v>
      </c>
      <c r="K159" s="30">
        <v>80.97</v>
      </c>
      <c r="L159" s="30">
        <v>27.86</v>
      </c>
      <c r="M159" s="30">
        <v>66.319999999999993</v>
      </c>
      <c r="N159" s="30">
        <v>27.99</v>
      </c>
      <c r="O159" s="30">
        <v>67.599999999999994</v>
      </c>
    </row>
    <row r="160" spans="1:15">
      <c r="A160" s="32">
        <v>44048</v>
      </c>
      <c r="B160" s="30" t="s">
        <v>3</v>
      </c>
      <c r="C160" s="30">
        <v>1</v>
      </c>
      <c r="D160" s="30">
        <v>18804000</v>
      </c>
      <c r="E160" s="33" t="s">
        <v>273</v>
      </c>
      <c r="F160" s="30">
        <v>298</v>
      </c>
      <c r="G160" s="30">
        <v>242</v>
      </c>
      <c r="H160" s="30">
        <f t="shared" si="4"/>
        <v>1.58</v>
      </c>
      <c r="I160" s="30">
        <f t="shared" si="5"/>
        <v>1.29</v>
      </c>
      <c r="J160" s="30">
        <v>26.46</v>
      </c>
      <c r="K160" s="30">
        <v>66.67</v>
      </c>
      <c r="L160" s="30">
        <v>27.06</v>
      </c>
      <c r="M160" s="30">
        <v>69.05</v>
      </c>
      <c r="N160" s="30">
        <v>27.62</v>
      </c>
      <c r="O160" s="30">
        <v>68.64</v>
      </c>
    </row>
    <row r="161" spans="1:15">
      <c r="A161" s="32">
        <v>44049</v>
      </c>
      <c r="B161" s="30" t="s">
        <v>3</v>
      </c>
      <c r="C161" s="30">
        <v>1</v>
      </c>
      <c r="D161" s="30">
        <v>18804000</v>
      </c>
      <c r="E161" s="33" t="s">
        <v>273</v>
      </c>
      <c r="F161" s="30">
        <v>290</v>
      </c>
      <c r="G161" s="30">
        <v>245</v>
      </c>
      <c r="H161" s="30">
        <f t="shared" si="4"/>
        <v>1.54</v>
      </c>
      <c r="I161" s="30">
        <f t="shared" si="5"/>
        <v>1.3</v>
      </c>
      <c r="J161" s="30">
        <v>24.69</v>
      </c>
      <c r="K161" s="30">
        <v>60.29</v>
      </c>
      <c r="L161" s="30">
        <v>26.76</v>
      </c>
      <c r="M161" s="30">
        <v>69.83</v>
      </c>
      <c r="N161" s="30">
        <v>27.4</v>
      </c>
      <c r="O161" s="30">
        <v>69.61</v>
      </c>
    </row>
    <row r="162" spans="1:15">
      <c r="A162" s="32">
        <v>44050</v>
      </c>
      <c r="B162" s="30" t="s">
        <v>3</v>
      </c>
      <c r="C162" s="30">
        <v>1</v>
      </c>
      <c r="D162" s="30">
        <v>18804000</v>
      </c>
      <c r="E162" s="33" t="s">
        <v>273</v>
      </c>
      <c r="F162" s="30">
        <v>255</v>
      </c>
      <c r="G162" s="30">
        <v>244</v>
      </c>
      <c r="H162" s="30">
        <f t="shared" si="4"/>
        <v>1.36</v>
      </c>
      <c r="I162" s="30">
        <f t="shared" si="5"/>
        <v>1.3</v>
      </c>
      <c r="J162" s="30">
        <v>23.52</v>
      </c>
      <c r="K162" s="30">
        <v>68.88</v>
      </c>
      <c r="L162" s="30">
        <v>26.17</v>
      </c>
      <c r="M162" s="30">
        <v>70.23</v>
      </c>
      <c r="N162" s="30">
        <v>27.17</v>
      </c>
      <c r="O162" s="30">
        <v>68.72</v>
      </c>
    </row>
    <row r="163" spans="1:15">
      <c r="A163" s="32">
        <v>44051</v>
      </c>
      <c r="B163" s="30" t="s">
        <v>3</v>
      </c>
      <c r="C163" s="30">
        <v>1</v>
      </c>
      <c r="D163" s="30">
        <v>18804000</v>
      </c>
      <c r="E163" s="33" t="s">
        <v>273</v>
      </c>
      <c r="F163" s="30">
        <v>161</v>
      </c>
      <c r="G163" s="30">
        <v>240</v>
      </c>
      <c r="H163" s="30">
        <f t="shared" si="4"/>
        <v>0.86</v>
      </c>
      <c r="I163" s="30">
        <f t="shared" si="5"/>
        <v>1.28</v>
      </c>
      <c r="J163" s="30">
        <v>23.79</v>
      </c>
      <c r="K163" s="30">
        <v>79.400000000000006</v>
      </c>
      <c r="L163" s="30">
        <v>25.97</v>
      </c>
      <c r="M163" s="30">
        <v>68.91</v>
      </c>
      <c r="N163" s="30">
        <v>27.02</v>
      </c>
      <c r="O163" s="30">
        <v>67.760000000000005</v>
      </c>
    </row>
    <row r="164" spans="1:15">
      <c r="A164" s="32">
        <v>44052</v>
      </c>
      <c r="B164" s="30" t="s">
        <v>3</v>
      </c>
      <c r="C164" s="30">
        <v>1</v>
      </c>
      <c r="D164" s="30">
        <v>18804000</v>
      </c>
      <c r="E164" s="33" t="s">
        <v>273</v>
      </c>
      <c r="F164" s="30">
        <v>133</v>
      </c>
      <c r="G164" s="30">
        <v>239</v>
      </c>
      <c r="H164" s="30">
        <f t="shared" si="4"/>
        <v>0.71</v>
      </c>
      <c r="I164" s="30">
        <f t="shared" si="5"/>
        <v>1.27</v>
      </c>
      <c r="J164" s="30">
        <v>25.42</v>
      </c>
      <c r="K164" s="30">
        <v>77.17</v>
      </c>
      <c r="L164" s="30">
        <v>25.62</v>
      </c>
      <c r="M164" s="30">
        <v>70.400000000000006</v>
      </c>
      <c r="N164" s="30">
        <v>26.92</v>
      </c>
      <c r="O164" s="30">
        <v>67.55</v>
      </c>
    </row>
    <row r="165" spans="1:15">
      <c r="A165" s="32">
        <v>44053</v>
      </c>
      <c r="B165" s="30" t="s">
        <v>3</v>
      </c>
      <c r="C165" s="30">
        <v>1</v>
      </c>
      <c r="D165" s="30">
        <v>18804000</v>
      </c>
      <c r="E165" s="33" t="s">
        <v>273</v>
      </c>
      <c r="F165" s="30">
        <v>311</v>
      </c>
      <c r="G165" s="30">
        <v>234</v>
      </c>
      <c r="H165" s="30">
        <f t="shared" si="4"/>
        <v>1.65</v>
      </c>
      <c r="I165" s="30">
        <f t="shared" si="5"/>
        <v>1.24</v>
      </c>
      <c r="J165" s="30">
        <v>28.03</v>
      </c>
      <c r="K165" s="30">
        <v>72.75</v>
      </c>
      <c r="L165" s="30">
        <v>25.35</v>
      </c>
      <c r="M165" s="30">
        <v>70.88</v>
      </c>
      <c r="N165" s="30">
        <v>26.85</v>
      </c>
      <c r="O165" s="30">
        <v>67.7</v>
      </c>
    </row>
    <row r="166" spans="1:15">
      <c r="A166" s="32">
        <v>44054</v>
      </c>
      <c r="B166" s="30" t="s">
        <v>3</v>
      </c>
      <c r="C166" s="30">
        <v>1</v>
      </c>
      <c r="D166" s="30">
        <v>18804000</v>
      </c>
      <c r="E166" s="33" t="s">
        <v>273</v>
      </c>
      <c r="F166" s="30">
        <v>264</v>
      </c>
      <c r="G166" s="30">
        <v>245</v>
      </c>
      <c r="H166" s="30">
        <f t="shared" si="4"/>
        <v>1.4</v>
      </c>
      <c r="I166" s="30">
        <f t="shared" si="5"/>
        <v>1.3</v>
      </c>
      <c r="J166" s="30">
        <v>27.83</v>
      </c>
      <c r="K166" s="30">
        <v>73.08</v>
      </c>
      <c r="L166" s="30">
        <v>25.25</v>
      </c>
      <c r="M166" s="30">
        <v>72.3</v>
      </c>
      <c r="N166" s="30">
        <v>26.78</v>
      </c>
      <c r="O166" s="30">
        <v>68.209999999999994</v>
      </c>
    </row>
    <row r="167" spans="1:15">
      <c r="A167" s="32">
        <v>44055</v>
      </c>
      <c r="B167" s="30" t="s">
        <v>3</v>
      </c>
      <c r="C167" s="30">
        <v>1</v>
      </c>
      <c r="D167" s="30">
        <v>18804000</v>
      </c>
      <c r="E167" s="33" t="s">
        <v>273</v>
      </c>
      <c r="F167" s="30">
        <v>320</v>
      </c>
      <c r="G167" s="30">
        <v>248</v>
      </c>
      <c r="H167" s="30">
        <f t="shared" si="4"/>
        <v>1.7</v>
      </c>
      <c r="I167" s="30">
        <f t="shared" si="5"/>
        <v>1.32</v>
      </c>
      <c r="J167" s="30">
        <v>27.52</v>
      </c>
      <c r="K167" s="30">
        <v>76.849999999999994</v>
      </c>
      <c r="L167" s="30">
        <v>25.68</v>
      </c>
      <c r="M167" s="30">
        <v>71.180000000000007</v>
      </c>
      <c r="N167" s="30">
        <v>26.64</v>
      </c>
      <c r="O167" s="30">
        <v>69.56</v>
      </c>
    </row>
    <row r="168" spans="1:15">
      <c r="A168" s="32">
        <v>44056</v>
      </c>
      <c r="B168" s="30" t="s">
        <v>3</v>
      </c>
      <c r="C168" s="30">
        <v>1</v>
      </c>
      <c r="D168" s="30">
        <v>18804000</v>
      </c>
      <c r="E168" s="33" t="s">
        <v>273</v>
      </c>
      <c r="F168" s="30">
        <v>277</v>
      </c>
      <c r="G168" s="30">
        <v>246</v>
      </c>
      <c r="H168" s="30">
        <f t="shared" si="4"/>
        <v>1.47</v>
      </c>
      <c r="I168" s="30">
        <f t="shared" si="5"/>
        <v>1.31</v>
      </c>
      <c r="J168" s="30">
        <v>25.47</v>
      </c>
      <c r="K168" s="30">
        <v>81.73</v>
      </c>
      <c r="L168" s="30">
        <v>25.83</v>
      </c>
      <c r="M168" s="30">
        <v>72.63</v>
      </c>
      <c r="N168" s="30">
        <v>26.45</v>
      </c>
      <c r="O168" s="30">
        <v>70.56</v>
      </c>
    </row>
    <row r="169" spans="1:15">
      <c r="A169" s="32">
        <v>44057</v>
      </c>
      <c r="B169" s="30" t="s">
        <v>3</v>
      </c>
      <c r="C169" s="30">
        <v>1</v>
      </c>
      <c r="D169" s="30">
        <v>18804000</v>
      </c>
      <c r="E169" s="33" t="s">
        <v>273</v>
      </c>
      <c r="F169" s="30">
        <v>277</v>
      </c>
      <c r="G169" s="30">
        <v>249</v>
      </c>
      <c r="H169" s="30">
        <f t="shared" si="4"/>
        <v>1.47</v>
      </c>
      <c r="I169" s="30">
        <f t="shared" si="5"/>
        <v>1.32</v>
      </c>
      <c r="J169" s="30">
        <v>26.02</v>
      </c>
      <c r="K169" s="30">
        <v>68.42</v>
      </c>
      <c r="L169" s="30">
        <v>25.94</v>
      </c>
      <c r="M169" s="30">
        <v>75.69</v>
      </c>
      <c r="N169" s="30">
        <v>26.24</v>
      </c>
      <c r="O169" s="30">
        <v>71.930000000000007</v>
      </c>
    </row>
    <row r="170" spans="1:15">
      <c r="A170" s="32">
        <v>44058</v>
      </c>
      <c r="B170" s="30" t="s">
        <v>3</v>
      </c>
      <c r="C170" s="30">
        <v>1</v>
      </c>
      <c r="D170" s="30">
        <v>18804000</v>
      </c>
      <c r="E170" s="33" t="s">
        <v>273</v>
      </c>
      <c r="F170" s="30">
        <v>151</v>
      </c>
      <c r="G170" s="30">
        <v>248</v>
      </c>
      <c r="H170" s="30">
        <f t="shared" si="4"/>
        <v>0.8</v>
      </c>
      <c r="I170" s="30">
        <f t="shared" si="5"/>
        <v>1.32</v>
      </c>
      <c r="J170" s="30">
        <v>25.1</v>
      </c>
      <c r="K170" s="30">
        <v>56.71</v>
      </c>
      <c r="L170" s="30">
        <v>26.3</v>
      </c>
      <c r="M170" s="30">
        <v>75.63</v>
      </c>
      <c r="N170" s="30">
        <v>26.05</v>
      </c>
      <c r="O170" s="30">
        <v>72.66</v>
      </c>
    </row>
    <row r="171" spans="1:15">
      <c r="A171" s="32">
        <v>44059</v>
      </c>
      <c r="B171" s="30" t="s">
        <v>3</v>
      </c>
      <c r="C171" s="30">
        <v>1</v>
      </c>
      <c r="D171" s="30">
        <v>18804000</v>
      </c>
      <c r="E171" s="33" t="s">
        <v>273</v>
      </c>
      <c r="F171" s="30">
        <v>140</v>
      </c>
      <c r="G171" s="30">
        <v>249</v>
      </c>
      <c r="H171" s="30">
        <f t="shared" si="4"/>
        <v>0.74</v>
      </c>
      <c r="I171" s="30">
        <f t="shared" si="5"/>
        <v>1.32</v>
      </c>
      <c r="J171" s="30">
        <v>21.26</v>
      </c>
      <c r="K171" s="30">
        <v>78.88</v>
      </c>
      <c r="L171" s="30">
        <v>26.48</v>
      </c>
      <c r="M171" s="30">
        <v>72.39</v>
      </c>
      <c r="N171" s="30">
        <v>26.06</v>
      </c>
      <c r="O171" s="30">
        <v>71.23</v>
      </c>
    </row>
    <row r="172" spans="1:15">
      <c r="A172" s="32">
        <v>44060</v>
      </c>
      <c r="B172" s="30" t="s">
        <v>3</v>
      </c>
      <c r="C172" s="30">
        <v>1</v>
      </c>
      <c r="D172" s="30">
        <v>18804000</v>
      </c>
      <c r="E172" s="33" t="s">
        <v>273</v>
      </c>
      <c r="F172" s="30">
        <v>333</v>
      </c>
      <c r="G172" s="30">
        <v>252</v>
      </c>
      <c r="H172" s="30">
        <f t="shared" si="4"/>
        <v>1.77</v>
      </c>
      <c r="I172" s="30">
        <f t="shared" si="5"/>
        <v>1.34</v>
      </c>
      <c r="J172" s="30">
        <v>21.91</v>
      </c>
      <c r="K172" s="30">
        <v>70.58</v>
      </c>
      <c r="L172" s="30">
        <v>25.89</v>
      </c>
      <c r="M172" s="30">
        <v>72.63</v>
      </c>
      <c r="N172" s="30">
        <v>25.73</v>
      </c>
      <c r="O172" s="30">
        <v>71.89</v>
      </c>
    </row>
    <row r="173" spans="1:15">
      <c r="A173" s="32">
        <v>44061</v>
      </c>
      <c r="B173" s="30" t="s">
        <v>3</v>
      </c>
      <c r="C173" s="30">
        <v>1</v>
      </c>
      <c r="D173" s="30">
        <v>18804000</v>
      </c>
      <c r="E173" s="33" t="s">
        <v>273</v>
      </c>
      <c r="F173" s="30">
        <v>285</v>
      </c>
      <c r="G173" s="30">
        <v>255</v>
      </c>
      <c r="H173" s="30">
        <f t="shared" si="4"/>
        <v>1.52</v>
      </c>
      <c r="I173" s="30">
        <f t="shared" si="5"/>
        <v>1.36</v>
      </c>
      <c r="J173" s="30">
        <v>23.05</v>
      </c>
      <c r="K173" s="30">
        <v>72.69</v>
      </c>
      <c r="L173" s="30">
        <v>25.02</v>
      </c>
      <c r="M173" s="30">
        <v>72.319999999999993</v>
      </c>
      <c r="N173" s="30">
        <v>25.37</v>
      </c>
      <c r="O173" s="30">
        <v>71.680000000000007</v>
      </c>
    </row>
    <row r="174" spans="1:15">
      <c r="A174" s="32">
        <v>44062</v>
      </c>
      <c r="B174" s="30" t="s">
        <v>3</v>
      </c>
      <c r="C174" s="30">
        <v>1</v>
      </c>
      <c r="D174" s="30">
        <v>18804000</v>
      </c>
      <c r="E174" s="33" t="s">
        <v>273</v>
      </c>
      <c r="F174" s="30">
        <v>257</v>
      </c>
      <c r="G174" s="30">
        <v>246</v>
      </c>
      <c r="H174" s="30">
        <f t="shared" si="4"/>
        <v>1.37</v>
      </c>
      <c r="I174" s="30">
        <f t="shared" si="5"/>
        <v>1.31</v>
      </c>
      <c r="J174" s="30">
        <v>22.46</v>
      </c>
      <c r="K174" s="30">
        <v>72.400000000000006</v>
      </c>
      <c r="L174" s="30">
        <v>24.33</v>
      </c>
      <c r="M174" s="30">
        <v>72.27</v>
      </c>
      <c r="N174" s="30">
        <v>24.99</v>
      </c>
      <c r="O174" s="30">
        <v>72.34</v>
      </c>
    </row>
    <row r="175" spans="1:15">
      <c r="A175" s="32">
        <v>44063</v>
      </c>
      <c r="B175" s="30" t="s">
        <v>3</v>
      </c>
      <c r="C175" s="30">
        <v>1</v>
      </c>
      <c r="D175" s="30">
        <v>18804000</v>
      </c>
      <c r="E175" s="33" t="s">
        <v>273</v>
      </c>
      <c r="F175" s="30">
        <v>227</v>
      </c>
      <c r="G175" s="30">
        <v>239</v>
      </c>
      <c r="H175" s="30">
        <f t="shared" si="4"/>
        <v>1.21</v>
      </c>
      <c r="I175" s="30">
        <f t="shared" si="5"/>
        <v>1.27</v>
      </c>
      <c r="J175" s="30">
        <v>22.38</v>
      </c>
      <c r="K175" s="30">
        <v>57.62</v>
      </c>
      <c r="L175" s="30">
        <v>23.61</v>
      </c>
      <c r="M175" s="30">
        <v>71.63</v>
      </c>
      <c r="N175" s="30">
        <v>24.84</v>
      </c>
      <c r="O175" s="30">
        <v>71.77</v>
      </c>
    </row>
    <row r="176" spans="1:15">
      <c r="A176" s="32">
        <v>44064</v>
      </c>
      <c r="B176" s="30" t="s">
        <v>3</v>
      </c>
      <c r="C176" s="30">
        <v>1</v>
      </c>
      <c r="D176" s="30">
        <v>18804000</v>
      </c>
      <c r="E176" s="33" t="s">
        <v>273</v>
      </c>
      <c r="F176" s="30">
        <v>252</v>
      </c>
      <c r="G176" s="30">
        <v>235</v>
      </c>
      <c r="H176" s="30">
        <f t="shared" si="4"/>
        <v>1.34</v>
      </c>
      <c r="I176" s="30">
        <f t="shared" si="5"/>
        <v>1.25</v>
      </c>
      <c r="J176" s="30">
        <v>24.09</v>
      </c>
      <c r="K176" s="30">
        <v>65.88</v>
      </c>
      <c r="L176" s="30">
        <v>23.17</v>
      </c>
      <c r="M176" s="30">
        <v>68.19</v>
      </c>
      <c r="N176" s="30">
        <v>24.56</v>
      </c>
      <c r="O176" s="30">
        <v>71.16</v>
      </c>
    </row>
    <row r="177" spans="1:15">
      <c r="A177" s="32">
        <v>44065</v>
      </c>
      <c r="B177" s="30" t="s">
        <v>3</v>
      </c>
      <c r="C177" s="30">
        <v>1</v>
      </c>
      <c r="D177" s="30">
        <v>18804000</v>
      </c>
      <c r="E177" s="33" t="s">
        <v>273</v>
      </c>
      <c r="F177" s="30">
        <v>136</v>
      </c>
      <c r="G177" s="30">
        <v>233</v>
      </c>
      <c r="H177" s="30">
        <f t="shared" si="4"/>
        <v>0.72</v>
      </c>
      <c r="I177" s="30">
        <f t="shared" si="5"/>
        <v>1.24</v>
      </c>
      <c r="J177" s="30">
        <v>26.52</v>
      </c>
      <c r="K177" s="30">
        <v>72.790000000000006</v>
      </c>
      <c r="L177" s="30">
        <v>22.89</v>
      </c>
      <c r="M177" s="30">
        <v>67.819999999999993</v>
      </c>
      <c r="N177" s="30">
        <v>24.52</v>
      </c>
      <c r="O177" s="30">
        <v>71.540000000000006</v>
      </c>
    </row>
    <row r="178" spans="1:15">
      <c r="A178" s="32">
        <v>44066</v>
      </c>
      <c r="B178" s="30" t="s">
        <v>3</v>
      </c>
      <c r="C178" s="30">
        <v>1</v>
      </c>
      <c r="D178" s="30">
        <v>18804000</v>
      </c>
      <c r="E178" s="33" t="s">
        <v>273</v>
      </c>
      <c r="F178" s="30">
        <v>150</v>
      </c>
      <c r="G178" s="30">
        <v>234</v>
      </c>
      <c r="H178" s="30">
        <f t="shared" si="4"/>
        <v>0.8</v>
      </c>
      <c r="I178" s="30">
        <f t="shared" si="5"/>
        <v>1.24</v>
      </c>
      <c r="J178" s="30">
        <v>26.12</v>
      </c>
      <c r="K178" s="30">
        <v>74.209999999999994</v>
      </c>
      <c r="L178" s="30">
        <v>23.1</v>
      </c>
      <c r="M178" s="30">
        <v>70.12</v>
      </c>
      <c r="N178" s="30">
        <v>24.72</v>
      </c>
      <c r="O178" s="30">
        <v>71.8</v>
      </c>
    </row>
    <row r="179" spans="1:15">
      <c r="A179" s="32">
        <v>44067</v>
      </c>
      <c r="B179" s="30" t="s">
        <v>3</v>
      </c>
      <c r="C179" s="30">
        <v>1</v>
      </c>
      <c r="D179" s="30">
        <v>18804000</v>
      </c>
      <c r="E179" s="33" t="s">
        <v>273</v>
      </c>
      <c r="F179" s="30">
        <v>298</v>
      </c>
      <c r="G179" s="30">
        <v>229</v>
      </c>
      <c r="H179" s="30">
        <f t="shared" si="4"/>
        <v>1.58</v>
      </c>
      <c r="I179" s="30">
        <f t="shared" si="5"/>
        <v>1.22</v>
      </c>
      <c r="J179" s="30">
        <v>27.37</v>
      </c>
      <c r="K179" s="30">
        <v>71.709999999999994</v>
      </c>
      <c r="L179" s="30">
        <v>23.79</v>
      </c>
      <c r="M179" s="30">
        <v>69.45</v>
      </c>
      <c r="N179" s="30">
        <v>24.88</v>
      </c>
      <c r="O179" s="30">
        <v>71.45</v>
      </c>
    </row>
    <row r="180" spans="1:15">
      <c r="A180" s="32">
        <v>44068</v>
      </c>
      <c r="B180" s="30" t="s">
        <v>3</v>
      </c>
      <c r="C180" s="30">
        <v>1</v>
      </c>
      <c r="D180" s="30">
        <v>18804000</v>
      </c>
      <c r="E180" s="33" t="s">
        <v>273</v>
      </c>
      <c r="F180" s="30">
        <v>283</v>
      </c>
      <c r="G180" s="30">
        <v>229</v>
      </c>
      <c r="H180" s="30">
        <f t="shared" si="4"/>
        <v>1.5</v>
      </c>
      <c r="I180" s="30">
        <f t="shared" si="5"/>
        <v>1.22</v>
      </c>
      <c r="J180" s="30">
        <v>27.79</v>
      </c>
      <c r="K180" s="30">
        <v>65.38</v>
      </c>
      <c r="L180" s="30">
        <v>24.57</v>
      </c>
      <c r="M180" s="30">
        <v>69.61</v>
      </c>
      <c r="N180" s="30">
        <v>25.01</v>
      </c>
      <c r="O180" s="30">
        <v>71.09</v>
      </c>
    </row>
    <row r="181" spans="1:15">
      <c r="A181" s="32">
        <v>44069</v>
      </c>
      <c r="B181" s="30" t="s">
        <v>3</v>
      </c>
      <c r="C181" s="30">
        <v>1</v>
      </c>
      <c r="D181" s="30">
        <v>18804000</v>
      </c>
      <c r="E181" s="33" t="s">
        <v>273</v>
      </c>
      <c r="F181" s="30">
        <v>313</v>
      </c>
      <c r="G181" s="30">
        <v>237</v>
      </c>
      <c r="H181" s="30">
        <f t="shared" si="4"/>
        <v>1.66</v>
      </c>
      <c r="I181" s="30">
        <f t="shared" si="5"/>
        <v>1.26</v>
      </c>
      <c r="J181" s="30">
        <v>23.51</v>
      </c>
      <c r="K181" s="30">
        <v>51</v>
      </c>
      <c r="L181" s="30">
        <v>25.25</v>
      </c>
      <c r="M181" s="30">
        <v>68.569999999999993</v>
      </c>
      <c r="N181" s="30">
        <v>24.99</v>
      </c>
      <c r="O181" s="30">
        <v>70.599999999999994</v>
      </c>
    </row>
    <row r="182" spans="1:15">
      <c r="A182" s="32">
        <v>44070</v>
      </c>
      <c r="B182" s="30" t="s">
        <v>3</v>
      </c>
      <c r="C182" s="30">
        <v>1</v>
      </c>
      <c r="D182" s="30">
        <v>18804000</v>
      </c>
      <c r="E182" s="33" t="s">
        <v>273</v>
      </c>
      <c r="F182" s="30">
        <v>273</v>
      </c>
      <c r="G182" s="30">
        <v>244</v>
      </c>
      <c r="H182" s="30">
        <f t="shared" si="4"/>
        <v>1.45</v>
      </c>
      <c r="I182" s="30">
        <f t="shared" si="5"/>
        <v>1.3</v>
      </c>
      <c r="J182" s="30">
        <v>25.66</v>
      </c>
      <c r="K182" s="30">
        <v>60.12</v>
      </c>
      <c r="L182" s="30">
        <v>25.4</v>
      </c>
      <c r="M182" s="30">
        <v>65.510000000000005</v>
      </c>
      <c r="N182" s="30">
        <v>24.7</v>
      </c>
      <c r="O182" s="30">
        <v>69.12</v>
      </c>
    </row>
    <row r="183" spans="1:15">
      <c r="A183" s="32">
        <v>44071</v>
      </c>
      <c r="B183" s="30" t="s">
        <v>3</v>
      </c>
      <c r="C183" s="30">
        <v>1</v>
      </c>
      <c r="D183" s="30">
        <v>18804000</v>
      </c>
      <c r="E183" s="33" t="s">
        <v>273</v>
      </c>
      <c r="F183" s="30">
        <v>279</v>
      </c>
      <c r="G183" s="30">
        <v>247</v>
      </c>
      <c r="H183" s="30">
        <f t="shared" si="4"/>
        <v>1.48</v>
      </c>
      <c r="I183" s="30">
        <f t="shared" si="5"/>
        <v>1.31</v>
      </c>
      <c r="J183" s="30">
        <v>25.57</v>
      </c>
      <c r="K183" s="30">
        <v>72.040000000000006</v>
      </c>
      <c r="L183" s="30">
        <v>25.87</v>
      </c>
      <c r="M183" s="30">
        <v>65.87</v>
      </c>
      <c r="N183" s="30">
        <v>24.58</v>
      </c>
      <c r="O183" s="30">
        <v>68.010000000000005</v>
      </c>
    </row>
    <row r="184" spans="1:15">
      <c r="A184" s="32">
        <v>44072</v>
      </c>
      <c r="B184" s="30" t="s">
        <v>3</v>
      </c>
      <c r="C184" s="30">
        <v>1</v>
      </c>
      <c r="D184" s="30">
        <v>18804000</v>
      </c>
      <c r="E184" s="33" t="s">
        <v>273</v>
      </c>
      <c r="F184" s="30">
        <v>128</v>
      </c>
      <c r="G184" s="30">
        <v>246</v>
      </c>
      <c r="H184" s="30">
        <f t="shared" si="4"/>
        <v>0.68</v>
      </c>
      <c r="I184" s="30">
        <f t="shared" si="5"/>
        <v>1.31</v>
      </c>
      <c r="J184" s="30">
        <v>24.21</v>
      </c>
      <c r="K184" s="30">
        <v>85.79</v>
      </c>
      <c r="L184" s="30">
        <v>26.08</v>
      </c>
      <c r="M184" s="30">
        <v>66.75</v>
      </c>
      <c r="N184" s="30">
        <v>24.59</v>
      </c>
      <c r="O184" s="30">
        <v>67.36</v>
      </c>
    </row>
    <row r="185" spans="1:15">
      <c r="A185" s="32">
        <v>44073</v>
      </c>
      <c r="B185" s="30" t="s">
        <v>3</v>
      </c>
      <c r="C185" s="30">
        <v>1</v>
      </c>
      <c r="D185" s="30">
        <v>18804000</v>
      </c>
      <c r="E185" s="33" t="s">
        <v>273</v>
      </c>
      <c r="F185" s="30">
        <v>186</v>
      </c>
      <c r="G185" s="30">
        <v>251</v>
      </c>
      <c r="H185" s="30">
        <f t="shared" si="4"/>
        <v>0.99</v>
      </c>
      <c r="I185" s="30">
        <f t="shared" si="5"/>
        <v>1.33</v>
      </c>
      <c r="J185" s="30">
        <v>23.62</v>
      </c>
      <c r="K185" s="30">
        <v>58.29</v>
      </c>
      <c r="L185" s="30">
        <v>25.75</v>
      </c>
      <c r="M185" s="30">
        <v>68.61</v>
      </c>
      <c r="N185" s="30">
        <v>24.47</v>
      </c>
      <c r="O185" s="30">
        <v>68.52</v>
      </c>
    </row>
    <row r="186" spans="1:15">
      <c r="A186" s="32">
        <v>44074</v>
      </c>
      <c r="B186" s="30" t="s">
        <v>3</v>
      </c>
      <c r="C186" s="30">
        <v>1</v>
      </c>
      <c r="D186" s="30">
        <v>18804000</v>
      </c>
      <c r="E186" s="33" t="s">
        <v>273</v>
      </c>
      <c r="F186" s="30">
        <v>315</v>
      </c>
      <c r="G186" s="30">
        <v>254</v>
      </c>
      <c r="H186" s="30">
        <f t="shared" si="4"/>
        <v>1.68</v>
      </c>
      <c r="I186" s="30">
        <f t="shared" si="5"/>
        <v>1.35</v>
      </c>
      <c r="J186" s="30">
        <v>21.32</v>
      </c>
      <c r="K186" s="30">
        <v>55.62</v>
      </c>
      <c r="L186" s="30">
        <v>25.39</v>
      </c>
      <c r="M186" s="30">
        <v>66.33</v>
      </c>
      <c r="N186" s="30">
        <v>24.37</v>
      </c>
      <c r="O186" s="30">
        <v>68.63</v>
      </c>
    </row>
    <row r="187" spans="1:15">
      <c r="A187" s="32">
        <v>44075</v>
      </c>
      <c r="B187" s="30" t="s">
        <v>3</v>
      </c>
      <c r="C187" s="30">
        <v>1</v>
      </c>
      <c r="D187" s="30">
        <v>18804000</v>
      </c>
      <c r="E187" s="33" t="s">
        <v>273</v>
      </c>
      <c r="F187" s="30">
        <v>295</v>
      </c>
      <c r="G187" s="30">
        <v>256</v>
      </c>
      <c r="H187" s="30">
        <f t="shared" si="4"/>
        <v>1.57</v>
      </c>
      <c r="I187" s="30">
        <f t="shared" si="5"/>
        <v>1.36</v>
      </c>
      <c r="J187" s="30">
        <v>22.28</v>
      </c>
      <c r="K187" s="30">
        <v>75.040000000000006</v>
      </c>
      <c r="L187" s="30">
        <v>24.53</v>
      </c>
      <c r="M187" s="30">
        <v>64.03</v>
      </c>
      <c r="N187" s="30">
        <v>24.37</v>
      </c>
      <c r="O187" s="30">
        <v>67.069999999999993</v>
      </c>
    </row>
    <row r="188" spans="1:15">
      <c r="A188" s="32">
        <v>44076</v>
      </c>
      <c r="B188" s="30" t="s">
        <v>3</v>
      </c>
      <c r="C188" s="30">
        <v>1</v>
      </c>
      <c r="D188" s="30">
        <v>18804000</v>
      </c>
      <c r="E188" s="33" t="s">
        <v>273</v>
      </c>
      <c r="F188" s="30">
        <v>271</v>
      </c>
      <c r="G188" s="30">
        <v>250</v>
      </c>
      <c r="H188" s="30">
        <f t="shared" si="4"/>
        <v>1.44</v>
      </c>
      <c r="I188" s="30">
        <f t="shared" si="5"/>
        <v>1.33</v>
      </c>
      <c r="J188" s="30">
        <v>23.15</v>
      </c>
      <c r="K188" s="30">
        <v>84.22</v>
      </c>
      <c r="L188" s="30">
        <v>23.74</v>
      </c>
      <c r="M188" s="30">
        <v>65.41</v>
      </c>
      <c r="N188" s="30">
        <v>24.4</v>
      </c>
      <c r="O188" s="30">
        <v>67.37</v>
      </c>
    </row>
    <row r="189" spans="1:15">
      <c r="A189" s="32">
        <v>44077</v>
      </c>
      <c r="B189" s="30" t="s">
        <v>3</v>
      </c>
      <c r="C189" s="30">
        <v>1</v>
      </c>
      <c r="D189" s="30">
        <v>18804000</v>
      </c>
      <c r="E189" s="33" t="s">
        <v>273</v>
      </c>
      <c r="F189" s="30">
        <v>273</v>
      </c>
      <c r="G189" s="30">
        <v>250</v>
      </c>
      <c r="H189" s="30">
        <f t="shared" si="4"/>
        <v>1.45</v>
      </c>
      <c r="I189" s="30">
        <f t="shared" si="5"/>
        <v>1.33</v>
      </c>
      <c r="J189" s="30">
        <v>25.88</v>
      </c>
      <c r="K189" s="30">
        <v>68.959999999999994</v>
      </c>
      <c r="L189" s="30">
        <v>23.69</v>
      </c>
      <c r="M189" s="30">
        <v>70.16</v>
      </c>
      <c r="N189" s="30">
        <v>24.4</v>
      </c>
      <c r="O189" s="30">
        <v>68.14</v>
      </c>
    </row>
    <row r="190" spans="1:15">
      <c r="A190" s="32">
        <v>44078</v>
      </c>
      <c r="B190" s="30" t="s">
        <v>3</v>
      </c>
      <c r="C190" s="30">
        <v>1</v>
      </c>
      <c r="D190" s="30">
        <v>18804000</v>
      </c>
      <c r="E190" s="33" t="s">
        <v>273</v>
      </c>
      <c r="F190" s="30">
        <v>230</v>
      </c>
      <c r="G190" s="30">
        <v>243</v>
      </c>
      <c r="H190" s="30">
        <f t="shared" si="4"/>
        <v>1.22</v>
      </c>
      <c r="I190" s="30">
        <f t="shared" si="5"/>
        <v>1.29</v>
      </c>
      <c r="J190" s="30">
        <v>24.78</v>
      </c>
      <c r="K190" s="30">
        <v>75.849999999999994</v>
      </c>
      <c r="L190" s="30">
        <v>23.72</v>
      </c>
      <c r="M190" s="30">
        <v>71.42</v>
      </c>
      <c r="N190" s="30">
        <v>24.63</v>
      </c>
      <c r="O190" s="30">
        <v>67.91</v>
      </c>
    </row>
    <row r="191" spans="1:15">
      <c r="A191" s="32">
        <v>44079</v>
      </c>
      <c r="B191" s="30" t="s">
        <v>3</v>
      </c>
      <c r="C191" s="30">
        <v>1</v>
      </c>
      <c r="D191" s="30">
        <v>18804000</v>
      </c>
      <c r="E191" s="33" t="s">
        <v>273</v>
      </c>
      <c r="F191" s="30">
        <v>156</v>
      </c>
      <c r="G191" s="30">
        <v>247</v>
      </c>
      <c r="H191" s="30">
        <f t="shared" si="4"/>
        <v>0.83</v>
      </c>
      <c r="I191" s="30">
        <f t="shared" si="5"/>
        <v>1.31</v>
      </c>
      <c r="J191" s="30">
        <v>23.1</v>
      </c>
      <c r="K191" s="30">
        <v>46.83</v>
      </c>
      <c r="L191" s="30">
        <v>23.61</v>
      </c>
      <c r="M191" s="30">
        <v>71.97</v>
      </c>
      <c r="N191" s="30">
        <v>24.79</v>
      </c>
      <c r="O191" s="30">
        <v>69.13</v>
      </c>
    </row>
    <row r="192" spans="1:15">
      <c r="A192" s="32">
        <v>44080</v>
      </c>
      <c r="B192" s="30" t="s">
        <v>3</v>
      </c>
      <c r="C192" s="30">
        <v>1</v>
      </c>
      <c r="D192" s="30">
        <v>18804000</v>
      </c>
      <c r="E192" s="33" t="s">
        <v>273</v>
      </c>
      <c r="F192" s="30">
        <v>207</v>
      </c>
      <c r="G192" s="30">
        <v>250</v>
      </c>
      <c r="H192" s="30">
        <f t="shared" si="4"/>
        <v>1.1000000000000001</v>
      </c>
      <c r="I192" s="30">
        <f t="shared" si="5"/>
        <v>1.33</v>
      </c>
      <c r="J192" s="30">
        <v>22.88</v>
      </c>
      <c r="K192" s="30">
        <v>60.67</v>
      </c>
      <c r="L192" s="30">
        <v>23.45</v>
      </c>
      <c r="M192" s="30">
        <v>66.400000000000006</v>
      </c>
      <c r="N192" s="30">
        <v>24.73</v>
      </c>
      <c r="O192" s="30">
        <v>67.86</v>
      </c>
    </row>
    <row r="193" spans="1:15">
      <c r="A193" s="32">
        <v>44081</v>
      </c>
      <c r="B193" s="30" t="s">
        <v>3</v>
      </c>
      <c r="C193" s="30">
        <v>1</v>
      </c>
      <c r="D193" s="30">
        <v>18804000</v>
      </c>
      <c r="E193" s="33" t="s">
        <v>273</v>
      </c>
      <c r="F193" s="30">
        <v>218</v>
      </c>
      <c r="G193" s="30">
        <v>236</v>
      </c>
      <c r="H193" s="30">
        <f t="shared" si="4"/>
        <v>1.1599999999999999</v>
      </c>
      <c r="I193" s="30">
        <f t="shared" si="5"/>
        <v>1.26</v>
      </c>
      <c r="J193" s="30">
        <v>23</v>
      </c>
      <c r="K193" s="30">
        <v>66.790000000000006</v>
      </c>
      <c r="L193" s="30">
        <v>23.34</v>
      </c>
      <c r="M193" s="30">
        <v>66.739999999999995</v>
      </c>
      <c r="N193" s="30">
        <v>24.48</v>
      </c>
      <c r="O193" s="30">
        <v>67.05</v>
      </c>
    </row>
    <row r="194" spans="1:15">
      <c r="A194" s="32">
        <v>44082</v>
      </c>
      <c r="B194" s="30" t="s">
        <v>3</v>
      </c>
      <c r="C194" s="30">
        <v>1</v>
      </c>
      <c r="D194" s="30">
        <v>18804000</v>
      </c>
      <c r="E194" s="33" t="s">
        <v>273</v>
      </c>
      <c r="F194" s="30">
        <v>395</v>
      </c>
      <c r="G194" s="30">
        <v>250</v>
      </c>
      <c r="H194" s="30">
        <f t="shared" ref="H194:H257" si="6">ROUND((F194/D194)*100000,2)</f>
        <v>2.1</v>
      </c>
      <c r="I194" s="30">
        <f t="shared" ref="I194:I257" si="7">ROUND((G194/D194)*100000,2)</f>
        <v>1.33</v>
      </c>
      <c r="J194" s="30">
        <v>23.53</v>
      </c>
      <c r="K194" s="30">
        <v>72.040000000000006</v>
      </c>
      <c r="L194" s="30">
        <v>23.58</v>
      </c>
      <c r="M194" s="30">
        <v>68.34</v>
      </c>
      <c r="N194" s="30">
        <v>24.27</v>
      </c>
      <c r="O194" s="30">
        <v>66.55</v>
      </c>
    </row>
    <row r="195" spans="1:15">
      <c r="A195" s="32">
        <v>44083</v>
      </c>
      <c r="B195" s="30" t="s">
        <v>3</v>
      </c>
      <c r="C195" s="30">
        <v>1</v>
      </c>
      <c r="D195" s="30">
        <v>18804000</v>
      </c>
      <c r="E195" s="33" t="s">
        <v>273</v>
      </c>
      <c r="F195" s="30">
        <v>352</v>
      </c>
      <c r="G195" s="30">
        <v>262</v>
      </c>
      <c r="H195" s="30">
        <f t="shared" si="6"/>
        <v>1.87</v>
      </c>
      <c r="I195" s="30">
        <f t="shared" si="7"/>
        <v>1.39</v>
      </c>
      <c r="J195" s="30">
        <v>23.21</v>
      </c>
      <c r="K195" s="30">
        <v>82.46</v>
      </c>
      <c r="L195" s="30">
        <v>23.76</v>
      </c>
      <c r="M195" s="30">
        <v>67.91</v>
      </c>
      <c r="N195" s="30">
        <v>24.02</v>
      </c>
      <c r="O195" s="30">
        <v>66.58</v>
      </c>
    </row>
    <row r="196" spans="1:15">
      <c r="A196" s="32">
        <v>44084</v>
      </c>
      <c r="B196" s="30" t="s">
        <v>3</v>
      </c>
      <c r="C196" s="30">
        <v>1</v>
      </c>
      <c r="D196" s="30">
        <v>18804000</v>
      </c>
      <c r="E196" s="33" t="s">
        <v>273</v>
      </c>
      <c r="F196" s="30">
        <v>323</v>
      </c>
      <c r="G196" s="30">
        <v>269</v>
      </c>
      <c r="H196" s="30">
        <f t="shared" si="6"/>
        <v>1.72</v>
      </c>
      <c r="I196" s="30">
        <f t="shared" si="7"/>
        <v>1.43</v>
      </c>
      <c r="J196" s="30">
        <v>24.53</v>
      </c>
      <c r="K196" s="30">
        <v>87.37</v>
      </c>
      <c r="L196" s="30">
        <v>23.77</v>
      </c>
      <c r="M196" s="30">
        <v>67.66</v>
      </c>
      <c r="N196" s="30">
        <v>23.71</v>
      </c>
      <c r="O196" s="30">
        <v>67.709999999999994</v>
      </c>
    </row>
    <row r="197" spans="1:15">
      <c r="A197" s="32">
        <v>44085</v>
      </c>
      <c r="B197" s="30" t="s">
        <v>3</v>
      </c>
      <c r="C197" s="30">
        <v>1</v>
      </c>
      <c r="D197" s="30">
        <v>18804000</v>
      </c>
      <c r="E197" s="33" t="s">
        <v>273</v>
      </c>
      <c r="F197" s="30">
        <v>313</v>
      </c>
      <c r="G197" s="30">
        <v>281</v>
      </c>
      <c r="H197" s="30">
        <f t="shared" si="6"/>
        <v>1.66</v>
      </c>
      <c r="I197" s="30">
        <f t="shared" si="7"/>
        <v>1.49</v>
      </c>
      <c r="J197" s="30">
        <v>23.29</v>
      </c>
      <c r="K197" s="30">
        <v>77.709999999999994</v>
      </c>
      <c r="L197" s="30">
        <v>23.58</v>
      </c>
      <c r="M197" s="30">
        <v>70.290000000000006</v>
      </c>
      <c r="N197" s="30">
        <v>23.78</v>
      </c>
      <c r="O197" s="30">
        <v>70.14</v>
      </c>
    </row>
    <row r="198" spans="1:15">
      <c r="A198" s="32">
        <v>44086</v>
      </c>
      <c r="B198" s="30" t="s">
        <v>3</v>
      </c>
      <c r="C198" s="30">
        <v>1</v>
      </c>
      <c r="D198" s="30">
        <v>18804000</v>
      </c>
      <c r="E198" s="33" t="s">
        <v>273</v>
      </c>
      <c r="F198" s="30">
        <v>202</v>
      </c>
      <c r="G198" s="30">
        <v>287</v>
      </c>
      <c r="H198" s="30">
        <f t="shared" si="6"/>
        <v>1.07</v>
      </c>
      <c r="I198" s="30">
        <f t="shared" si="7"/>
        <v>1.53</v>
      </c>
      <c r="J198" s="30">
        <v>19.25</v>
      </c>
      <c r="K198" s="30">
        <v>64.58</v>
      </c>
      <c r="L198" s="30">
        <v>23.36</v>
      </c>
      <c r="M198" s="30">
        <v>70.55</v>
      </c>
      <c r="N198" s="30">
        <v>23.62</v>
      </c>
      <c r="O198" s="30">
        <v>71.31</v>
      </c>
    </row>
    <row r="199" spans="1:15">
      <c r="A199" s="32">
        <v>44087</v>
      </c>
      <c r="B199" s="30" t="s">
        <v>3</v>
      </c>
      <c r="C199" s="30">
        <v>1</v>
      </c>
      <c r="D199" s="30">
        <v>18804000</v>
      </c>
      <c r="E199" s="33" t="s">
        <v>273</v>
      </c>
      <c r="F199" s="30">
        <v>254</v>
      </c>
      <c r="G199" s="30">
        <v>294</v>
      </c>
      <c r="H199" s="30">
        <f t="shared" si="6"/>
        <v>1.35</v>
      </c>
      <c r="I199" s="30">
        <f t="shared" si="7"/>
        <v>1.56</v>
      </c>
      <c r="J199" s="30">
        <v>20.13</v>
      </c>
      <c r="K199" s="30">
        <v>73.62</v>
      </c>
      <c r="L199" s="30">
        <v>22.81</v>
      </c>
      <c r="M199" s="30">
        <v>73.09</v>
      </c>
      <c r="N199" s="30">
        <v>23.2</v>
      </c>
      <c r="O199" s="30">
        <v>70.81</v>
      </c>
    </row>
    <row r="200" spans="1:15">
      <c r="A200" s="32">
        <v>44088</v>
      </c>
      <c r="B200" s="30" t="s">
        <v>3</v>
      </c>
      <c r="C200" s="30">
        <v>1</v>
      </c>
      <c r="D200" s="30">
        <v>18804000</v>
      </c>
      <c r="E200" s="33" t="s">
        <v>273</v>
      </c>
      <c r="F200" s="30">
        <v>434</v>
      </c>
      <c r="G200" s="30">
        <v>325</v>
      </c>
      <c r="H200" s="30">
        <f t="shared" si="6"/>
        <v>2.31</v>
      </c>
      <c r="I200" s="30">
        <f t="shared" si="7"/>
        <v>1.73</v>
      </c>
      <c r="J200" s="30">
        <v>22.39</v>
      </c>
      <c r="K200" s="30">
        <v>64.58</v>
      </c>
      <c r="L200" s="30">
        <v>22.42</v>
      </c>
      <c r="M200" s="30">
        <v>74.94</v>
      </c>
      <c r="N200" s="30">
        <v>22.93</v>
      </c>
      <c r="O200" s="30">
        <v>70</v>
      </c>
    </row>
    <row r="201" spans="1:15">
      <c r="A201" s="32">
        <v>44089</v>
      </c>
      <c r="B201" s="30" t="s">
        <v>3</v>
      </c>
      <c r="C201" s="30">
        <v>1</v>
      </c>
      <c r="D201" s="30">
        <v>18804000</v>
      </c>
      <c r="E201" s="33" t="s">
        <v>273</v>
      </c>
      <c r="F201" s="30">
        <v>338</v>
      </c>
      <c r="G201" s="30">
        <v>317</v>
      </c>
      <c r="H201" s="30">
        <f t="shared" si="6"/>
        <v>1.8</v>
      </c>
      <c r="I201" s="30">
        <f t="shared" si="7"/>
        <v>1.69</v>
      </c>
      <c r="J201" s="30">
        <v>15.96</v>
      </c>
      <c r="K201" s="30">
        <v>51.62</v>
      </c>
      <c r="L201" s="30">
        <v>22.33</v>
      </c>
      <c r="M201" s="30">
        <v>74.62</v>
      </c>
      <c r="N201" s="30">
        <v>22.85</v>
      </c>
      <c r="O201" s="30">
        <v>70.42</v>
      </c>
    </row>
    <row r="202" spans="1:15">
      <c r="A202" s="32">
        <v>44090</v>
      </c>
      <c r="B202" s="30" t="s">
        <v>3</v>
      </c>
      <c r="C202" s="30">
        <v>1</v>
      </c>
      <c r="D202" s="30">
        <v>18804000</v>
      </c>
      <c r="E202" s="33" t="s">
        <v>273</v>
      </c>
      <c r="F202" s="30">
        <v>367</v>
      </c>
      <c r="G202" s="30">
        <v>319</v>
      </c>
      <c r="H202" s="30">
        <f t="shared" si="6"/>
        <v>1.95</v>
      </c>
      <c r="I202" s="30">
        <f t="shared" si="7"/>
        <v>1.7</v>
      </c>
      <c r="J202" s="30">
        <v>17.62</v>
      </c>
      <c r="K202" s="30">
        <v>64.92</v>
      </c>
      <c r="L202" s="30">
        <v>21.25</v>
      </c>
      <c r="M202" s="30">
        <v>71.709999999999994</v>
      </c>
      <c r="N202" s="30">
        <v>22.49</v>
      </c>
      <c r="O202" s="30">
        <v>70.16</v>
      </c>
    </row>
    <row r="203" spans="1:15">
      <c r="A203" s="32">
        <v>44091</v>
      </c>
      <c r="B203" s="30" t="s">
        <v>3</v>
      </c>
      <c r="C203" s="30">
        <v>1</v>
      </c>
      <c r="D203" s="30">
        <v>18804000</v>
      </c>
      <c r="E203" s="33" t="s">
        <v>273</v>
      </c>
      <c r="F203" s="30">
        <v>353</v>
      </c>
      <c r="G203" s="30">
        <v>323</v>
      </c>
      <c r="H203" s="30">
        <f t="shared" si="6"/>
        <v>1.88</v>
      </c>
      <c r="I203" s="30">
        <f t="shared" si="7"/>
        <v>1.72</v>
      </c>
      <c r="J203" s="30">
        <v>20.32</v>
      </c>
      <c r="K203" s="30">
        <v>74.33</v>
      </c>
      <c r="L203" s="30">
        <v>20.45</v>
      </c>
      <c r="M203" s="30">
        <v>69.2</v>
      </c>
      <c r="N203" s="30">
        <v>22.18</v>
      </c>
      <c r="O203" s="30">
        <v>69.48</v>
      </c>
    </row>
    <row r="204" spans="1:15">
      <c r="A204" s="32">
        <v>44092</v>
      </c>
      <c r="B204" s="30" t="s">
        <v>3</v>
      </c>
      <c r="C204" s="30">
        <v>1</v>
      </c>
      <c r="D204" s="30">
        <v>18804000</v>
      </c>
      <c r="E204" s="33" t="s">
        <v>273</v>
      </c>
      <c r="F204" s="30">
        <v>283</v>
      </c>
      <c r="G204" s="30">
        <v>319</v>
      </c>
      <c r="H204" s="30">
        <f t="shared" si="6"/>
        <v>1.5</v>
      </c>
      <c r="I204" s="30">
        <f t="shared" si="7"/>
        <v>1.7</v>
      </c>
      <c r="J204" s="30">
        <v>19.52</v>
      </c>
      <c r="K204" s="30">
        <v>68.08</v>
      </c>
      <c r="L204" s="30">
        <v>19.850000000000001</v>
      </c>
      <c r="M204" s="30">
        <v>67.34</v>
      </c>
      <c r="N204" s="30">
        <v>21.99</v>
      </c>
      <c r="O204" s="30">
        <v>68.819999999999993</v>
      </c>
    </row>
    <row r="205" spans="1:15">
      <c r="A205" s="32">
        <v>44093</v>
      </c>
      <c r="B205" s="30" t="s">
        <v>3</v>
      </c>
      <c r="C205" s="30">
        <v>1</v>
      </c>
      <c r="D205" s="30">
        <v>18804000</v>
      </c>
      <c r="E205" s="33" t="s">
        <v>273</v>
      </c>
      <c r="F205" s="30">
        <v>158</v>
      </c>
      <c r="G205" s="30">
        <v>312</v>
      </c>
      <c r="H205" s="30">
        <f t="shared" si="6"/>
        <v>0.84</v>
      </c>
      <c r="I205" s="30">
        <f t="shared" si="7"/>
        <v>1.66</v>
      </c>
      <c r="J205" s="30">
        <v>14.24</v>
      </c>
      <c r="K205" s="30">
        <v>37.380000000000003</v>
      </c>
      <c r="L205" s="30">
        <v>19.309999999999999</v>
      </c>
      <c r="M205" s="30">
        <v>65.959999999999994</v>
      </c>
      <c r="N205" s="30">
        <v>21.57</v>
      </c>
      <c r="O205" s="30">
        <v>68.760000000000005</v>
      </c>
    </row>
    <row r="206" spans="1:15">
      <c r="A206" s="32">
        <v>44094</v>
      </c>
      <c r="B206" s="30" t="s">
        <v>3</v>
      </c>
      <c r="C206" s="30">
        <v>1</v>
      </c>
      <c r="D206" s="30">
        <v>18804000</v>
      </c>
      <c r="E206" s="33" t="s">
        <v>273</v>
      </c>
      <c r="F206" s="30">
        <v>158</v>
      </c>
      <c r="G206" s="30">
        <v>299</v>
      </c>
      <c r="H206" s="30">
        <f t="shared" si="6"/>
        <v>0.84</v>
      </c>
      <c r="I206" s="30">
        <f t="shared" si="7"/>
        <v>1.59</v>
      </c>
      <c r="J206" s="30">
        <v>13.66</v>
      </c>
      <c r="K206" s="30">
        <v>37.880000000000003</v>
      </c>
      <c r="L206" s="30">
        <v>18.600000000000001</v>
      </c>
      <c r="M206" s="30">
        <v>62.08</v>
      </c>
      <c r="N206" s="30">
        <v>20.86</v>
      </c>
      <c r="O206" s="30">
        <v>66.2</v>
      </c>
    </row>
    <row r="207" spans="1:15">
      <c r="A207" s="32">
        <v>44095</v>
      </c>
      <c r="B207" s="30" t="s">
        <v>3</v>
      </c>
      <c r="C207" s="30">
        <v>1</v>
      </c>
      <c r="D207" s="30">
        <v>18804000</v>
      </c>
      <c r="E207" s="33" t="s">
        <v>273</v>
      </c>
      <c r="F207" s="30">
        <v>513</v>
      </c>
      <c r="G207" s="30">
        <v>310</v>
      </c>
      <c r="H207" s="30">
        <f t="shared" si="6"/>
        <v>2.73</v>
      </c>
      <c r="I207" s="30">
        <f t="shared" si="7"/>
        <v>1.65</v>
      </c>
      <c r="J207" s="30">
        <v>13.89</v>
      </c>
      <c r="K207" s="30">
        <v>44.62</v>
      </c>
      <c r="L207" s="30">
        <v>17.670000000000002</v>
      </c>
      <c r="M207" s="30">
        <v>56.97</v>
      </c>
      <c r="N207" s="30">
        <v>20.239999999999998</v>
      </c>
      <c r="O207" s="30">
        <v>65.599999999999994</v>
      </c>
    </row>
    <row r="208" spans="1:15">
      <c r="A208" s="32">
        <v>44096</v>
      </c>
      <c r="B208" s="30" t="s">
        <v>3</v>
      </c>
      <c r="C208" s="30">
        <v>1</v>
      </c>
      <c r="D208" s="30">
        <v>18804000</v>
      </c>
      <c r="E208" s="33" t="s">
        <v>273</v>
      </c>
      <c r="F208" s="30">
        <v>404</v>
      </c>
      <c r="G208" s="30">
        <v>319</v>
      </c>
      <c r="H208" s="30">
        <f t="shared" si="6"/>
        <v>2.15</v>
      </c>
      <c r="I208" s="30">
        <f t="shared" si="7"/>
        <v>1.7</v>
      </c>
      <c r="J208" s="30">
        <v>15.59</v>
      </c>
      <c r="K208" s="30">
        <v>45.83</v>
      </c>
      <c r="L208" s="30">
        <v>16.46</v>
      </c>
      <c r="M208" s="30">
        <v>54.12</v>
      </c>
      <c r="N208" s="30">
        <v>19.64</v>
      </c>
      <c r="O208" s="30">
        <v>64.53</v>
      </c>
    </row>
    <row r="209" spans="1:15">
      <c r="A209" s="32">
        <v>44097</v>
      </c>
      <c r="B209" s="30" t="s">
        <v>3</v>
      </c>
      <c r="C209" s="30">
        <v>1</v>
      </c>
      <c r="D209" s="30">
        <v>18804000</v>
      </c>
      <c r="E209" s="33" t="s">
        <v>273</v>
      </c>
      <c r="F209" s="30">
        <v>531</v>
      </c>
      <c r="G209" s="30">
        <v>343</v>
      </c>
      <c r="H209" s="30">
        <f t="shared" si="6"/>
        <v>2.82</v>
      </c>
      <c r="I209" s="30">
        <f t="shared" si="7"/>
        <v>1.82</v>
      </c>
      <c r="J209" s="30">
        <v>19.84</v>
      </c>
      <c r="K209" s="30">
        <v>48.08</v>
      </c>
      <c r="L209" s="30">
        <v>16.41</v>
      </c>
      <c r="M209" s="30">
        <v>53.29</v>
      </c>
      <c r="N209" s="30">
        <v>19.14</v>
      </c>
      <c r="O209" s="30">
        <v>63.13</v>
      </c>
    </row>
    <row r="210" spans="1:15">
      <c r="A210" s="32">
        <v>44098</v>
      </c>
      <c r="B210" s="30" t="s">
        <v>3</v>
      </c>
      <c r="C210" s="30">
        <v>1</v>
      </c>
      <c r="D210" s="30">
        <v>18804000</v>
      </c>
      <c r="E210" s="33" t="s">
        <v>273</v>
      </c>
      <c r="F210" s="30">
        <v>476</v>
      </c>
      <c r="G210" s="30">
        <v>360</v>
      </c>
      <c r="H210" s="30">
        <f t="shared" si="6"/>
        <v>2.5299999999999998</v>
      </c>
      <c r="I210" s="30">
        <f t="shared" si="7"/>
        <v>1.91</v>
      </c>
      <c r="J210" s="30">
        <v>20.7</v>
      </c>
      <c r="K210" s="30">
        <v>60.17</v>
      </c>
      <c r="L210" s="30">
        <v>16.72</v>
      </c>
      <c r="M210" s="30">
        <v>50.89</v>
      </c>
      <c r="N210" s="30">
        <v>18.899999999999999</v>
      </c>
      <c r="O210" s="30">
        <v>61.54</v>
      </c>
    </row>
    <row r="211" spans="1:15">
      <c r="A211" s="32">
        <v>44099</v>
      </c>
      <c r="B211" s="30" t="s">
        <v>3</v>
      </c>
      <c r="C211" s="30">
        <v>1</v>
      </c>
      <c r="D211" s="30">
        <v>18804000</v>
      </c>
      <c r="E211" s="33" t="s">
        <v>273</v>
      </c>
      <c r="F211" s="30">
        <v>456</v>
      </c>
      <c r="G211" s="30">
        <v>385</v>
      </c>
      <c r="H211" s="30">
        <f t="shared" si="6"/>
        <v>2.4300000000000002</v>
      </c>
      <c r="I211" s="30">
        <f t="shared" si="7"/>
        <v>2.0499999999999998</v>
      </c>
      <c r="J211" s="30">
        <v>20.440000000000001</v>
      </c>
      <c r="K211" s="30">
        <v>72.790000000000006</v>
      </c>
      <c r="L211" s="30">
        <v>16.78</v>
      </c>
      <c r="M211" s="30">
        <v>48.86</v>
      </c>
      <c r="N211" s="30">
        <v>18.73</v>
      </c>
      <c r="O211" s="30">
        <v>60.05</v>
      </c>
    </row>
    <row r="212" spans="1:15">
      <c r="A212" s="32">
        <v>44100</v>
      </c>
      <c r="B212" s="30" t="s">
        <v>3</v>
      </c>
      <c r="C212" s="30">
        <v>1</v>
      </c>
      <c r="D212" s="30">
        <v>18804000</v>
      </c>
      <c r="E212" s="33" t="s">
        <v>273</v>
      </c>
      <c r="F212" s="30">
        <v>279</v>
      </c>
      <c r="G212" s="30">
        <v>402</v>
      </c>
      <c r="H212" s="30">
        <f t="shared" si="6"/>
        <v>1.48</v>
      </c>
      <c r="I212" s="30">
        <f t="shared" si="7"/>
        <v>2.14</v>
      </c>
      <c r="J212" s="30">
        <v>20.32</v>
      </c>
      <c r="K212" s="30">
        <v>77.540000000000006</v>
      </c>
      <c r="L212" s="30">
        <v>16.91</v>
      </c>
      <c r="M212" s="30">
        <v>49.54</v>
      </c>
      <c r="N212" s="30">
        <v>18.46</v>
      </c>
      <c r="O212" s="30">
        <v>59.08</v>
      </c>
    </row>
    <row r="213" spans="1:15">
      <c r="A213" s="32">
        <v>44101</v>
      </c>
      <c r="B213" s="30" t="s">
        <v>3</v>
      </c>
      <c r="C213" s="30">
        <v>1</v>
      </c>
      <c r="D213" s="30">
        <v>18804000</v>
      </c>
      <c r="E213" s="33" t="s">
        <v>273</v>
      </c>
      <c r="F213" s="30">
        <v>382</v>
      </c>
      <c r="G213" s="30">
        <v>434</v>
      </c>
      <c r="H213" s="30">
        <f t="shared" si="6"/>
        <v>2.0299999999999998</v>
      </c>
      <c r="I213" s="30">
        <f t="shared" si="7"/>
        <v>2.31</v>
      </c>
      <c r="J213" s="30">
        <v>21.77</v>
      </c>
      <c r="K213" s="30">
        <v>82</v>
      </c>
      <c r="L213" s="30">
        <v>17.78</v>
      </c>
      <c r="M213" s="30">
        <v>55.27</v>
      </c>
      <c r="N213" s="30">
        <v>18.260000000000002</v>
      </c>
      <c r="O213" s="30">
        <v>59.07</v>
      </c>
    </row>
    <row r="214" spans="1:15">
      <c r="A214" s="32">
        <v>44102</v>
      </c>
      <c r="B214" s="30" t="s">
        <v>3</v>
      </c>
      <c r="C214" s="30">
        <v>1</v>
      </c>
      <c r="D214" s="30">
        <v>18804000</v>
      </c>
      <c r="E214" s="33" t="s">
        <v>273</v>
      </c>
      <c r="F214" s="30">
        <v>436</v>
      </c>
      <c r="G214" s="30">
        <v>423</v>
      </c>
      <c r="H214" s="30">
        <f t="shared" si="6"/>
        <v>2.3199999999999998</v>
      </c>
      <c r="I214" s="30">
        <f t="shared" si="7"/>
        <v>2.25</v>
      </c>
      <c r="J214" s="30">
        <v>22.36</v>
      </c>
      <c r="K214" s="30">
        <v>85.42</v>
      </c>
      <c r="L214" s="30">
        <v>18.940000000000001</v>
      </c>
      <c r="M214" s="30">
        <v>61.58</v>
      </c>
      <c r="N214" s="30">
        <v>18.43</v>
      </c>
      <c r="O214" s="30">
        <v>60.23</v>
      </c>
    </row>
    <row r="215" spans="1:15">
      <c r="A215" s="32">
        <v>44103</v>
      </c>
      <c r="B215" s="30" t="s">
        <v>3</v>
      </c>
      <c r="C215" s="30">
        <v>1</v>
      </c>
      <c r="D215" s="30">
        <v>18804000</v>
      </c>
      <c r="E215" s="33" t="s">
        <v>273</v>
      </c>
      <c r="F215" s="30">
        <v>686</v>
      </c>
      <c r="G215" s="30">
        <v>464</v>
      </c>
      <c r="H215" s="30">
        <f t="shared" si="6"/>
        <v>3.65</v>
      </c>
      <c r="I215" s="30">
        <f t="shared" si="7"/>
        <v>2.4700000000000002</v>
      </c>
      <c r="J215" s="30">
        <v>21.28</v>
      </c>
      <c r="K215" s="30">
        <v>85.08</v>
      </c>
      <c r="L215" s="30">
        <v>20.149999999999999</v>
      </c>
      <c r="M215" s="30">
        <v>67.400000000000006</v>
      </c>
      <c r="N215" s="30">
        <v>18.57</v>
      </c>
      <c r="O215" s="30">
        <v>61.02</v>
      </c>
    </row>
    <row r="216" spans="1:15">
      <c r="A216" s="32">
        <v>44104</v>
      </c>
      <c r="B216" s="30" t="s">
        <v>3</v>
      </c>
      <c r="C216" s="30">
        <v>1</v>
      </c>
      <c r="D216" s="30">
        <v>18804000</v>
      </c>
      <c r="E216" s="33" t="s">
        <v>273</v>
      </c>
      <c r="F216" s="30">
        <v>583</v>
      </c>
      <c r="G216" s="30">
        <v>471</v>
      </c>
      <c r="H216" s="30">
        <f t="shared" si="6"/>
        <v>3.1</v>
      </c>
      <c r="I216" s="30">
        <f t="shared" si="7"/>
        <v>2.5</v>
      </c>
      <c r="J216" s="30">
        <v>19.8</v>
      </c>
      <c r="K216" s="30">
        <v>77.69</v>
      </c>
      <c r="L216" s="30">
        <v>20.96</v>
      </c>
      <c r="M216" s="30">
        <v>73.010000000000005</v>
      </c>
      <c r="N216" s="30">
        <v>18.5</v>
      </c>
      <c r="O216" s="30">
        <v>62.38</v>
      </c>
    </row>
    <row r="217" spans="1:15">
      <c r="A217" s="32">
        <v>44105</v>
      </c>
      <c r="B217" s="30" t="s">
        <v>3</v>
      </c>
      <c r="C217" s="30">
        <v>1</v>
      </c>
      <c r="D217" s="30">
        <v>18804000</v>
      </c>
      <c r="E217" s="33" t="s">
        <v>273</v>
      </c>
      <c r="F217" s="30">
        <v>614</v>
      </c>
      <c r="G217" s="30">
        <v>491</v>
      </c>
      <c r="H217" s="30">
        <f t="shared" si="6"/>
        <v>3.27</v>
      </c>
      <c r="I217" s="30">
        <f t="shared" si="7"/>
        <v>2.61</v>
      </c>
      <c r="J217" s="30">
        <v>18.52</v>
      </c>
      <c r="K217" s="30">
        <v>62.58</v>
      </c>
      <c r="L217" s="30">
        <v>20.95</v>
      </c>
      <c r="M217" s="30">
        <v>77.239999999999995</v>
      </c>
      <c r="N217" s="30">
        <v>18.760000000000002</v>
      </c>
      <c r="O217" s="30">
        <v>64.12</v>
      </c>
    </row>
    <row r="218" spans="1:15">
      <c r="A218" s="32">
        <v>44106</v>
      </c>
      <c r="B218" s="30" t="s">
        <v>3</v>
      </c>
      <c r="C218" s="30">
        <v>1</v>
      </c>
      <c r="D218" s="30">
        <v>18804000</v>
      </c>
      <c r="E218" s="33" t="s">
        <v>273</v>
      </c>
      <c r="F218" s="30">
        <v>597</v>
      </c>
      <c r="G218" s="30">
        <v>511</v>
      </c>
      <c r="H218" s="30">
        <f t="shared" si="6"/>
        <v>3.17</v>
      </c>
      <c r="I218" s="30">
        <f t="shared" si="7"/>
        <v>2.72</v>
      </c>
      <c r="J218" s="30">
        <v>16.420000000000002</v>
      </c>
      <c r="K218" s="30">
        <v>63</v>
      </c>
      <c r="L218" s="30">
        <v>20.64</v>
      </c>
      <c r="M218" s="30">
        <v>77.59</v>
      </c>
      <c r="N218" s="30">
        <v>18.82</v>
      </c>
      <c r="O218" s="30">
        <v>63.96</v>
      </c>
    </row>
    <row r="219" spans="1:15">
      <c r="A219" s="32">
        <v>44107</v>
      </c>
      <c r="B219" s="30" t="s">
        <v>3</v>
      </c>
      <c r="C219" s="30">
        <v>1</v>
      </c>
      <c r="D219" s="30">
        <v>18804000</v>
      </c>
      <c r="E219" s="33" t="s">
        <v>273</v>
      </c>
      <c r="F219" s="30">
        <v>277</v>
      </c>
      <c r="G219" s="30">
        <v>511</v>
      </c>
      <c r="H219" s="30">
        <f t="shared" si="6"/>
        <v>1.47</v>
      </c>
      <c r="I219" s="30">
        <f t="shared" si="7"/>
        <v>2.72</v>
      </c>
      <c r="J219" s="30">
        <v>15.43</v>
      </c>
      <c r="K219" s="30">
        <v>54.25</v>
      </c>
      <c r="L219" s="30">
        <v>20.07</v>
      </c>
      <c r="M219" s="30">
        <v>76.19</v>
      </c>
      <c r="N219" s="30">
        <v>18.559999999999999</v>
      </c>
      <c r="O219" s="30">
        <v>63.21</v>
      </c>
    </row>
    <row r="220" spans="1:15">
      <c r="A220" s="32">
        <v>44108</v>
      </c>
      <c r="B220" s="30" t="s">
        <v>3</v>
      </c>
      <c r="C220" s="30">
        <v>1</v>
      </c>
      <c r="D220" s="30">
        <v>18804000</v>
      </c>
      <c r="E220" s="33" t="s">
        <v>273</v>
      </c>
      <c r="F220" s="30">
        <v>335</v>
      </c>
      <c r="G220" s="30">
        <v>504</v>
      </c>
      <c r="H220" s="30">
        <f t="shared" si="6"/>
        <v>1.78</v>
      </c>
      <c r="I220" s="30">
        <f t="shared" si="7"/>
        <v>2.68</v>
      </c>
      <c r="J220" s="30">
        <v>15.29</v>
      </c>
      <c r="K220" s="30">
        <v>59.54</v>
      </c>
      <c r="L220" s="30">
        <v>19.37</v>
      </c>
      <c r="M220" s="30">
        <v>72.86</v>
      </c>
      <c r="N220" s="30">
        <v>18.28</v>
      </c>
      <c r="O220" s="30">
        <v>62.29</v>
      </c>
    </row>
    <row r="221" spans="1:15">
      <c r="A221" s="32">
        <v>44109</v>
      </c>
      <c r="B221" s="30" t="s">
        <v>3</v>
      </c>
      <c r="C221" s="30">
        <v>1</v>
      </c>
      <c r="D221" s="30">
        <v>18804000</v>
      </c>
      <c r="E221" s="33" t="s">
        <v>273</v>
      </c>
      <c r="F221" s="30">
        <v>763</v>
      </c>
      <c r="G221" s="30">
        <v>551</v>
      </c>
      <c r="H221" s="30">
        <f t="shared" si="6"/>
        <v>4.0599999999999996</v>
      </c>
      <c r="I221" s="30">
        <f t="shared" si="7"/>
        <v>2.93</v>
      </c>
      <c r="J221" s="30">
        <v>16.239999999999998</v>
      </c>
      <c r="K221" s="30">
        <v>63.92</v>
      </c>
      <c r="L221" s="30">
        <v>18.440000000000001</v>
      </c>
      <c r="M221" s="30">
        <v>69.650000000000006</v>
      </c>
      <c r="N221" s="30">
        <v>18.350000000000001</v>
      </c>
      <c r="O221" s="30">
        <v>63.76</v>
      </c>
    </row>
    <row r="222" spans="1:15">
      <c r="A222" s="32">
        <v>44110</v>
      </c>
      <c r="B222" s="30" t="s">
        <v>3</v>
      </c>
      <c r="C222" s="30">
        <v>1</v>
      </c>
      <c r="D222" s="30">
        <v>18804000</v>
      </c>
      <c r="E222" s="33" t="s">
        <v>273</v>
      </c>
      <c r="F222" s="30">
        <v>571</v>
      </c>
      <c r="G222" s="30">
        <v>534</v>
      </c>
      <c r="H222" s="30">
        <f t="shared" si="6"/>
        <v>3.04</v>
      </c>
      <c r="I222" s="30">
        <f t="shared" si="7"/>
        <v>2.84</v>
      </c>
      <c r="J222" s="30">
        <v>17.059999999999999</v>
      </c>
      <c r="K222" s="30">
        <v>68.709999999999994</v>
      </c>
      <c r="L222" s="30">
        <v>17.57</v>
      </c>
      <c r="M222" s="30">
        <v>66.58</v>
      </c>
      <c r="N222" s="30">
        <v>18.53</v>
      </c>
      <c r="O222" s="30">
        <v>65.5</v>
      </c>
    </row>
    <row r="223" spans="1:15">
      <c r="A223" s="32">
        <v>44111</v>
      </c>
      <c r="B223" s="30" t="s">
        <v>3</v>
      </c>
      <c r="C223" s="30">
        <v>1</v>
      </c>
      <c r="D223" s="30">
        <v>18804000</v>
      </c>
      <c r="E223" s="33" t="s">
        <v>273</v>
      </c>
      <c r="F223" s="30">
        <v>542</v>
      </c>
      <c r="G223" s="30">
        <v>528</v>
      </c>
      <c r="H223" s="30">
        <f t="shared" si="6"/>
        <v>2.88</v>
      </c>
      <c r="I223" s="30">
        <f t="shared" si="7"/>
        <v>2.81</v>
      </c>
      <c r="J223" s="30">
        <v>18.63</v>
      </c>
      <c r="K223" s="30">
        <v>65.33</v>
      </c>
      <c r="L223" s="30">
        <v>16.97</v>
      </c>
      <c r="M223" s="30">
        <v>64.239999999999995</v>
      </c>
      <c r="N223" s="30">
        <v>18.739999999999998</v>
      </c>
      <c r="O223" s="30">
        <v>67.11</v>
      </c>
    </row>
    <row r="224" spans="1:15">
      <c r="A224" s="32">
        <v>44112</v>
      </c>
      <c r="B224" s="30" t="s">
        <v>3</v>
      </c>
      <c r="C224" s="30">
        <v>1</v>
      </c>
      <c r="D224" s="30">
        <v>18804000</v>
      </c>
      <c r="E224" s="33" t="s">
        <v>273</v>
      </c>
      <c r="F224" s="30">
        <v>523</v>
      </c>
      <c r="G224" s="30">
        <v>515</v>
      </c>
      <c r="H224" s="30">
        <f t="shared" si="6"/>
        <v>2.78</v>
      </c>
      <c r="I224" s="30">
        <f t="shared" si="7"/>
        <v>2.74</v>
      </c>
      <c r="J224" s="30">
        <v>15.99</v>
      </c>
      <c r="K224" s="30">
        <v>48.83</v>
      </c>
      <c r="L224" s="30">
        <v>16.8</v>
      </c>
      <c r="M224" s="30">
        <v>62.48</v>
      </c>
      <c r="N224" s="30">
        <v>18.940000000000001</v>
      </c>
      <c r="O224" s="30">
        <v>68.41</v>
      </c>
    </row>
    <row r="225" spans="1:15">
      <c r="A225" s="32">
        <v>44113</v>
      </c>
      <c r="B225" s="30" t="s">
        <v>3</v>
      </c>
      <c r="C225" s="30">
        <v>1</v>
      </c>
      <c r="D225" s="30">
        <v>18804000</v>
      </c>
      <c r="E225" s="33" t="s">
        <v>273</v>
      </c>
      <c r="F225" s="30">
        <v>524</v>
      </c>
      <c r="G225" s="30">
        <v>505</v>
      </c>
      <c r="H225" s="30">
        <f t="shared" si="6"/>
        <v>2.79</v>
      </c>
      <c r="I225" s="30">
        <f t="shared" si="7"/>
        <v>2.69</v>
      </c>
      <c r="J225" s="30">
        <v>15.16</v>
      </c>
      <c r="K225" s="30">
        <v>51.29</v>
      </c>
      <c r="L225" s="30">
        <v>16.440000000000001</v>
      </c>
      <c r="M225" s="30">
        <v>60.51</v>
      </c>
      <c r="N225" s="30">
        <v>18.68</v>
      </c>
      <c r="O225" s="30">
        <v>68.459999999999994</v>
      </c>
    </row>
    <row r="226" spans="1:15">
      <c r="A226" s="32">
        <v>44114</v>
      </c>
      <c r="B226" s="30" t="s">
        <v>3</v>
      </c>
      <c r="C226" s="30">
        <v>1</v>
      </c>
      <c r="D226" s="30">
        <v>18804000</v>
      </c>
      <c r="E226" s="33" t="s">
        <v>273</v>
      </c>
      <c r="F226" s="30">
        <v>313</v>
      </c>
      <c r="G226" s="30">
        <v>510</v>
      </c>
      <c r="H226" s="30">
        <f t="shared" si="6"/>
        <v>1.66</v>
      </c>
      <c r="I226" s="30">
        <f t="shared" si="7"/>
        <v>2.71</v>
      </c>
      <c r="J226" s="30">
        <v>17.86</v>
      </c>
      <c r="K226" s="30">
        <v>66.459999999999994</v>
      </c>
      <c r="L226" s="30">
        <v>16.260000000000002</v>
      </c>
      <c r="M226" s="30">
        <v>58.84</v>
      </c>
      <c r="N226" s="30">
        <v>18.309999999999999</v>
      </c>
      <c r="O226" s="30">
        <v>67.86</v>
      </c>
    </row>
    <row r="227" spans="1:15">
      <c r="A227" s="32">
        <v>44115</v>
      </c>
      <c r="B227" s="30" t="s">
        <v>3</v>
      </c>
      <c r="C227" s="30">
        <v>1</v>
      </c>
      <c r="D227" s="30">
        <v>18804000</v>
      </c>
      <c r="E227" s="33" t="s">
        <v>273</v>
      </c>
      <c r="F227" s="30">
        <v>281</v>
      </c>
      <c r="G227" s="30">
        <v>502</v>
      </c>
      <c r="H227" s="30">
        <f t="shared" si="6"/>
        <v>1.49</v>
      </c>
      <c r="I227" s="30">
        <f t="shared" si="7"/>
        <v>2.67</v>
      </c>
      <c r="J227" s="30">
        <v>18.48</v>
      </c>
      <c r="K227" s="30">
        <v>73.12</v>
      </c>
      <c r="L227" s="30">
        <v>16.600000000000001</v>
      </c>
      <c r="M227" s="30">
        <v>60.58</v>
      </c>
      <c r="N227" s="30">
        <v>18.14</v>
      </c>
      <c r="O227" s="30">
        <v>67.44</v>
      </c>
    </row>
    <row r="228" spans="1:15">
      <c r="A228" s="32">
        <v>44116</v>
      </c>
      <c r="B228" s="30" t="s">
        <v>3</v>
      </c>
      <c r="C228" s="30">
        <v>1</v>
      </c>
      <c r="D228" s="30">
        <v>18804000</v>
      </c>
      <c r="E228" s="33" t="s">
        <v>273</v>
      </c>
      <c r="F228" s="30">
        <v>515</v>
      </c>
      <c r="G228" s="30">
        <v>467</v>
      </c>
      <c r="H228" s="30">
        <f t="shared" si="6"/>
        <v>2.74</v>
      </c>
      <c r="I228" s="30">
        <f t="shared" si="7"/>
        <v>2.48</v>
      </c>
      <c r="J228" s="30">
        <v>12.36</v>
      </c>
      <c r="K228" s="30">
        <v>84.74</v>
      </c>
      <c r="L228" s="30">
        <v>17.059999999999999</v>
      </c>
      <c r="M228" s="30">
        <v>62.52</v>
      </c>
      <c r="N228" s="30">
        <v>18.02</v>
      </c>
      <c r="O228" s="30">
        <v>67.150000000000006</v>
      </c>
    </row>
    <row r="229" spans="1:15">
      <c r="A229" s="32">
        <v>44117</v>
      </c>
      <c r="B229" s="30" t="s">
        <v>3</v>
      </c>
      <c r="C229" s="30">
        <v>1</v>
      </c>
      <c r="D229" s="30">
        <v>18804000</v>
      </c>
      <c r="E229" s="33" t="s">
        <v>273</v>
      </c>
      <c r="F229" s="30">
        <v>589</v>
      </c>
      <c r="G229" s="30">
        <v>470</v>
      </c>
      <c r="H229" s="30">
        <f t="shared" si="6"/>
        <v>3.13</v>
      </c>
      <c r="I229" s="30">
        <f t="shared" si="7"/>
        <v>2.5</v>
      </c>
      <c r="J229" s="30">
        <v>13.42</v>
      </c>
      <c r="K229" s="30">
        <v>90.94</v>
      </c>
      <c r="L229" s="30">
        <v>16.510000000000002</v>
      </c>
      <c r="M229" s="30">
        <v>65.5</v>
      </c>
      <c r="N229" s="30">
        <v>17.39</v>
      </c>
      <c r="O229" s="30">
        <v>67.33</v>
      </c>
    </row>
    <row r="230" spans="1:15">
      <c r="A230" s="32">
        <v>44118</v>
      </c>
      <c r="B230" s="30" t="s">
        <v>3</v>
      </c>
      <c r="C230" s="30">
        <v>1</v>
      </c>
      <c r="D230" s="30">
        <v>18804000</v>
      </c>
      <c r="E230" s="33" t="s">
        <v>273</v>
      </c>
      <c r="F230" s="30">
        <v>581</v>
      </c>
      <c r="G230" s="30">
        <v>475</v>
      </c>
      <c r="H230" s="30">
        <f t="shared" si="6"/>
        <v>3.09</v>
      </c>
      <c r="I230" s="30">
        <f t="shared" si="7"/>
        <v>2.5299999999999998</v>
      </c>
      <c r="J230" s="30">
        <v>15.27</v>
      </c>
      <c r="K230" s="30">
        <v>63.67</v>
      </c>
      <c r="L230" s="30">
        <v>15.99</v>
      </c>
      <c r="M230" s="30">
        <v>68.67</v>
      </c>
      <c r="N230" s="30">
        <v>16.8</v>
      </c>
      <c r="O230" s="30">
        <v>67.7</v>
      </c>
    </row>
    <row r="231" spans="1:15">
      <c r="A231" s="32">
        <v>44119</v>
      </c>
      <c r="B231" s="30" t="s">
        <v>3</v>
      </c>
      <c r="C231" s="30">
        <v>1</v>
      </c>
      <c r="D231" s="30">
        <v>18804000</v>
      </c>
      <c r="E231" s="33" t="s">
        <v>273</v>
      </c>
      <c r="F231" s="30">
        <v>600</v>
      </c>
      <c r="G231" s="30">
        <v>486</v>
      </c>
      <c r="H231" s="30">
        <f t="shared" si="6"/>
        <v>3.19</v>
      </c>
      <c r="I231" s="30">
        <f t="shared" si="7"/>
        <v>2.58</v>
      </c>
      <c r="J231" s="30">
        <v>17.579999999999998</v>
      </c>
      <c r="K231" s="30">
        <v>64.290000000000006</v>
      </c>
      <c r="L231" s="30">
        <v>15.51</v>
      </c>
      <c r="M231" s="30">
        <v>68.44</v>
      </c>
      <c r="N231" s="30">
        <v>16.399999999999999</v>
      </c>
      <c r="O231" s="30">
        <v>66.27</v>
      </c>
    </row>
    <row r="232" spans="1:15">
      <c r="A232" s="32">
        <v>44120</v>
      </c>
      <c r="B232" s="30" t="s">
        <v>3</v>
      </c>
      <c r="C232" s="30">
        <v>1</v>
      </c>
      <c r="D232" s="30">
        <v>18804000</v>
      </c>
      <c r="E232" s="33" t="s">
        <v>273</v>
      </c>
      <c r="F232" s="30">
        <v>503</v>
      </c>
      <c r="G232" s="30">
        <v>483</v>
      </c>
      <c r="H232" s="30">
        <f t="shared" si="6"/>
        <v>2.67</v>
      </c>
      <c r="I232" s="30">
        <f t="shared" si="7"/>
        <v>2.57</v>
      </c>
      <c r="J232" s="30">
        <v>14.8</v>
      </c>
      <c r="K232" s="30">
        <v>87.86</v>
      </c>
      <c r="L232" s="30">
        <v>15.73</v>
      </c>
      <c r="M232" s="30">
        <v>70.64</v>
      </c>
      <c r="N232" s="30">
        <v>16.25</v>
      </c>
      <c r="O232" s="30">
        <v>65.38</v>
      </c>
    </row>
    <row r="233" spans="1:15">
      <c r="A233" s="32">
        <v>44121</v>
      </c>
      <c r="B233" s="30" t="s">
        <v>3</v>
      </c>
      <c r="C233" s="30">
        <v>1</v>
      </c>
      <c r="D233" s="30">
        <v>18804000</v>
      </c>
      <c r="E233" s="33" t="s">
        <v>273</v>
      </c>
      <c r="F233" s="30">
        <v>366</v>
      </c>
      <c r="G233" s="30">
        <v>491</v>
      </c>
      <c r="H233" s="30">
        <f t="shared" si="6"/>
        <v>1.95</v>
      </c>
      <c r="I233" s="30">
        <f t="shared" si="7"/>
        <v>2.61</v>
      </c>
      <c r="J233" s="30">
        <v>11.27</v>
      </c>
      <c r="K233" s="30">
        <v>65.38</v>
      </c>
      <c r="L233" s="30">
        <v>15.68</v>
      </c>
      <c r="M233" s="30">
        <v>75.87</v>
      </c>
      <c r="N233" s="30">
        <v>16</v>
      </c>
      <c r="O233" s="30">
        <v>67.06</v>
      </c>
    </row>
    <row r="234" spans="1:15">
      <c r="A234" s="32">
        <v>44122</v>
      </c>
      <c r="B234" s="30" t="s">
        <v>3</v>
      </c>
      <c r="C234" s="30">
        <v>1</v>
      </c>
      <c r="D234" s="30">
        <v>18804000</v>
      </c>
      <c r="E234" s="33" t="s">
        <v>273</v>
      </c>
      <c r="F234" s="30">
        <v>411</v>
      </c>
      <c r="G234" s="30">
        <v>509</v>
      </c>
      <c r="H234" s="30">
        <f t="shared" si="6"/>
        <v>2.19</v>
      </c>
      <c r="I234" s="30">
        <f t="shared" si="7"/>
        <v>2.71</v>
      </c>
      <c r="J234" s="30">
        <v>12.62</v>
      </c>
      <c r="K234" s="30">
        <v>59.83</v>
      </c>
      <c r="L234" s="30">
        <v>14.74</v>
      </c>
      <c r="M234" s="30">
        <v>75.709999999999994</v>
      </c>
      <c r="N234" s="30">
        <v>15.66</v>
      </c>
      <c r="O234" s="30">
        <v>67.22</v>
      </c>
    </row>
    <row r="235" spans="1:15">
      <c r="A235" s="32">
        <v>44123</v>
      </c>
      <c r="B235" s="30" t="s">
        <v>3</v>
      </c>
      <c r="C235" s="30">
        <v>1</v>
      </c>
      <c r="D235" s="30">
        <v>18804000</v>
      </c>
      <c r="E235" s="33" t="s">
        <v>273</v>
      </c>
      <c r="F235" s="30">
        <v>626</v>
      </c>
      <c r="G235" s="30">
        <v>525</v>
      </c>
      <c r="H235" s="30">
        <f t="shared" si="6"/>
        <v>3.33</v>
      </c>
      <c r="I235" s="30">
        <f t="shared" si="7"/>
        <v>2.79</v>
      </c>
      <c r="J235" s="30">
        <v>14.87</v>
      </c>
      <c r="K235" s="30">
        <v>71.58</v>
      </c>
      <c r="L235" s="30">
        <v>13.9</v>
      </c>
      <c r="M235" s="30">
        <v>73.819999999999993</v>
      </c>
      <c r="N235" s="30">
        <v>15.47</v>
      </c>
      <c r="O235" s="30">
        <v>67.59</v>
      </c>
    </row>
    <row r="236" spans="1:15">
      <c r="A236" s="32">
        <v>44124</v>
      </c>
      <c r="B236" s="30" t="s">
        <v>3</v>
      </c>
      <c r="C236" s="30">
        <v>1</v>
      </c>
      <c r="D236" s="30">
        <v>18804000</v>
      </c>
      <c r="E236" s="33" t="s">
        <v>273</v>
      </c>
      <c r="F236" s="30">
        <v>601</v>
      </c>
      <c r="G236" s="30">
        <v>527</v>
      </c>
      <c r="H236" s="30">
        <f t="shared" si="6"/>
        <v>3.2</v>
      </c>
      <c r="I236" s="30">
        <f t="shared" si="7"/>
        <v>2.8</v>
      </c>
      <c r="J236" s="30">
        <v>17.010000000000002</v>
      </c>
      <c r="K236" s="30">
        <v>84.52</v>
      </c>
      <c r="L236" s="30">
        <v>14.26</v>
      </c>
      <c r="M236" s="30">
        <v>71.94</v>
      </c>
      <c r="N236" s="30">
        <v>15.44</v>
      </c>
      <c r="O236" s="30">
        <v>68.400000000000006</v>
      </c>
    </row>
    <row r="237" spans="1:15">
      <c r="A237" s="32">
        <v>44125</v>
      </c>
      <c r="B237" s="30" t="s">
        <v>3</v>
      </c>
      <c r="C237" s="30">
        <v>1</v>
      </c>
      <c r="D237" s="30">
        <v>18804000</v>
      </c>
      <c r="E237" s="33" t="s">
        <v>273</v>
      </c>
      <c r="F237" s="30">
        <v>653</v>
      </c>
      <c r="G237" s="30">
        <v>537</v>
      </c>
      <c r="H237" s="30">
        <f t="shared" si="6"/>
        <v>3.47</v>
      </c>
      <c r="I237" s="30">
        <f t="shared" si="7"/>
        <v>2.86</v>
      </c>
      <c r="J237" s="30">
        <v>17.7</v>
      </c>
      <c r="K237" s="30">
        <v>91.64</v>
      </c>
      <c r="L237" s="30">
        <v>14.77</v>
      </c>
      <c r="M237" s="30">
        <v>71.02</v>
      </c>
      <c r="N237" s="30">
        <v>15.49</v>
      </c>
      <c r="O237" s="30">
        <v>69.77</v>
      </c>
    </row>
    <row r="238" spans="1:15">
      <c r="A238" s="32">
        <v>44126</v>
      </c>
      <c r="B238" s="30" t="s">
        <v>3</v>
      </c>
      <c r="C238" s="30">
        <v>1</v>
      </c>
      <c r="D238" s="30">
        <v>18804000</v>
      </c>
      <c r="E238" s="33" t="s">
        <v>273</v>
      </c>
      <c r="F238" s="30">
        <v>758</v>
      </c>
      <c r="G238" s="30">
        <v>560</v>
      </c>
      <c r="H238" s="30">
        <f t="shared" si="6"/>
        <v>4.03</v>
      </c>
      <c r="I238" s="30">
        <f t="shared" si="7"/>
        <v>2.98</v>
      </c>
      <c r="J238" s="30">
        <v>18.53</v>
      </c>
      <c r="K238" s="30">
        <v>92.12</v>
      </c>
      <c r="L238" s="30">
        <v>15.12</v>
      </c>
      <c r="M238" s="30">
        <v>75.010000000000005</v>
      </c>
      <c r="N238" s="30">
        <v>15.53</v>
      </c>
      <c r="O238" s="30">
        <v>71.3</v>
      </c>
    </row>
    <row r="239" spans="1:15">
      <c r="A239" s="32">
        <v>44127</v>
      </c>
      <c r="B239" s="30" t="s">
        <v>3</v>
      </c>
      <c r="C239" s="30">
        <v>1</v>
      </c>
      <c r="D239" s="30">
        <v>18804000</v>
      </c>
      <c r="E239" s="33" t="s">
        <v>273</v>
      </c>
      <c r="F239" s="30">
        <v>602</v>
      </c>
      <c r="G239" s="30">
        <v>574</v>
      </c>
      <c r="H239" s="30">
        <f t="shared" si="6"/>
        <v>3.2</v>
      </c>
      <c r="I239" s="30">
        <f t="shared" si="7"/>
        <v>3.05</v>
      </c>
      <c r="J239" s="30">
        <v>18.05</v>
      </c>
      <c r="K239" s="30">
        <v>90.04</v>
      </c>
      <c r="L239" s="30">
        <v>15.26</v>
      </c>
      <c r="M239" s="30">
        <v>78.989999999999995</v>
      </c>
      <c r="N239" s="30">
        <v>15.53</v>
      </c>
      <c r="O239" s="30">
        <v>73.08</v>
      </c>
    </row>
    <row r="240" spans="1:15">
      <c r="A240" s="32">
        <v>44128</v>
      </c>
      <c r="B240" s="30" t="s">
        <v>3</v>
      </c>
      <c r="C240" s="30">
        <v>1</v>
      </c>
      <c r="D240" s="30">
        <v>18804000</v>
      </c>
      <c r="E240" s="33" t="s">
        <v>273</v>
      </c>
      <c r="F240" s="30">
        <v>385</v>
      </c>
      <c r="G240" s="30">
        <v>577</v>
      </c>
      <c r="H240" s="30">
        <f t="shared" si="6"/>
        <v>2.0499999999999998</v>
      </c>
      <c r="I240" s="30">
        <f t="shared" si="7"/>
        <v>3.07</v>
      </c>
      <c r="J240" s="30">
        <v>17.71</v>
      </c>
      <c r="K240" s="30">
        <v>83.04</v>
      </c>
      <c r="L240" s="30">
        <v>15.72</v>
      </c>
      <c r="M240" s="30">
        <v>79.3</v>
      </c>
      <c r="N240" s="30">
        <v>15.67</v>
      </c>
      <c r="O240" s="30">
        <v>75.83</v>
      </c>
    </row>
    <row r="241" spans="1:15">
      <c r="A241" s="32">
        <v>44129</v>
      </c>
      <c r="B241" s="30" t="s">
        <v>3</v>
      </c>
      <c r="C241" s="30">
        <v>1</v>
      </c>
      <c r="D241" s="30">
        <v>18804000</v>
      </c>
      <c r="E241" s="33" t="s">
        <v>273</v>
      </c>
      <c r="F241" s="30">
        <v>362</v>
      </c>
      <c r="G241" s="30">
        <v>570</v>
      </c>
      <c r="H241" s="30">
        <f t="shared" si="6"/>
        <v>1.93</v>
      </c>
      <c r="I241" s="30">
        <f t="shared" si="7"/>
        <v>3.03</v>
      </c>
      <c r="J241" s="30">
        <v>9.81</v>
      </c>
      <c r="K241" s="30">
        <v>58.21</v>
      </c>
      <c r="L241" s="30">
        <v>16.64</v>
      </c>
      <c r="M241" s="30">
        <v>81.819999999999993</v>
      </c>
      <c r="N241" s="30">
        <v>15.84</v>
      </c>
      <c r="O241" s="30">
        <v>77.95</v>
      </c>
    </row>
    <row r="242" spans="1:15">
      <c r="A242" s="32">
        <v>44130</v>
      </c>
      <c r="B242" s="30" t="s">
        <v>3</v>
      </c>
      <c r="C242" s="30">
        <v>1</v>
      </c>
      <c r="D242" s="30">
        <v>18804000</v>
      </c>
      <c r="E242" s="33" t="s">
        <v>273</v>
      </c>
      <c r="F242" s="30">
        <v>695</v>
      </c>
      <c r="G242" s="30">
        <v>579</v>
      </c>
      <c r="H242" s="30">
        <f t="shared" si="6"/>
        <v>3.7</v>
      </c>
      <c r="I242" s="30">
        <f t="shared" si="7"/>
        <v>3.08</v>
      </c>
      <c r="J242" s="30">
        <v>12.07</v>
      </c>
      <c r="K242" s="30">
        <v>89.41</v>
      </c>
      <c r="L242" s="30">
        <v>16.239999999999998</v>
      </c>
      <c r="M242" s="30">
        <v>81.59</v>
      </c>
      <c r="N242" s="30">
        <v>15.3</v>
      </c>
      <c r="O242" s="30">
        <v>77.400000000000006</v>
      </c>
    </row>
    <row r="243" spans="1:15">
      <c r="A243" s="32">
        <v>44131</v>
      </c>
      <c r="B243" s="30" t="s">
        <v>3</v>
      </c>
      <c r="C243" s="30">
        <v>1</v>
      </c>
      <c r="D243" s="30">
        <v>18804000</v>
      </c>
      <c r="E243" s="33" t="s">
        <v>273</v>
      </c>
      <c r="F243" s="30">
        <v>740</v>
      </c>
      <c r="G243" s="30">
        <v>599</v>
      </c>
      <c r="H243" s="30">
        <f t="shared" si="6"/>
        <v>3.94</v>
      </c>
      <c r="I243" s="30">
        <f t="shared" si="7"/>
        <v>3.19</v>
      </c>
      <c r="J243" s="30">
        <v>13.86</v>
      </c>
      <c r="K243" s="30">
        <v>82.71</v>
      </c>
      <c r="L243" s="30">
        <v>15.84</v>
      </c>
      <c r="M243" s="30">
        <v>84.14</v>
      </c>
      <c r="N243" s="30">
        <v>14.87</v>
      </c>
      <c r="O243" s="30">
        <v>78.48</v>
      </c>
    </row>
    <row r="244" spans="1:15">
      <c r="A244" s="32">
        <v>44132</v>
      </c>
      <c r="B244" s="30" t="s">
        <v>3</v>
      </c>
      <c r="C244" s="30">
        <v>1</v>
      </c>
      <c r="D244" s="30">
        <v>18804000</v>
      </c>
      <c r="E244" s="33" t="s">
        <v>273</v>
      </c>
      <c r="F244" s="30">
        <v>784</v>
      </c>
      <c r="G244" s="30">
        <v>618</v>
      </c>
      <c r="H244" s="30">
        <f t="shared" si="6"/>
        <v>4.17</v>
      </c>
      <c r="I244" s="30">
        <f t="shared" si="7"/>
        <v>3.29</v>
      </c>
      <c r="J244" s="30">
        <v>12.32</v>
      </c>
      <c r="K244" s="30">
        <v>82.53</v>
      </c>
      <c r="L244" s="30">
        <v>15.39</v>
      </c>
      <c r="M244" s="30">
        <v>83.88</v>
      </c>
      <c r="N244" s="30">
        <v>14.97</v>
      </c>
      <c r="O244" s="30">
        <v>78.349999999999994</v>
      </c>
    </row>
    <row r="245" spans="1:15">
      <c r="A245" s="32">
        <v>44133</v>
      </c>
      <c r="B245" s="30" t="s">
        <v>3</v>
      </c>
      <c r="C245" s="30">
        <v>1</v>
      </c>
      <c r="D245" s="30">
        <v>18804000</v>
      </c>
      <c r="E245" s="33" t="s">
        <v>273</v>
      </c>
      <c r="F245" s="30">
        <v>619</v>
      </c>
      <c r="G245" s="30">
        <v>598</v>
      </c>
      <c r="H245" s="30">
        <f t="shared" si="6"/>
        <v>3.29</v>
      </c>
      <c r="I245" s="30">
        <f t="shared" si="7"/>
        <v>3.18</v>
      </c>
      <c r="J245" s="30">
        <v>11.23</v>
      </c>
      <c r="K245" s="30">
        <v>87.19</v>
      </c>
      <c r="L245" s="30">
        <v>14.62</v>
      </c>
      <c r="M245" s="30">
        <v>82.58</v>
      </c>
      <c r="N245" s="30">
        <v>14.9</v>
      </c>
      <c r="O245" s="30">
        <v>77.790000000000006</v>
      </c>
    </row>
    <row r="246" spans="1:15">
      <c r="A246" s="32">
        <v>44134</v>
      </c>
      <c r="B246" s="30" t="s">
        <v>3</v>
      </c>
      <c r="C246" s="30">
        <v>1</v>
      </c>
      <c r="D246" s="30">
        <v>18804000</v>
      </c>
      <c r="E246" s="33" t="s">
        <v>273</v>
      </c>
      <c r="F246" s="30">
        <v>653</v>
      </c>
      <c r="G246" s="30">
        <v>605</v>
      </c>
      <c r="H246" s="30">
        <f t="shared" si="6"/>
        <v>3.47</v>
      </c>
      <c r="I246" s="30">
        <f t="shared" si="7"/>
        <v>3.22</v>
      </c>
      <c r="J246" s="30">
        <v>6.12</v>
      </c>
      <c r="K246" s="30">
        <v>88.88</v>
      </c>
      <c r="L246" s="30">
        <v>13.58</v>
      </c>
      <c r="M246" s="30">
        <v>81.88</v>
      </c>
      <c r="N246" s="30">
        <v>14.63</v>
      </c>
      <c r="O246" s="30">
        <v>79.36</v>
      </c>
    </row>
    <row r="247" spans="1:15">
      <c r="A247" s="32">
        <v>44135</v>
      </c>
      <c r="B247" s="30" t="s">
        <v>3</v>
      </c>
      <c r="C247" s="30">
        <v>1</v>
      </c>
      <c r="D247" s="30">
        <v>18804000</v>
      </c>
      <c r="E247" s="33" t="s">
        <v>273</v>
      </c>
      <c r="F247" s="30">
        <v>404</v>
      </c>
      <c r="G247" s="30">
        <v>608</v>
      </c>
      <c r="H247" s="30">
        <f t="shared" si="6"/>
        <v>2.15</v>
      </c>
      <c r="I247" s="30">
        <f t="shared" si="7"/>
        <v>3.23</v>
      </c>
      <c r="J247" s="30">
        <v>4.07</v>
      </c>
      <c r="K247" s="30">
        <v>71.040000000000006</v>
      </c>
      <c r="L247" s="30">
        <v>11.87</v>
      </c>
      <c r="M247" s="30">
        <v>81.709999999999994</v>
      </c>
      <c r="N247" s="30">
        <v>13.86</v>
      </c>
      <c r="O247" s="30">
        <v>81</v>
      </c>
    </row>
    <row r="248" spans="1:15">
      <c r="A248" s="32">
        <v>44136</v>
      </c>
      <c r="B248" s="30" t="s">
        <v>3</v>
      </c>
      <c r="C248" s="30">
        <v>1</v>
      </c>
      <c r="D248" s="30">
        <v>18804000</v>
      </c>
      <c r="E248" s="33" t="s">
        <v>273</v>
      </c>
      <c r="F248" s="30">
        <v>500</v>
      </c>
      <c r="G248" s="30">
        <v>628</v>
      </c>
      <c r="H248" s="30">
        <f t="shared" si="6"/>
        <v>2.66</v>
      </c>
      <c r="I248" s="30">
        <f t="shared" si="7"/>
        <v>3.34</v>
      </c>
      <c r="J248" s="30">
        <v>9.26</v>
      </c>
      <c r="K248" s="30">
        <v>70.42</v>
      </c>
      <c r="L248" s="30">
        <v>9.93</v>
      </c>
      <c r="M248" s="30">
        <v>80</v>
      </c>
      <c r="N248" s="30">
        <v>13.15</v>
      </c>
      <c r="O248" s="30">
        <v>79.87</v>
      </c>
    </row>
    <row r="249" spans="1:15">
      <c r="A249" s="32">
        <v>44137</v>
      </c>
      <c r="B249" s="30" t="s">
        <v>3</v>
      </c>
      <c r="C249" s="30">
        <v>1</v>
      </c>
      <c r="D249" s="30">
        <v>18804000</v>
      </c>
      <c r="E249" s="33" t="s">
        <v>273</v>
      </c>
      <c r="F249" s="30">
        <v>952</v>
      </c>
      <c r="G249" s="30">
        <v>665</v>
      </c>
      <c r="H249" s="30">
        <f t="shared" si="6"/>
        <v>5.0599999999999996</v>
      </c>
      <c r="I249" s="30">
        <f t="shared" si="7"/>
        <v>3.54</v>
      </c>
      <c r="J249" s="30">
        <v>6.42</v>
      </c>
      <c r="K249" s="30">
        <v>51.21</v>
      </c>
      <c r="L249" s="30">
        <v>9.85</v>
      </c>
      <c r="M249" s="30">
        <v>81.739999999999995</v>
      </c>
      <c r="N249" s="30">
        <v>13.02</v>
      </c>
      <c r="O249" s="30">
        <v>80.209999999999994</v>
      </c>
    </row>
    <row r="250" spans="1:15">
      <c r="A250" s="32">
        <v>44138</v>
      </c>
      <c r="B250" s="30" t="s">
        <v>3</v>
      </c>
      <c r="C250" s="30">
        <v>1</v>
      </c>
      <c r="D250" s="30">
        <v>18804000</v>
      </c>
      <c r="E250" s="33" t="s">
        <v>273</v>
      </c>
      <c r="F250" s="30">
        <v>903</v>
      </c>
      <c r="G250" s="30">
        <v>688</v>
      </c>
      <c r="H250" s="30">
        <f t="shared" si="6"/>
        <v>4.8</v>
      </c>
      <c r="I250" s="30">
        <f t="shared" si="7"/>
        <v>3.66</v>
      </c>
      <c r="J250" s="30">
        <v>7.56</v>
      </c>
      <c r="K250" s="30">
        <v>49.75</v>
      </c>
      <c r="L250" s="30">
        <v>9.0399999999999991</v>
      </c>
      <c r="M250" s="30">
        <v>76.28</v>
      </c>
      <c r="N250" s="30">
        <v>12.6</v>
      </c>
      <c r="O250" s="30">
        <v>79.64</v>
      </c>
    </row>
    <row r="251" spans="1:15">
      <c r="A251" s="32">
        <v>44139</v>
      </c>
      <c r="B251" s="30" t="s">
        <v>3</v>
      </c>
      <c r="C251" s="30">
        <v>1</v>
      </c>
      <c r="D251" s="30">
        <v>18804000</v>
      </c>
      <c r="E251" s="33" t="s">
        <v>273</v>
      </c>
      <c r="F251" s="30">
        <v>1111</v>
      </c>
      <c r="G251" s="30">
        <v>735</v>
      </c>
      <c r="H251" s="30">
        <f t="shared" si="6"/>
        <v>5.91</v>
      </c>
      <c r="I251" s="30">
        <f t="shared" si="7"/>
        <v>3.91</v>
      </c>
      <c r="J251" s="30">
        <v>10.15</v>
      </c>
      <c r="K251" s="30">
        <v>58.04</v>
      </c>
      <c r="L251" s="30">
        <v>8.14</v>
      </c>
      <c r="M251" s="30">
        <v>71.569999999999993</v>
      </c>
      <c r="N251" s="30">
        <v>12.11</v>
      </c>
      <c r="O251" s="30">
        <v>78.180000000000007</v>
      </c>
    </row>
    <row r="252" spans="1:15">
      <c r="A252" s="32">
        <v>44140</v>
      </c>
      <c r="B252" s="30" t="s">
        <v>3</v>
      </c>
      <c r="C252" s="30">
        <v>1</v>
      </c>
      <c r="D252" s="30">
        <v>18804000</v>
      </c>
      <c r="E252" s="33" t="s">
        <v>273</v>
      </c>
      <c r="F252" s="30">
        <v>1140</v>
      </c>
      <c r="G252" s="30">
        <v>809</v>
      </c>
      <c r="H252" s="30">
        <f t="shared" si="6"/>
        <v>6.06</v>
      </c>
      <c r="I252" s="30">
        <f t="shared" si="7"/>
        <v>4.3</v>
      </c>
      <c r="J252" s="30">
        <v>13.9</v>
      </c>
      <c r="K252" s="30">
        <v>72.209999999999994</v>
      </c>
      <c r="L252" s="30">
        <v>7.83</v>
      </c>
      <c r="M252" s="30">
        <v>68.08</v>
      </c>
      <c r="N252" s="30">
        <v>11.66</v>
      </c>
      <c r="O252" s="30">
        <v>76.42</v>
      </c>
    </row>
    <row r="253" spans="1:15">
      <c r="A253" s="32">
        <v>44141</v>
      </c>
      <c r="B253" s="30" t="s">
        <v>3</v>
      </c>
      <c r="C253" s="30">
        <v>1</v>
      </c>
      <c r="D253" s="30">
        <v>18804000</v>
      </c>
      <c r="E253" s="33" t="s">
        <v>273</v>
      </c>
      <c r="F253" s="30">
        <v>1035</v>
      </c>
      <c r="G253" s="30">
        <v>864</v>
      </c>
      <c r="H253" s="30">
        <f t="shared" si="6"/>
        <v>5.5</v>
      </c>
      <c r="I253" s="30">
        <f t="shared" si="7"/>
        <v>4.59</v>
      </c>
      <c r="J253" s="30">
        <v>15.49</v>
      </c>
      <c r="K253" s="30">
        <v>69.17</v>
      </c>
      <c r="L253" s="30">
        <v>8.2100000000000009</v>
      </c>
      <c r="M253" s="30">
        <v>65.94</v>
      </c>
      <c r="N253" s="30">
        <v>11.4</v>
      </c>
      <c r="O253" s="30">
        <v>75.12</v>
      </c>
    </row>
    <row r="254" spans="1:15">
      <c r="A254" s="32">
        <v>44142</v>
      </c>
      <c r="B254" s="30" t="s">
        <v>3</v>
      </c>
      <c r="C254" s="30">
        <v>1</v>
      </c>
      <c r="D254" s="30">
        <v>18804000</v>
      </c>
      <c r="E254" s="33" t="s">
        <v>273</v>
      </c>
      <c r="F254" s="30">
        <v>843</v>
      </c>
      <c r="G254" s="30">
        <v>926</v>
      </c>
      <c r="H254" s="30">
        <f t="shared" si="6"/>
        <v>4.4800000000000004</v>
      </c>
      <c r="I254" s="30">
        <f t="shared" si="7"/>
        <v>4.92</v>
      </c>
      <c r="J254" s="30">
        <v>16.920000000000002</v>
      </c>
      <c r="K254" s="30">
        <v>54.25</v>
      </c>
      <c r="L254" s="30">
        <v>9.5500000000000007</v>
      </c>
      <c r="M254" s="30">
        <v>63.12</v>
      </c>
      <c r="N254" s="30">
        <v>11.2</v>
      </c>
      <c r="O254" s="30">
        <v>73.59</v>
      </c>
    </row>
    <row r="255" spans="1:15">
      <c r="A255" s="32">
        <v>44143</v>
      </c>
      <c r="B255" s="30" t="s">
        <v>3</v>
      </c>
      <c r="C255" s="30">
        <v>1</v>
      </c>
      <c r="D255" s="30">
        <v>18804000</v>
      </c>
      <c r="E255" s="33" t="s">
        <v>273</v>
      </c>
      <c r="F255" s="30">
        <v>789</v>
      </c>
      <c r="G255" s="30">
        <v>968</v>
      </c>
      <c r="H255" s="30">
        <f t="shared" si="6"/>
        <v>4.2</v>
      </c>
      <c r="I255" s="30">
        <f t="shared" si="7"/>
        <v>5.15</v>
      </c>
      <c r="J255" s="30">
        <v>17.079999999999998</v>
      </c>
      <c r="K255" s="30">
        <v>54.71</v>
      </c>
      <c r="L255" s="30">
        <v>11.39</v>
      </c>
      <c r="M255" s="30">
        <v>60.72</v>
      </c>
      <c r="N255" s="30">
        <v>11.13</v>
      </c>
      <c r="O255" s="30">
        <v>71.2</v>
      </c>
    </row>
    <row r="256" spans="1:15">
      <c r="A256" s="32">
        <v>44144</v>
      </c>
      <c r="B256" s="30" t="s">
        <v>3</v>
      </c>
      <c r="C256" s="30">
        <v>1</v>
      </c>
      <c r="D256" s="30">
        <v>18804000</v>
      </c>
      <c r="E256" s="33" t="s">
        <v>273</v>
      </c>
      <c r="F256" s="30">
        <v>1544</v>
      </c>
      <c r="G256" s="30">
        <v>1052</v>
      </c>
      <c r="H256" s="30">
        <f t="shared" si="6"/>
        <v>8.2100000000000009</v>
      </c>
      <c r="I256" s="30">
        <f t="shared" si="7"/>
        <v>5.59</v>
      </c>
      <c r="J256" s="30">
        <v>16.11</v>
      </c>
      <c r="K256" s="30">
        <v>61.92</v>
      </c>
      <c r="L256" s="30">
        <v>12.5</v>
      </c>
      <c r="M256" s="30">
        <v>58.48</v>
      </c>
      <c r="N256" s="30">
        <v>11.08</v>
      </c>
      <c r="O256" s="30">
        <v>69.319999999999993</v>
      </c>
    </row>
    <row r="257" spans="1:15">
      <c r="A257" s="32">
        <v>44145</v>
      </c>
      <c r="B257" s="30" t="s">
        <v>3</v>
      </c>
      <c r="C257" s="30">
        <v>1</v>
      </c>
      <c r="D257" s="30">
        <v>18804000</v>
      </c>
      <c r="E257" s="33" t="s">
        <v>273</v>
      </c>
      <c r="F257" s="30">
        <v>1594</v>
      </c>
      <c r="G257" s="30">
        <v>1151</v>
      </c>
      <c r="H257" s="30">
        <f t="shared" si="6"/>
        <v>8.48</v>
      </c>
      <c r="I257" s="30">
        <f t="shared" si="7"/>
        <v>6.12</v>
      </c>
      <c r="J257" s="30">
        <v>17.489999999999998</v>
      </c>
      <c r="K257" s="30">
        <v>71.75</v>
      </c>
      <c r="L257" s="30">
        <v>13.89</v>
      </c>
      <c r="M257" s="30">
        <v>60.01</v>
      </c>
      <c r="N257" s="30">
        <v>11.5</v>
      </c>
      <c r="O257" s="30">
        <v>69.56</v>
      </c>
    </row>
    <row r="258" spans="1:15">
      <c r="A258" s="32">
        <v>44146</v>
      </c>
      <c r="B258" s="30" t="s">
        <v>3</v>
      </c>
      <c r="C258" s="30">
        <v>1</v>
      </c>
      <c r="D258" s="30">
        <v>18804000</v>
      </c>
      <c r="E258" s="33" t="s">
        <v>273</v>
      </c>
      <c r="F258" s="30">
        <v>1538</v>
      </c>
      <c r="G258" s="30">
        <v>1212</v>
      </c>
      <c r="H258" s="30">
        <f t="shared" ref="H258:H321" si="8">ROUND((F258/D258)*100000,2)</f>
        <v>8.18</v>
      </c>
      <c r="I258" s="30">
        <f t="shared" ref="I258:I321" si="9">ROUND((G258/D258)*100000,2)</f>
        <v>6.45</v>
      </c>
      <c r="J258" s="30">
        <v>18.38</v>
      </c>
      <c r="K258" s="30">
        <v>86.67</v>
      </c>
      <c r="L258" s="30">
        <v>15.31</v>
      </c>
      <c r="M258" s="30">
        <v>63.15</v>
      </c>
      <c r="N258" s="30">
        <v>11.87</v>
      </c>
      <c r="O258" s="30">
        <v>68.39</v>
      </c>
    </row>
    <row r="259" spans="1:15">
      <c r="A259" s="32">
        <v>44147</v>
      </c>
      <c r="B259" s="30" t="s">
        <v>3</v>
      </c>
      <c r="C259" s="30">
        <v>1</v>
      </c>
      <c r="D259" s="30">
        <v>18804000</v>
      </c>
      <c r="E259" s="33" t="s">
        <v>273</v>
      </c>
      <c r="F259" s="30">
        <v>1501</v>
      </c>
      <c r="G259" s="30">
        <v>1263</v>
      </c>
      <c r="H259" s="30">
        <f t="shared" si="8"/>
        <v>7.98</v>
      </c>
      <c r="I259" s="30">
        <f t="shared" si="9"/>
        <v>6.72</v>
      </c>
      <c r="J259" s="30">
        <v>15.8</v>
      </c>
      <c r="K259" s="30">
        <v>91.46</v>
      </c>
      <c r="L259" s="30">
        <v>16.48</v>
      </c>
      <c r="M259" s="30">
        <v>67.239999999999995</v>
      </c>
      <c r="N259" s="30">
        <v>12.17</v>
      </c>
      <c r="O259" s="30">
        <v>68.650000000000006</v>
      </c>
    </row>
    <row r="260" spans="1:15">
      <c r="A260" s="32">
        <v>44148</v>
      </c>
      <c r="B260" s="30" t="s">
        <v>3</v>
      </c>
      <c r="C260" s="30">
        <v>1</v>
      </c>
      <c r="D260" s="30">
        <v>18804000</v>
      </c>
      <c r="E260" s="33" t="s">
        <v>273</v>
      </c>
      <c r="F260" s="30">
        <v>1495</v>
      </c>
      <c r="G260" s="30">
        <v>1329</v>
      </c>
      <c r="H260" s="30">
        <f t="shared" si="8"/>
        <v>7.95</v>
      </c>
      <c r="I260" s="30">
        <f t="shared" si="9"/>
        <v>7.07</v>
      </c>
      <c r="J260" s="30">
        <v>9.1300000000000008</v>
      </c>
      <c r="K260" s="30">
        <v>85.23</v>
      </c>
      <c r="L260" s="30">
        <v>16.75</v>
      </c>
      <c r="M260" s="30">
        <v>69.989999999999995</v>
      </c>
      <c r="N260" s="30">
        <v>12.4</v>
      </c>
      <c r="O260" s="30">
        <v>69.239999999999995</v>
      </c>
    </row>
    <row r="261" spans="1:15">
      <c r="A261" s="32">
        <v>44149</v>
      </c>
      <c r="B261" s="30" t="s">
        <v>3</v>
      </c>
      <c r="C261" s="30">
        <v>1</v>
      </c>
      <c r="D261" s="30">
        <v>18804000</v>
      </c>
      <c r="E261" s="33" t="s">
        <v>273</v>
      </c>
      <c r="F261" s="30">
        <v>1026</v>
      </c>
      <c r="G261" s="30">
        <v>1355</v>
      </c>
      <c r="H261" s="30">
        <f t="shared" si="8"/>
        <v>5.46</v>
      </c>
      <c r="I261" s="30">
        <f t="shared" si="9"/>
        <v>7.21</v>
      </c>
      <c r="J261" s="30">
        <v>8.93</v>
      </c>
      <c r="K261" s="30">
        <v>60.71</v>
      </c>
      <c r="L261" s="30">
        <v>15.84</v>
      </c>
      <c r="M261" s="30">
        <v>72.28</v>
      </c>
      <c r="N261" s="30">
        <v>12.26</v>
      </c>
      <c r="O261" s="30">
        <v>69.11</v>
      </c>
    </row>
    <row r="262" spans="1:15">
      <c r="A262" s="32">
        <v>44150</v>
      </c>
      <c r="B262" s="30" t="s">
        <v>3</v>
      </c>
      <c r="C262" s="30">
        <v>1</v>
      </c>
      <c r="D262" s="30">
        <v>18804000</v>
      </c>
      <c r="E262" s="33" t="s">
        <v>273</v>
      </c>
      <c r="F262" s="30">
        <v>896</v>
      </c>
      <c r="G262" s="30">
        <v>1371</v>
      </c>
      <c r="H262" s="30">
        <f t="shared" si="8"/>
        <v>4.76</v>
      </c>
      <c r="I262" s="30">
        <f t="shared" si="9"/>
        <v>7.29</v>
      </c>
      <c r="J262" s="30">
        <v>9.43</v>
      </c>
      <c r="K262" s="30">
        <v>64.88</v>
      </c>
      <c r="L262" s="30">
        <v>14.7</v>
      </c>
      <c r="M262" s="30">
        <v>73.209999999999994</v>
      </c>
      <c r="N262" s="30">
        <v>12.45</v>
      </c>
      <c r="O262" s="30">
        <v>67.239999999999995</v>
      </c>
    </row>
    <row r="263" spans="1:15">
      <c r="A263" s="32">
        <v>44151</v>
      </c>
      <c r="B263" s="30" t="s">
        <v>3</v>
      </c>
      <c r="C263" s="30">
        <v>1</v>
      </c>
      <c r="D263" s="30">
        <v>18804000</v>
      </c>
      <c r="E263" s="33" t="s">
        <v>273</v>
      </c>
      <c r="F263" s="30">
        <v>1832</v>
      </c>
      <c r="G263" s="30">
        <v>1412</v>
      </c>
      <c r="H263" s="30">
        <f t="shared" si="8"/>
        <v>9.74</v>
      </c>
      <c r="I263" s="30">
        <f t="shared" si="9"/>
        <v>7.51</v>
      </c>
      <c r="J263" s="30">
        <v>11.32</v>
      </c>
      <c r="K263" s="30">
        <v>50.5</v>
      </c>
      <c r="L263" s="30">
        <v>13.61</v>
      </c>
      <c r="M263" s="30">
        <v>74.66</v>
      </c>
      <c r="N263" s="30">
        <v>12.8</v>
      </c>
      <c r="O263" s="30">
        <v>66.83</v>
      </c>
    </row>
    <row r="264" spans="1:15">
      <c r="A264" s="32">
        <v>44152</v>
      </c>
      <c r="B264" s="30" t="s">
        <v>3</v>
      </c>
      <c r="C264" s="30">
        <v>1</v>
      </c>
      <c r="D264" s="30">
        <v>18804000</v>
      </c>
      <c r="E264" s="33" t="s">
        <v>273</v>
      </c>
      <c r="F264" s="30">
        <v>1728</v>
      </c>
      <c r="G264" s="30">
        <v>1431</v>
      </c>
      <c r="H264" s="30">
        <f t="shared" si="8"/>
        <v>9.19</v>
      </c>
      <c r="I264" s="30">
        <f t="shared" si="9"/>
        <v>7.61</v>
      </c>
      <c r="J264" s="30">
        <v>7.33</v>
      </c>
      <c r="K264" s="30">
        <v>52.54</v>
      </c>
      <c r="L264" s="30">
        <v>12.93</v>
      </c>
      <c r="M264" s="30">
        <v>73.03</v>
      </c>
      <c r="N264" s="30">
        <v>12.94</v>
      </c>
      <c r="O264" s="30">
        <v>65.5</v>
      </c>
    </row>
    <row r="265" spans="1:15">
      <c r="A265" s="32">
        <v>44153</v>
      </c>
      <c r="B265" s="30" t="s">
        <v>3</v>
      </c>
      <c r="C265" s="30">
        <v>1</v>
      </c>
      <c r="D265" s="30">
        <v>18804000</v>
      </c>
      <c r="E265" s="33" t="s">
        <v>273</v>
      </c>
      <c r="F265" s="30">
        <v>1752</v>
      </c>
      <c r="G265" s="30">
        <v>1461</v>
      </c>
      <c r="H265" s="30">
        <f t="shared" si="8"/>
        <v>9.32</v>
      </c>
      <c r="I265" s="30">
        <f t="shared" si="9"/>
        <v>7.77</v>
      </c>
      <c r="J265" s="30">
        <v>1.84</v>
      </c>
      <c r="K265" s="30">
        <v>46.75</v>
      </c>
      <c r="L265" s="30">
        <v>11.47</v>
      </c>
      <c r="M265" s="30">
        <v>70.28</v>
      </c>
      <c r="N265" s="30">
        <v>13</v>
      </c>
      <c r="O265" s="30">
        <v>65.59</v>
      </c>
    </row>
    <row r="266" spans="1:15">
      <c r="A266" s="32">
        <v>44154</v>
      </c>
      <c r="B266" s="30" t="s">
        <v>3</v>
      </c>
      <c r="C266" s="30">
        <v>1</v>
      </c>
      <c r="D266" s="30">
        <v>18804000</v>
      </c>
      <c r="E266" s="33" t="s">
        <v>273</v>
      </c>
      <c r="F266" s="30">
        <v>1856</v>
      </c>
      <c r="G266" s="30">
        <v>1512</v>
      </c>
      <c r="H266" s="30">
        <f t="shared" si="8"/>
        <v>9.8699999999999992</v>
      </c>
      <c r="I266" s="30">
        <f t="shared" si="9"/>
        <v>8.0399999999999991</v>
      </c>
      <c r="J266" s="30">
        <v>2.4700000000000002</v>
      </c>
      <c r="K266" s="30">
        <v>53.08</v>
      </c>
      <c r="L266" s="30">
        <v>9.11</v>
      </c>
      <c r="M266" s="30">
        <v>64.58</v>
      </c>
      <c r="N266" s="30">
        <v>12.62</v>
      </c>
      <c r="O266" s="30">
        <v>65.39</v>
      </c>
    </row>
    <row r="267" spans="1:15">
      <c r="A267" s="32">
        <v>44155</v>
      </c>
      <c r="B267" s="30" t="s">
        <v>3</v>
      </c>
      <c r="C267" s="30">
        <v>1</v>
      </c>
      <c r="D267" s="30">
        <v>18804000</v>
      </c>
      <c r="E267" s="33" t="s">
        <v>273</v>
      </c>
      <c r="F267" s="30">
        <v>1772</v>
      </c>
      <c r="G267" s="30">
        <v>1552</v>
      </c>
      <c r="H267" s="30">
        <f t="shared" si="8"/>
        <v>9.42</v>
      </c>
      <c r="I267" s="30">
        <f t="shared" si="9"/>
        <v>8.25</v>
      </c>
      <c r="J267" s="30">
        <v>9.75</v>
      </c>
      <c r="K267" s="30">
        <v>55.58</v>
      </c>
      <c r="L267" s="30">
        <v>7.21</v>
      </c>
      <c r="M267" s="30">
        <v>59.1</v>
      </c>
      <c r="N267" s="30">
        <v>12.11</v>
      </c>
      <c r="O267" s="30">
        <v>65.06</v>
      </c>
    </row>
    <row r="268" spans="1:15">
      <c r="A268" s="32">
        <v>44156</v>
      </c>
      <c r="B268" s="30" t="s">
        <v>3</v>
      </c>
      <c r="C268" s="30">
        <v>1</v>
      </c>
      <c r="D268" s="30">
        <v>18804000</v>
      </c>
      <c r="E268" s="33" t="s">
        <v>273</v>
      </c>
      <c r="F268" s="30">
        <v>1290</v>
      </c>
      <c r="G268" s="30">
        <v>1589</v>
      </c>
      <c r="H268" s="30">
        <f t="shared" si="8"/>
        <v>6.86</v>
      </c>
      <c r="I268" s="30">
        <f t="shared" si="9"/>
        <v>8.4499999999999993</v>
      </c>
      <c r="J268" s="30">
        <v>13.47</v>
      </c>
      <c r="K268" s="30">
        <v>52.38</v>
      </c>
      <c r="L268" s="30">
        <v>7.3</v>
      </c>
      <c r="M268" s="30">
        <v>54.86</v>
      </c>
      <c r="N268" s="30">
        <v>11.83</v>
      </c>
      <c r="O268" s="30">
        <v>63.95</v>
      </c>
    </row>
    <row r="269" spans="1:15">
      <c r="A269" s="32">
        <v>44157</v>
      </c>
      <c r="B269" s="30" t="s">
        <v>3</v>
      </c>
      <c r="C269" s="30">
        <v>1</v>
      </c>
      <c r="D269" s="30">
        <v>18804000</v>
      </c>
      <c r="E269" s="33" t="s">
        <v>273</v>
      </c>
      <c r="F269" s="30">
        <v>1147</v>
      </c>
      <c r="G269" s="30">
        <v>1625</v>
      </c>
      <c r="H269" s="30">
        <f t="shared" si="8"/>
        <v>6.1</v>
      </c>
      <c r="I269" s="30">
        <f t="shared" si="9"/>
        <v>8.64</v>
      </c>
      <c r="J269" s="30">
        <v>9.31</v>
      </c>
      <c r="K269" s="30">
        <v>62.29</v>
      </c>
      <c r="L269" s="30">
        <v>7.94</v>
      </c>
      <c r="M269" s="30">
        <v>53.67</v>
      </c>
      <c r="N269" s="30">
        <v>11.7</v>
      </c>
      <c r="O269" s="30">
        <v>62.83</v>
      </c>
    </row>
    <row r="270" spans="1:15">
      <c r="A270" s="32">
        <v>44158</v>
      </c>
      <c r="B270" s="30" t="s">
        <v>3</v>
      </c>
      <c r="C270" s="30">
        <v>1</v>
      </c>
      <c r="D270" s="30">
        <v>18804000</v>
      </c>
      <c r="E270" s="33" t="s">
        <v>273</v>
      </c>
      <c r="F270" s="30">
        <v>2315</v>
      </c>
      <c r="G270" s="30">
        <v>1694</v>
      </c>
      <c r="H270" s="30">
        <f t="shared" si="8"/>
        <v>12.31</v>
      </c>
      <c r="I270" s="30">
        <f t="shared" si="9"/>
        <v>9.01</v>
      </c>
      <c r="J270" s="30">
        <v>11.95</v>
      </c>
      <c r="K270" s="30">
        <v>77.58</v>
      </c>
      <c r="L270" s="30">
        <v>7.93</v>
      </c>
      <c r="M270" s="30">
        <v>53.3</v>
      </c>
      <c r="N270" s="30">
        <v>11.19</v>
      </c>
      <c r="O270" s="30">
        <v>63.36</v>
      </c>
    </row>
    <row r="271" spans="1:15">
      <c r="A271" s="32">
        <v>44159</v>
      </c>
      <c r="B271" s="30" t="s">
        <v>3</v>
      </c>
      <c r="C271" s="30">
        <v>1</v>
      </c>
      <c r="D271" s="30">
        <v>18804000</v>
      </c>
      <c r="E271" s="33" t="s">
        <v>273</v>
      </c>
      <c r="F271" s="30">
        <v>2071</v>
      </c>
      <c r="G271" s="30">
        <v>1743</v>
      </c>
      <c r="H271" s="30">
        <f t="shared" si="8"/>
        <v>11.01</v>
      </c>
      <c r="I271" s="30">
        <f t="shared" si="9"/>
        <v>9.27</v>
      </c>
      <c r="J271" s="30">
        <v>6.61</v>
      </c>
      <c r="K271" s="30">
        <v>53.21</v>
      </c>
      <c r="L271" s="30">
        <v>8.02</v>
      </c>
      <c r="M271" s="30">
        <v>57.17</v>
      </c>
      <c r="N271" s="30">
        <v>10.85</v>
      </c>
      <c r="O271" s="30">
        <v>64.89</v>
      </c>
    </row>
    <row r="272" spans="1:15">
      <c r="A272" s="32">
        <v>44160</v>
      </c>
      <c r="B272" s="30" t="s">
        <v>3</v>
      </c>
      <c r="C272" s="30">
        <v>1</v>
      </c>
      <c r="D272" s="30">
        <v>18804000</v>
      </c>
      <c r="E272" s="33" t="s">
        <v>273</v>
      </c>
      <c r="F272" s="30">
        <v>2368</v>
      </c>
      <c r="G272" s="30">
        <v>1831</v>
      </c>
      <c r="H272" s="30">
        <f t="shared" si="8"/>
        <v>12.59</v>
      </c>
      <c r="I272" s="30">
        <f t="shared" si="9"/>
        <v>9.74</v>
      </c>
      <c r="J272" s="30">
        <v>8.69</v>
      </c>
      <c r="K272" s="30">
        <v>59.29</v>
      </c>
      <c r="L272" s="30">
        <v>7.91</v>
      </c>
      <c r="M272" s="30">
        <v>57.27</v>
      </c>
      <c r="N272" s="30">
        <v>10.210000000000001</v>
      </c>
      <c r="O272" s="30">
        <v>64.31</v>
      </c>
    </row>
    <row r="273" spans="1:15">
      <c r="A273" s="32">
        <v>44161</v>
      </c>
      <c r="B273" s="30" t="s">
        <v>3</v>
      </c>
      <c r="C273" s="30">
        <v>1</v>
      </c>
      <c r="D273" s="30">
        <v>18804000</v>
      </c>
      <c r="E273" s="33" t="s">
        <v>273</v>
      </c>
      <c r="F273" s="30">
        <v>808</v>
      </c>
      <c r="G273" s="30">
        <v>1682</v>
      </c>
      <c r="H273" s="30">
        <f t="shared" si="8"/>
        <v>4.3</v>
      </c>
      <c r="I273" s="30">
        <f t="shared" si="9"/>
        <v>8.94</v>
      </c>
      <c r="J273" s="30">
        <v>14.04</v>
      </c>
      <c r="K273" s="30">
        <v>77.73</v>
      </c>
      <c r="L273" s="30">
        <v>8.89</v>
      </c>
      <c r="M273" s="30">
        <v>59.06</v>
      </c>
      <c r="N273" s="30">
        <v>9.6300000000000008</v>
      </c>
      <c r="O273" s="30">
        <v>63.48</v>
      </c>
    </row>
    <row r="274" spans="1:15">
      <c r="A274" s="32">
        <v>44162</v>
      </c>
      <c r="B274" s="30" t="s">
        <v>3</v>
      </c>
      <c r="C274" s="30">
        <v>1</v>
      </c>
      <c r="D274" s="30">
        <v>18804000</v>
      </c>
      <c r="E274" s="33" t="s">
        <v>273</v>
      </c>
      <c r="F274" s="30">
        <v>2300</v>
      </c>
      <c r="G274" s="30">
        <v>1757</v>
      </c>
      <c r="H274" s="30">
        <f t="shared" si="8"/>
        <v>12.23</v>
      </c>
      <c r="I274" s="30">
        <f t="shared" si="9"/>
        <v>9.34</v>
      </c>
      <c r="J274" s="30">
        <v>12.86</v>
      </c>
      <c r="K274" s="30">
        <v>70.959999999999994</v>
      </c>
      <c r="L274" s="30">
        <v>10.55</v>
      </c>
      <c r="M274" s="30">
        <v>62.58</v>
      </c>
      <c r="N274" s="30">
        <v>9.34</v>
      </c>
      <c r="O274" s="30">
        <v>62.88</v>
      </c>
    </row>
    <row r="275" spans="1:15">
      <c r="A275" s="32">
        <v>44163</v>
      </c>
      <c r="B275" s="30" t="s">
        <v>3</v>
      </c>
      <c r="C275" s="30">
        <v>1</v>
      </c>
      <c r="D275" s="30">
        <v>18804000</v>
      </c>
      <c r="E275" s="33" t="s">
        <v>273</v>
      </c>
      <c r="F275" s="30">
        <v>1786</v>
      </c>
      <c r="G275" s="30">
        <v>1828</v>
      </c>
      <c r="H275" s="30">
        <f t="shared" si="8"/>
        <v>9.5</v>
      </c>
      <c r="I275" s="30">
        <f t="shared" si="9"/>
        <v>9.7200000000000006</v>
      </c>
      <c r="J275" s="30">
        <v>10.7</v>
      </c>
      <c r="K275" s="30">
        <v>59.54</v>
      </c>
      <c r="L275" s="30">
        <v>10.99</v>
      </c>
      <c r="M275" s="30">
        <v>64.78</v>
      </c>
      <c r="N275" s="30">
        <v>9.14</v>
      </c>
      <c r="O275" s="30">
        <v>61.51</v>
      </c>
    </row>
    <row r="276" spans="1:15">
      <c r="A276" s="32">
        <v>44164</v>
      </c>
      <c r="B276" s="30" t="s">
        <v>3</v>
      </c>
      <c r="C276" s="30">
        <v>1</v>
      </c>
      <c r="D276" s="30">
        <v>18804000</v>
      </c>
      <c r="E276" s="33" t="s">
        <v>273</v>
      </c>
      <c r="F276" s="30">
        <v>1729</v>
      </c>
      <c r="G276" s="30">
        <v>1911</v>
      </c>
      <c r="H276" s="30">
        <f t="shared" si="8"/>
        <v>9.19</v>
      </c>
      <c r="I276" s="30">
        <f t="shared" si="9"/>
        <v>10.16</v>
      </c>
      <c r="J276" s="30">
        <v>8.02</v>
      </c>
      <c r="K276" s="30">
        <v>52.29</v>
      </c>
      <c r="L276" s="30">
        <v>10.59</v>
      </c>
      <c r="M276" s="30">
        <v>65.8</v>
      </c>
      <c r="N276" s="30">
        <v>9.25</v>
      </c>
      <c r="O276" s="30">
        <v>59.8</v>
      </c>
    </row>
    <row r="277" spans="1:15">
      <c r="A277" s="32">
        <v>44165</v>
      </c>
      <c r="B277" s="30" t="s">
        <v>3</v>
      </c>
      <c r="C277" s="30">
        <v>1</v>
      </c>
      <c r="D277" s="30">
        <v>18804000</v>
      </c>
      <c r="E277" s="33" t="s">
        <v>273</v>
      </c>
      <c r="F277" s="30">
        <v>2802</v>
      </c>
      <c r="G277" s="30">
        <v>1981</v>
      </c>
      <c r="H277" s="30">
        <f t="shared" si="8"/>
        <v>14.9</v>
      </c>
      <c r="I277" s="30">
        <f t="shared" si="9"/>
        <v>10.53</v>
      </c>
      <c r="J277" s="30">
        <v>12.63</v>
      </c>
      <c r="K277" s="30">
        <v>77.89</v>
      </c>
      <c r="L277" s="30">
        <v>10.41</v>
      </c>
      <c r="M277" s="30">
        <v>64.37</v>
      </c>
      <c r="N277" s="30">
        <v>9.19</v>
      </c>
      <c r="O277" s="30">
        <v>59.24</v>
      </c>
    </row>
    <row r="278" spans="1:15">
      <c r="A278" s="32">
        <v>44166</v>
      </c>
      <c r="B278" s="30" t="s">
        <v>3</v>
      </c>
      <c r="C278" s="30">
        <v>1</v>
      </c>
      <c r="D278" s="30">
        <v>18804000</v>
      </c>
      <c r="E278" s="33" t="s">
        <v>273</v>
      </c>
      <c r="F278" s="30">
        <v>3142</v>
      </c>
      <c r="G278" s="30">
        <v>2134</v>
      </c>
      <c r="H278" s="30">
        <f t="shared" si="8"/>
        <v>16.71</v>
      </c>
      <c r="I278" s="30">
        <f t="shared" si="9"/>
        <v>11.35</v>
      </c>
      <c r="J278" s="30">
        <v>11.66</v>
      </c>
      <c r="K278" s="30">
        <v>78.790000000000006</v>
      </c>
      <c r="L278" s="30">
        <v>10.51</v>
      </c>
      <c r="M278" s="30">
        <v>64.42</v>
      </c>
      <c r="N278" s="30">
        <v>9.4</v>
      </c>
      <c r="O278" s="30">
        <v>60.11</v>
      </c>
    </row>
    <row r="279" spans="1:15">
      <c r="A279" s="32">
        <v>44167</v>
      </c>
      <c r="B279" s="30" t="s">
        <v>3</v>
      </c>
      <c r="C279" s="30">
        <v>1</v>
      </c>
      <c r="D279" s="30">
        <v>18804000</v>
      </c>
      <c r="E279" s="33" t="s">
        <v>273</v>
      </c>
      <c r="F279" s="30">
        <v>3006</v>
      </c>
      <c r="G279" s="30">
        <v>2225</v>
      </c>
      <c r="H279" s="30">
        <f t="shared" si="8"/>
        <v>15.99</v>
      </c>
      <c r="I279" s="30">
        <f t="shared" si="9"/>
        <v>11.83</v>
      </c>
      <c r="J279" s="30">
        <v>4.16</v>
      </c>
      <c r="K279" s="30">
        <v>63</v>
      </c>
      <c r="L279" s="30">
        <v>11.23</v>
      </c>
      <c r="M279" s="30">
        <v>68.069999999999993</v>
      </c>
      <c r="N279" s="30">
        <v>9.42</v>
      </c>
      <c r="O279" s="30">
        <v>61.99</v>
      </c>
    </row>
    <row r="280" spans="1:15">
      <c r="A280" s="32">
        <v>44168</v>
      </c>
      <c r="B280" s="30" t="s">
        <v>3</v>
      </c>
      <c r="C280" s="30">
        <v>1</v>
      </c>
      <c r="D280" s="30">
        <v>18804000</v>
      </c>
      <c r="E280" s="33" t="s">
        <v>273</v>
      </c>
      <c r="F280" s="30">
        <v>2883</v>
      </c>
      <c r="G280" s="30">
        <v>2521</v>
      </c>
      <c r="H280" s="30">
        <f t="shared" si="8"/>
        <v>15.33</v>
      </c>
      <c r="I280" s="30">
        <f t="shared" si="9"/>
        <v>13.41</v>
      </c>
      <c r="J280" s="30">
        <v>4.68</v>
      </c>
      <c r="K280" s="30">
        <v>56.38</v>
      </c>
      <c r="L280" s="30">
        <v>10.58</v>
      </c>
      <c r="M280" s="30">
        <v>68.599999999999994</v>
      </c>
      <c r="N280" s="30">
        <v>9.2100000000000009</v>
      </c>
      <c r="O280" s="30">
        <v>62.69</v>
      </c>
    </row>
    <row r="281" spans="1:15">
      <c r="A281" s="32">
        <v>44169</v>
      </c>
      <c r="B281" s="30" t="s">
        <v>3</v>
      </c>
      <c r="C281" s="30">
        <v>1</v>
      </c>
      <c r="D281" s="30">
        <v>18804000</v>
      </c>
      <c r="E281" s="33" t="s">
        <v>273</v>
      </c>
      <c r="F281" s="30">
        <v>2810</v>
      </c>
      <c r="G281" s="30">
        <v>2594</v>
      </c>
      <c r="H281" s="30">
        <f t="shared" si="8"/>
        <v>14.94</v>
      </c>
      <c r="I281" s="30">
        <f t="shared" si="9"/>
        <v>13.79</v>
      </c>
      <c r="J281" s="30">
        <v>8.1999999999999993</v>
      </c>
      <c r="K281" s="30">
        <v>61.04</v>
      </c>
      <c r="L281" s="30">
        <v>9.24</v>
      </c>
      <c r="M281" s="30">
        <v>65.55</v>
      </c>
      <c r="N281" s="30">
        <v>9.4</v>
      </c>
      <c r="O281" s="30">
        <v>63.33</v>
      </c>
    </row>
    <row r="282" spans="1:15">
      <c r="A282" s="32">
        <v>44170</v>
      </c>
      <c r="B282" s="30" t="s">
        <v>3</v>
      </c>
      <c r="C282" s="30">
        <v>1</v>
      </c>
      <c r="D282" s="30">
        <v>18804000</v>
      </c>
      <c r="E282" s="33" t="s">
        <v>273</v>
      </c>
      <c r="F282" s="30">
        <v>1880</v>
      </c>
      <c r="G282" s="30">
        <v>2607</v>
      </c>
      <c r="H282" s="30">
        <f t="shared" si="8"/>
        <v>10</v>
      </c>
      <c r="I282" s="30">
        <f t="shared" si="9"/>
        <v>13.86</v>
      </c>
      <c r="J282" s="30">
        <v>6.67</v>
      </c>
      <c r="K282" s="30">
        <v>85.07</v>
      </c>
      <c r="L282" s="30">
        <v>8.58</v>
      </c>
      <c r="M282" s="30">
        <v>64.13</v>
      </c>
      <c r="N282" s="30">
        <v>9.7799999999999994</v>
      </c>
      <c r="O282" s="30">
        <v>63.86</v>
      </c>
    </row>
    <row r="283" spans="1:15">
      <c r="A283" s="32">
        <v>44171</v>
      </c>
      <c r="B283" s="30" t="s">
        <v>3</v>
      </c>
      <c r="C283" s="30">
        <v>1</v>
      </c>
      <c r="D283" s="30">
        <v>18804000</v>
      </c>
      <c r="E283" s="33" t="s">
        <v>273</v>
      </c>
      <c r="F283" s="30">
        <v>1753</v>
      </c>
      <c r="G283" s="30">
        <v>2611</v>
      </c>
      <c r="H283" s="30">
        <f t="shared" si="8"/>
        <v>9.32</v>
      </c>
      <c r="I283" s="30">
        <f t="shared" si="9"/>
        <v>13.89</v>
      </c>
      <c r="J283" s="30">
        <v>3.38</v>
      </c>
      <c r="K283" s="30">
        <v>54.62</v>
      </c>
      <c r="L283" s="30">
        <v>8</v>
      </c>
      <c r="M283" s="30">
        <v>67.78</v>
      </c>
      <c r="N283" s="30">
        <v>9.58</v>
      </c>
      <c r="O283" s="30">
        <v>65.83</v>
      </c>
    </row>
    <row r="284" spans="1:15">
      <c r="A284" s="32">
        <v>44172</v>
      </c>
      <c r="B284" s="30" t="s">
        <v>3</v>
      </c>
      <c r="C284" s="30">
        <v>1</v>
      </c>
      <c r="D284" s="30">
        <v>18804000</v>
      </c>
      <c r="E284" s="33" t="s">
        <v>273</v>
      </c>
      <c r="F284" s="30">
        <v>3309</v>
      </c>
      <c r="G284" s="30">
        <v>2683</v>
      </c>
      <c r="H284" s="30">
        <f t="shared" si="8"/>
        <v>17.600000000000001</v>
      </c>
      <c r="I284" s="30">
        <f t="shared" si="9"/>
        <v>14.27</v>
      </c>
      <c r="J284" s="30">
        <v>1.38</v>
      </c>
      <c r="K284" s="30">
        <v>55.75</v>
      </c>
      <c r="L284" s="30">
        <v>7.34</v>
      </c>
      <c r="M284" s="30">
        <v>68.11</v>
      </c>
      <c r="N284" s="30">
        <v>8.9</v>
      </c>
      <c r="O284" s="30">
        <v>65.98</v>
      </c>
    </row>
    <row r="285" spans="1:15">
      <c r="A285" s="32">
        <v>44173</v>
      </c>
      <c r="B285" s="30" t="s">
        <v>3</v>
      </c>
      <c r="C285" s="30">
        <v>1</v>
      </c>
      <c r="D285" s="30">
        <v>18804000</v>
      </c>
      <c r="E285" s="33" t="s">
        <v>273</v>
      </c>
      <c r="F285" s="30">
        <v>3065</v>
      </c>
      <c r="G285" s="30">
        <v>2672</v>
      </c>
      <c r="H285" s="30">
        <f t="shared" si="8"/>
        <v>16.3</v>
      </c>
      <c r="I285" s="30">
        <f t="shared" si="9"/>
        <v>14.21</v>
      </c>
      <c r="J285" s="30">
        <v>0.56000000000000005</v>
      </c>
      <c r="K285" s="30">
        <v>59.21</v>
      </c>
      <c r="L285" s="30">
        <v>5.73</v>
      </c>
      <c r="M285" s="30">
        <v>64.95</v>
      </c>
      <c r="N285" s="30">
        <v>8.3800000000000008</v>
      </c>
      <c r="O285" s="30">
        <v>65.540000000000006</v>
      </c>
    </row>
    <row r="286" spans="1:15">
      <c r="A286" s="32">
        <v>44174</v>
      </c>
      <c r="B286" s="30" t="s">
        <v>3</v>
      </c>
      <c r="C286" s="30">
        <v>1</v>
      </c>
      <c r="D286" s="30">
        <v>18804000</v>
      </c>
      <c r="E286" s="33" t="s">
        <v>273</v>
      </c>
      <c r="F286" s="30">
        <v>3108</v>
      </c>
      <c r="G286" s="30">
        <v>2687</v>
      </c>
      <c r="H286" s="30">
        <f t="shared" si="8"/>
        <v>16.53</v>
      </c>
      <c r="I286" s="30">
        <f t="shared" si="9"/>
        <v>14.29</v>
      </c>
      <c r="J286" s="30">
        <v>0.89</v>
      </c>
      <c r="K286" s="30">
        <v>66</v>
      </c>
      <c r="L286" s="30">
        <v>4.1500000000000004</v>
      </c>
      <c r="M286" s="30">
        <v>62.15</v>
      </c>
      <c r="N286" s="30">
        <v>7.62</v>
      </c>
      <c r="O286" s="30">
        <v>64.319999999999993</v>
      </c>
    </row>
    <row r="287" spans="1:15">
      <c r="A287" s="32">
        <v>44175</v>
      </c>
      <c r="B287" s="30" t="s">
        <v>3</v>
      </c>
      <c r="C287" s="30">
        <v>1</v>
      </c>
      <c r="D287" s="30">
        <v>18804000</v>
      </c>
      <c r="E287" s="33" t="s">
        <v>273</v>
      </c>
      <c r="F287" s="30">
        <v>3149</v>
      </c>
      <c r="G287" s="30">
        <v>2725</v>
      </c>
      <c r="H287" s="30">
        <f t="shared" si="8"/>
        <v>16.75</v>
      </c>
      <c r="I287" s="30">
        <f t="shared" si="9"/>
        <v>14.49</v>
      </c>
      <c r="J287" s="30">
        <v>4.84</v>
      </c>
      <c r="K287" s="30">
        <v>68.17</v>
      </c>
      <c r="L287" s="30">
        <v>3.68</v>
      </c>
      <c r="M287" s="30">
        <v>62.58</v>
      </c>
      <c r="N287" s="30">
        <v>7.23</v>
      </c>
      <c r="O287" s="30">
        <v>65.17</v>
      </c>
    </row>
    <row r="288" spans="1:15">
      <c r="A288" s="32">
        <v>44176</v>
      </c>
      <c r="B288" s="30" t="s">
        <v>3</v>
      </c>
      <c r="C288" s="30">
        <v>1</v>
      </c>
      <c r="D288" s="30">
        <v>18804000</v>
      </c>
      <c r="E288" s="33" t="s">
        <v>273</v>
      </c>
      <c r="F288" s="30">
        <v>2982</v>
      </c>
      <c r="G288" s="30">
        <v>2749</v>
      </c>
      <c r="H288" s="30">
        <f t="shared" si="8"/>
        <v>15.86</v>
      </c>
      <c r="I288" s="30">
        <f t="shared" si="9"/>
        <v>14.62</v>
      </c>
      <c r="J288" s="30">
        <v>6.95</v>
      </c>
      <c r="K288" s="30">
        <v>63.75</v>
      </c>
      <c r="L288" s="30">
        <v>3.7</v>
      </c>
      <c r="M288" s="30">
        <v>64.27</v>
      </c>
      <c r="N288" s="30">
        <v>6.98</v>
      </c>
      <c r="O288" s="30">
        <v>65.760000000000005</v>
      </c>
    </row>
    <row r="289" spans="1:15">
      <c r="A289" s="32">
        <v>44177</v>
      </c>
      <c r="B289" s="30" t="s">
        <v>3</v>
      </c>
      <c r="C289" s="30">
        <v>1</v>
      </c>
      <c r="D289" s="30">
        <v>18804000</v>
      </c>
      <c r="E289" s="33" t="s">
        <v>273</v>
      </c>
      <c r="F289" s="30">
        <v>2202</v>
      </c>
      <c r="G289" s="30">
        <v>2795</v>
      </c>
      <c r="H289" s="30">
        <f t="shared" si="8"/>
        <v>11.71</v>
      </c>
      <c r="I289" s="30">
        <f t="shared" si="9"/>
        <v>14.86</v>
      </c>
      <c r="J289" s="30">
        <v>8.9700000000000006</v>
      </c>
      <c r="K289" s="30">
        <v>81.88</v>
      </c>
      <c r="L289" s="30">
        <v>3.52</v>
      </c>
      <c r="M289" s="30">
        <v>64.650000000000006</v>
      </c>
      <c r="N289" s="30">
        <v>6.51</v>
      </c>
      <c r="O289" s="30">
        <v>64.83</v>
      </c>
    </row>
    <row r="290" spans="1:15">
      <c r="A290" s="32">
        <v>44178</v>
      </c>
      <c r="B290" s="30" t="s">
        <v>3</v>
      </c>
      <c r="C290" s="30">
        <v>1</v>
      </c>
      <c r="D290" s="30">
        <v>18804000</v>
      </c>
      <c r="E290" s="33" t="s">
        <v>273</v>
      </c>
      <c r="F290" s="30">
        <v>2178</v>
      </c>
      <c r="G290" s="30">
        <v>2856</v>
      </c>
      <c r="H290" s="30">
        <f t="shared" si="8"/>
        <v>11.58</v>
      </c>
      <c r="I290" s="30">
        <f t="shared" si="9"/>
        <v>15.19</v>
      </c>
      <c r="J290" s="30">
        <v>11.73</v>
      </c>
      <c r="K290" s="30">
        <v>72.67</v>
      </c>
      <c r="L290" s="30">
        <v>3.85</v>
      </c>
      <c r="M290" s="30">
        <v>64.2</v>
      </c>
      <c r="N290" s="30">
        <v>6.25</v>
      </c>
      <c r="O290" s="30">
        <v>65.56</v>
      </c>
    </row>
    <row r="291" spans="1:15">
      <c r="A291" s="32">
        <v>44179</v>
      </c>
      <c r="B291" s="30" t="s">
        <v>3</v>
      </c>
      <c r="C291" s="30">
        <v>1</v>
      </c>
      <c r="D291" s="30">
        <v>18804000</v>
      </c>
      <c r="E291" s="33" t="s">
        <v>273</v>
      </c>
      <c r="F291" s="30">
        <v>3578</v>
      </c>
      <c r="G291" s="30">
        <v>2895</v>
      </c>
      <c r="H291" s="30">
        <f t="shared" si="8"/>
        <v>19.03</v>
      </c>
      <c r="I291" s="30">
        <f t="shared" si="9"/>
        <v>15.4</v>
      </c>
      <c r="J291" s="30">
        <v>5.48</v>
      </c>
      <c r="K291" s="30">
        <v>73.28</v>
      </c>
      <c r="L291" s="30">
        <v>5.05</v>
      </c>
      <c r="M291" s="30">
        <v>66.78</v>
      </c>
      <c r="N291" s="30">
        <v>6.31</v>
      </c>
      <c r="O291" s="30">
        <v>66.430000000000007</v>
      </c>
    </row>
    <row r="292" spans="1:15">
      <c r="A292" s="32">
        <v>44180</v>
      </c>
      <c r="B292" s="30" t="s">
        <v>3</v>
      </c>
      <c r="C292" s="30">
        <v>1</v>
      </c>
      <c r="D292" s="30">
        <v>18804000</v>
      </c>
      <c r="E292" s="33" t="s">
        <v>273</v>
      </c>
      <c r="F292" s="30">
        <v>3669</v>
      </c>
      <c r="G292" s="30">
        <v>2981</v>
      </c>
      <c r="H292" s="30">
        <f t="shared" si="8"/>
        <v>19.510000000000002</v>
      </c>
      <c r="I292" s="30">
        <f t="shared" si="9"/>
        <v>15.85</v>
      </c>
      <c r="J292" s="30">
        <v>2.16</v>
      </c>
      <c r="K292" s="30">
        <v>52.96</v>
      </c>
      <c r="L292" s="30">
        <v>5.63</v>
      </c>
      <c r="M292" s="30">
        <v>69.28</v>
      </c>
      <c r="N292" s="30">
        <v>6.15</v>
      </c>
      <c r="O292" s="30">
        <v>67.83</v>
      </c>
    </row>
    <row r="293" spans="1:15">
      <c r="A293" s="32">
        <v>44181</v>
      </c>
      <c r="B293" s="30" t="s">
        <v>3</v>
      </c>
      <c r="C293" s="30">
        <v>1</v>
      </c>
      <c r="D293" s="30">
        <v>18804000</v>
      </c>
      <c r="E293" s="33" t="s">
        <v>273</v>
      </c>
      <c r="F293" s="30">
        <v>2785</v>
      </c>
      <c r="G293" s="30">
        <v>2935</v>
      </c>
      <c r="H293" s="30">
        <f t="shared" si="8"/>
        <v>14.81</v>
      </c>
      <c r="I293" s="30">
        <f t="shared" si="9"/>
        <v>15.61</v>
      </c>
      <c r="J293" s="30">
        <v>-1.55</v>
      </c>
      <c r="K293" s="30">
        <v>57.92</v>
      </c>
      <c r="L293" s="30">
        <v>5.86</v>
      </c>
      <c r="M293" s="30">
        <v>68.39</v>
      </c>
      <c r="N293" s="30">
        <v>5.45</v>
      </c>
      <c r="O293" s="30">
        <v>66.17</v>
      </c>
    </row>
    <row r="294" spans="1:15">
      <c r="A294" s="32">
        <v>44182</v>
      </c>
      <c r="B294" s="30" t="s">
        <v>3</v>
      </c>
      <c r="C294" s="30">
        <v>1</v>
      </c>
      <c r="D294" s="30">
        <v>18804000</v>
      </c>
      <c r="E294" s="33" t="s">
        <v>273</v>
      </c>
      <c r="F294" s="30">
        <v>1925</v>
      </c>
      <c r="G294" s="30">
        <v>2760</v>
      </c>
      <c r="H294" s="30">
        <f t="shared" si="8"/>
        <v>10.24</v>
      </c>
      <c r="I294" s="30">
        <f t="shared" si="9"/>
        <v>14.68</v>
      </c>
      <c r="J294" s="30">
        <v>-2.14</v>
      </c>
      <c r="K294" s="30">
        <v>88.66</v>
      </c>
      <c r="L294" s="30">
        <v>5.51</v>
      </c>
      <c r="M294" s="30">
        <v>67.23</v>
      </c>
      <c r="N294" s="30">
        <v>4.57</v>
      </c>
      <c r="O294" s="30">
        <v>64.78</v>
      </c>
    </row>
    <row r="295" spans="1:15">
      <c r="A295" s="32">
        <v>44183</v>
      </c>
      <c r="B295" s="30" t="s">
        <v>3</v>
      </c>
      <c r="C295" s="30">
        <v>1</v>
      </c>
      <c r="D295" s="30">
        <v>18804000</v>
      </c>
      <c r="E295" s="33" t="s">
        <v>273</v>
      </c>
      <c r="F295" s="30">
        <v>3430</v>
      </c>
      <c r="G295" s="30">
        <v>2824</v>
      </c>
      <c r="H295" s="30">
        <f t="shared" si="8"/>
        <v>18.239999999999998</v>
      </c>
      <c r="I295" s="30">
        <f t="shared" si="9"/>
        <v>15.02</v>
      </c>
      <c r="J295" s="30">
        <v>-2.57</v>
      </c>
      <c r="K295" s="30">
        <v>70.12</v>
      </c>
      <c r="L295" s="30">
        <v>4.51</v>
      </c>
      <c r="M295" s="30">
        <v>70.16</v>
      </c>
      <c r="N295" s="30">
        <v>4.1500000000000004</v>
      </c>
      <c r="O295" s="30">
        <v>66.489999999999995</v>
      </c>
    </row>
    <row r="296" spans="1:15">
      <c r="A296" s="32">
        <v>44184</v>
      </c>
      <c r="B296" s="30" t="s">
        <v>3</v>
      </c>
      <c r="C296" s="30">
        <v>1</v>
      </c>
      <c r="D296" s="30">
        <v>18804000</v>
      </c>
      <c r="E296" s="33" t="s">
        <v>273</v>
      </c>
      <c r="F296" s="30">
        <v>2558</v>
      </c>
      <c r="G296" s="30">
        <v>2875</v>
      </c>
      <c r="H296" s="30">
        <f t="shared" si="8"/>
        <v>13.6</v>
      </c>
      <c r="I296" s="30">
        <f t="shared" si="9"/>
        <v>15.29</v>
      </c>
      <c r="J296" s="30">
        <v>-3.57</v>
      </c>
      <c r="K296" s="30">
        <v>66.040000000000006</v>
      </c>
      <c r="L296" s="30">
        <v>3.15</v>
      </c>
      <c r="M296" s="30">
        <v>71.069999999999993</v>
      </c>
      <c r="N296" s="30">
        <v>3.66</v>
      </c>
      <c r="O296" s="30">
        <v>67.41</v>
      </c>
    </row>
    <row r="297" spans="1:15">
      <c r="A297" s="32">
        <v>44185</v>
      </c>
      <c r="B297" s="30" t="s">
        <v>3</v>
      </c>
      <c r="C297" s="30">
        <v>1</v>
      </c>
      <c r="D297" s="30">
        <v>18804000</v>
      </c>
      <c r="E297" s="33" t="s">
        <v>273</v>
      </c>
      <c r="F297" s="30">
        <v>2351</v>
      </c>
      <c r="G297" s="30">
        <v>2899</v>
      </c>
      <c r="H297" s="30">
        <f t="shared" si="8"/>
        <v>12.5</v>
      </c>
      <c r="I297" s="30">
        <f t="shared" si="9"/>
        <v>15.42</v>
      </c>
      <c r="J297" s="30">
        <v>0.05</v>
      </c>
      <c r="K297" s="30">
        <v>69.92</v>
      </c>
      <c r="L297" s="30">
        <v>1.36</v>
      </c>
      <c r="M297" s="30">
        <v>68.81</v>
      </c>
      <c r="N297" s="30">
        <v>2.88</v>
      </c>
      <c r="O297" s="30">
        <v>67.739999999999995</v>
      </c>
    </row>
    <row r="298" spans="1:15">
      <c r="A298" s="32">
        <v>44186</v>
      </c>
      <c r="B298" s="30" t="s">
        <v>3</v>
      </c>
      <c r="C298" s="30">
        <v>1</v>
      </c>
      <c r="D298" s="30">
        <v>18804000</v>
      </c>
      <c r="E298" s="33" t="s">
        <v>273</v>
      </c>
      <c r="F298" s="30">
        <v>4341</v>
      </c>
      <c r="G298" s="30">
        <v>3008</v>
      </c>
      <c r="H298" s="30">
        <f t="shared" si="8"/>
        <v>23.09</v>
      </c>
      <c r="I298" s="30">
        <f t="shared" si="9"/>
        <v>16</v>
      </c>
      <c r="J298" s="30">
        <v>3.54</v>
      </c>
      <c r="K298" s="30">
        <v>80.92</v>
      </c>
      <c r="L298" s="30">
        <v>-0.31</v>
      </c>
      <c r="M298" s="30">
        <v>68.41</v>
      </c>
      <c r="N298" s="30">
        <v>2.44</v>
      </c>
      <c r="O298" s="30">
        <v>66.73</v>
      </c>
    </row>
    <row r="299" spans="1:15">
      <c r="A299" s="32">
        <v>44187</v>
      </c>
      <c r="B299" s="30" t="s">
        <v>3</v>
      </c>
      <c r="C299" s="30">
        <v>1</v>
      </c>
      <c r="D299" s="30">
        <v>18804000</v>
      </c>
      <c r="E299" s="33" t="s">
        <v>273</v>
      </c>
      <c r="F299" s="30">
        <v>4102</v>
      </c>
      <c r="G299" s="30">
        <v>3070</v>
      </c>
      <c r="H299" s="30">
        <f t="shared" si="8"/>
        <v>21.81</v>
      </c>
      <c r="I299" s="30">
        <f t="shared" si="9"/>
        <v>16.329999999999998</v>
      </c>
      <c r="J299" s="30">
        <v>4.46</v>
      </c>
      <c r="K299" s="30">
        <v>73.25</v>
      </c>
      <c r="L299" s="30">
        <v>-0.57999999999999996</v>
      </c>
      <c r="M299" s="30">
        <v>69.510000000000005</v>
      </c>
      <c r="N299" s="30">
        <v>2.4500000000000002</v>
      </c>
      <c r="O299" s="30">
        <v>68.48</v>
      </c>
    </row>
    <row r="300" spans="1:15">
      <c r="A300" s="32">
        <v>44188</v>
      </c>
      <c r="B300" s="30" t="s">
        <v>3</v>
      </c>
      <c r="C300" s="30">
        <v>1</v>
      </c>
      <c r="D300" s="30">
        <v>18804000</v>
      </c>
      <c r="E300" s="33" t="s">
        <v>273</v>
      </c>
      <c r="F300" s="30">
        <v>3845</v>
      </c>
      <c r="G300" s="30">
        <v>3222</v>
      </c>
      <c r="H300" s="30">
        <f t="shared" si="8"/>
        <v>20.45</v>
      </c>
      <c r="I300" s="30">
        <f t="shared" si="9"/>
        <v>17.13</v>
      </c>
      <c r="J300" s="30">
        <v>4.43</v>
      </c>
      <c r="K300" s="30">
        <v>50.25</v>
      </c>
      <c r="L300" s="30">
        <v>-0.25</v>
      </c>
      <c r="M300" s="30">
        <v>72.400000000000006</v>
      </c>
      <c r="N300" s="30">
        <v>2.65</v>
      </c>
      <c r="O300" s="30">
        <v>69.650000000000006</v>
      </c>
    </row>
    <row r="301" spans="1:15">
      <c r="A301" s="32">
        <v>44189</v>
      </c>
      <c r="B301" s="30" t="s">
        <v>3</v>
      </c>
      <c r="C301" s="30">
        <v>1</v>
      </c>
      <c r="D301" s="30">
        <v>18804000</v>
      </c>
      <c r="E301" s="33" t="s">
        <v>273</v>
      </c>
      <c r="F301" s="30">
        <v>3017</v>
      </c>
      <c r="G301" s="30">
        <v>3378</v>
      </c>
      <c r="H301" s="30">
        <f t="shared" si="8"/>
        <v>16.04</v>
      </c>
      <c r="I301" s="30">
        <f t="shared" si="9"/>
        <v>17.96</v>
      </c>
      <c r="J301" s="30">
        <v>9.0299999999999994</v>
      </c>
      <c r="K301" s="30">
        <v>75.67</v>
      </c>
      <c r="L301" s="30">
        <v>0.6</v>
      </c>
      <c r="M301" s="30">
        <v>71.31</v>
      </c>
      <c r="N301" s="30">
        <v>2.91</v>
      </c>
      <c r="O301" s="30">
        <v>69.05</v>
      </c>
    </row>
    <row r="302" spans="1:15">
      <c r="A302" s="32">
        <v>44190</v>
      </c>
      <c r="B302" s="30" t="s">
        <v>3</v>
      </c>
      <c r="C302" s="30">
        <v>1</v>
      </c>
      <c r="D302" s="30">
        <v>18804000</v>
      </c>
      <c r="E302" s="33" t="s">
        <v>273</v>
      </c>
      <c r="F302" s="30">
        <v>1049</v>
      </c>
      <c r="G302" s="30">
        <v>3038</v>
      </c>
      <c r="H302" s="30">
        <f t="shared" si="8"/>
        <v>5.58</v>
      </c>
      <c r="I302" s="30">
        <f t="shared" si="9"/>
        <v>16.16</v>
      </c>
      <c r="J302" s="30">
        <v>12.67</v>
      </c>
      <c r="K302" s="30">
        <v>89.44</v>
      </c>
      <c r="L302" s="30">
        <v>2.2000000000000002</v>
      </c>
      <c r="M302" s="30">
        <v>69.45</v>
      </c>
      <c r="N302" s="30">
        <v>3.45</v>
      </c>
      <c r="O302" s="30">
        <v>69.7</v>
      </c>
    </row>
    <row r="303" spans="1:15">
      <c r="A303" s="32">
        <v>44191</v>
      </c>
      <c r="B303" s="30" t="s">
        <v>3</v>
      </c>
      <c r="C303" s="30">
        <v>1</v>
      </c>
      <c r="D303" s="30">
        <v>18804000</v>
      </c>
      <c r="E303" s="33" t="s">
        <v>273</v>
      </c>
      <c r="F303" s="30">
        <v>3449</v>
      </c>
      <c r="G303" s="30">
        <v>3165</v>
      </c>
      <c r="H303" s="30">
        <f t="shared" si="8"/>
        <v>18.34</v>
      </c>
      <c r="I303" s="30">
        <f t="shared" si="9"/>
        <v>16.829999999999998</v>
      </c>
      <c r="J303" s="30">
        <v>-1.66</v>
      </c>
      <c r="K303" s="30">
        <v>62.83</v>
      </c>
      <c r="L303" s="30">
        <v>4.37</v>
      </c>
      <c r="M303" s="30">
        <v>72.209999999999994</v>
      </c>
      <c r="N303" s="30">
        <v>3.98</v>
      </c>
      <c r="O303" s="30">
        <v>71.12</v>
      </c>
    </row>
    <row r="304" spans="1:15">
      <c r="A304" s="32">
        <v>44192</v>
      </c>
      <c r="B304" s="30" t="s">
        <v>3</v>
      </c>
      <c r="C304" s="30">
        <v>1</v>
      </c>
      <c r="D304" s="30">
        <v>18804000</v>
      </c>
      <c r="E304" s="33" t="s">
        <v>273</v>
      </c>
      <c r="F304" s="30">
        <v>2885</v>
      </c>
      <c r="G304" s="30">
        <v>3241</v>
      </c>
      <c r="H304" s="30">
        <f t="shared" si="8"/>
        <v>15.34</v>
      </c>
      <c r="I304" s="30">
        <f t="shared" si="9"/>
        <v>17.239999999999998</v>
      </c>
      <c r="J304" s="30">
        <v>-1.44</v>
      </c>
      <c r="K304" s="30">
        <v>60.5</v>
      </c>
      <c r="L304" s="30">
        <v>4.6500000000000004</v>
      </c>
      <c r="M304" s="30">
        <v>71.75</v>
      </c>
      <c r="N304" s="30">
        <v>3.4</v>
      </c>
      <c r="O304" s="30">
        <v>71.05</v>
      </c>
    </row>
    <row r="305" spans="1:15">
      <c r="A305" s="32">
        <v>44193</v>
      </c>
      <c r="B305" s="30" t="s">
        <v>3</v>
      </c>
      <c r="C305" s="30">
        <v>1</v>
      </c>
      <c r="D305" s="30">
        <v>18804000</v>
      </c>
      <c r="E305" s="33" t="s">
        <v>273</v>
      </c>
      <c r="F305" s="30">
        <v>5384</v>
      </c>
      <c r="G305" s="30">
        <v>3390</v>
      </c>
      <c r="H305" s="30">
        <f t="shared" si="8"/>
        <v>28.63</v>
      </c>
      <c r="I305" s="30">
        <f t="shared" si="9"/>
        <v>18.03</v>
      </c>
      <c r="J305" s="30">
        <v>4.4800000000000004</v>
      </c>
      <c r="K305" s="30">
        <v>66.040000000000006</v>
      </c>
      <c r="L305" s="30">
        <v>4.43</v>
      </c>
      <c r="M305" s="30">
        <v>70.41</v>
      </c>
      <c r="N305" s="30">
        <v>2.71</v>
      </c>
      <c r="O305" s="30">
        <v>69.63</v>
      </c>
    </row>
    <row r="306" spans="1:15">
      <c r="A306" s="32">
        <v>44194</v>
      </c>
      <c r="B306" s="30" t="s">
        <v>3</v>
      </c>
      <c r="C306" s="30">
        <v>1</v>
      </c>
      <c r="D306" s="30">
        <v>18804000</v>
      </c>
      <c r="E306" s="33" t="s">
        <v>273</v>
      </c>
      <c r="F306" s="30">
        <v>5210</v>
      </c>
      <c r="G306" s="30">
        <v>3548</v>
      </c>
      <c r="H306" s="30">
        <f t="shared" si="8"/>
        <v>27.71</v>
      </c>
      <c r="I306" s="30">
        <f t="shared" si="9"/>
        <v>18.87</v>
      </c>
      <c r="J306" s="30">
        <v>4.03</v>
      </c>
      <c r="K306" s="30">
        <v>47.92</v>
      </c>
      <c r="L306" s="30">
        <v>4.57</v>
      </c>
      <c r="M306" s="30">
        <v>68.28</v>
      </c>
      <c r="N306" s="30">
        <v>2.2200000000000002</v>
      </c>
      <c r="O306" s="30">
        <v>69.19</v>
      </c>
    </row>
    <row r="307" spans="1:15">
      <c r="A307" s="32">
        <v>44195</v>
      </c>
      <c r="B307" s="30" t="s">
        <v>3</v>
      </c>
      <c r="C307" s="30">
        <v>1</v>
      </c>
      <c r="D307" s="30">
        <v>18804000</v>
      </c>
      <c r="E307" s="33" t="s">
        <v>273</v>
      </c>
      <c r="F307" s="30">
        <v>4975</v>
      </c>
      <c r="G307" s="30">
        <v>3710</v>
      </c>
      <c r="H307" s="30">
        <f t="shared" si="8"/>
        <v>26.46</v>
      </c>
      <c r="I307" s="30">
        <f t="shared" si="9"/>
        <v>19.73</v>
      </c>
      <c r="J307" s="30">
        <v>0.46</v>
      </c>
      <c r="K307" s="30">
        <v>52.08</v>
      </c>
      <c r="L307" s="30">
        <v>4.51</v>
      </c>
      <c r="M307" s="30">
        <v>64.66</v>
      </c>
      <c r="N307" s="30">
        <v>2.13</v>
      </c>
      <c r="O307" s="30">
        <v>67.5</v>
      </c>
    </row>
    <row r="308" spans="1:15">
      <c r="A308" s="32">
        <v>44196</v>
      </c>
      <c r="B308" s="30" t="s">
        <v>3</v>
      </c>
      <c r="C308" s="30">
        <v>1</v>
      </c>
      <c r="D308" s="30">
        <v>18804000</v>
      </c>
      <c r="E308" s="33" t="s">
        <v>273</v>
      </c>
      <c r="F308" s="30">
        <v>3387</v>
      </c>
      <c r="G308" s="30">
        <v>3763</v>
      </c>
      <c r="H308" s="30">
        <f t="shared" si="8"/>
        <v>18.010000000000002</v>
      </c>
      <c r="I308" s="30">
        <f t="shared" si="9"/>
        <v>20.010000000000002</v>
      </c>
      <c r="J308" s="30">
        <v>6.22</v>
      </c>
      <c r="K308" s="30">
        <v>73.75</v>
      </c>
      <c r="L308" s="30">
        <v>3.94</v>
      </c>
      <c r="M308" s="30">
        <v>64.930000000000007</v>
      </c>
      <c r="N308" s="30">
        <v>2.0099999999999998</v>
      </c>
      <c r="O308" s="30">
        <v>67.44</v>
      </c>
    </row>
    <row r="309" spans="1:15">
      <c r="A309" s="32">
        <v>44197</v>
      </c>
      <c r="B309" s="30" t="s">
        <v>3</v>
      </c>
      <c r="C309" s="30">
        <v>1</v>
      </c>
      <c r="D309" s="30">
        <v>18804000</v>
      </c>
      <c r="E309" s="33" t="s">
        <v>273</v>
      </c>
      <c r="F309" s="30">
        <v>1326</v>
      </c>
      <c r="G309" s="30">
        <v>3802</v>
      </c>
      <c r="H309" s="30">
        <f t="shared" si="8"/>
        <v>7.05</v>
      </c>
      <c r="I309" s="30">
        <f t="shared" si="9"/>
        <v>20.22</v>
      </c>
      <c r="J309" s="30">
        <v>2.3199999999999998</v>
      </c>
      <c r="K309" s="30">
        <v>63.12</v>
      </c>
      <c r="L309" s="30">
        <v>3.54</v>
      </c>
      <c r="M309" s="30">
        <v>64.650000000000006</v>
      </c>
      <c r="N309" s="30">
        <v>2.5299999999999998</v>
      </c>
      <c r="O309" s="30">
        <v>68.489999999999995</v>
      </c>
    </row>
    <row r="310" spans="1:15">
      <c r="A310" s="32">
        <v>44198</v>
      </c>
      <c r="B310" s="30" t="s">
        <v>3</v>
      </c>
      <c r="C310" s="30">
        <v>1</v>
      </c>
      <c r="D310" s="30">
        <v>18804000</v>
      </c>
      <c r="E310" s="33" t="s">
        <v>273</v>
      </c>
      <c r="F310" s="30">
        <v>4195</v>
      </c>
      <c r="G310" s="30">
        <v>3909</v>
      </c>
      <c r="H310" s="30">
        <f t="shared" si="8"/>
        <v>22.31</v>
      </c>
      <c r="I310" s="30">
        <f t="shared" si="9"/>
        <v>20.79</v>
      </c>
      <c r="J310" s="30">
        <v>5.13</v>
      </c>
      <c r="K310" s="30">
        <v>82.89</v>
      </c>
      <c r="L310" s="30">
        <v>2.06</v>
      </c>
      <c r="M310" s="30">
        <v>60.89</v>
      </c>
      <c r="N310" s="30">
        <v>2.83</v>
      </c>
      <c r="O310" s="30">
        <v>66.790000000000006</v>
      </c>
    </row>
    <row r="311" spans="1:15">
      <c r="A311" s="32">
        <v>44199</v>
      </c>
      <c r="B311" s="30" t="s">
        <v>3</v>
      </c>
      <c r="C311" s="30">
        <v>1</v>
      </c>
      <c r="D311" s="30">
        <v>18804000</v>
      </c>
      <c r="E311" s="33" t="s">
        <v>273</v>
      </c>
      <c r="F311" s="30">
        <v>3449</v>
      </c>
      <c r="G311" s="30">
        <v>3989</v>
      </c>
      <c r="H311" s="30">
        <f t="shared" si="8"/>
        <v>18.34</v>
      </c>
      <c r="I311" s="30">
        <f t="shared" si="9"/>
        <v>21.21</v>
      </c>
      <c r="J311" s="30">
        <v>2.58</v>
      </c>
      <c r="K311" s="30">
        <v>78.44</v>
      </c>
      <c r="L311" s="30">
        <v>3.03</v>
      </c>
      <c r="M311" s="30">
        <v>63.76</v>
      </c>
      <c r="N311" s="30">
        <v>3.34</v>
      </c>
      <c r="O311" s="30">
        <v>67.64</v>
      </c>
    </row>
    <row r="312" spans="1:15">
      <c r="A312" s="32">
        <v>44200</v>
      </c>
      <c r="B312" s="30" t="s">
        <v>3</v>
      </c>
      <c r="C312" s="30">
        <v>1</v>
      </c>
      <c r="D312" s="30">
        <v>18804000</v>
      </c>
      <c r="E312" s="33" t="s">
        <v>273</v>
      </c>
      <c r="F312" s="30">
        <v>6578</v>
      </c>
      <c r="G312" s="30">
        <v>4160</v>
      </c>
      <c r="H312" s="30">
        <f t="shared" si="8"/>
        <v>34.979999999999997</v>
      </c>
      <c r="I312" s="30">
        <f t="shared" si="9"/>
        <v>22.12</v>
      </c>
      <c r="J312" s="30">
        <v>3.12</v>
      </c>
      <c r="K312" s="30">
        <v>82.76</v>
      </c>
      <c r="L312" s="30">
        <v>3.6</v>
      </c>
      <c r="M312" s="30">
        <v>66.319999999999993</v>
      </c>
      <c r="N312" s="30">
        <v>3.75</v>
      </c>
      <c r="O312" s="30">
        <v>68.47</v>
      </c>
    </row>
    <row r="313" spans="1:15">
      <c r="A313" s="32">
        <v>44201</v>
      </c>
      <c r="B313" s="30" t="s">
        <v>3</v>
      </c>
      <c r="C313" s="30">
        <v>1</v>
      </c>
      <c r="D313" s="30">
        <v>18804000</v>
      </c>
      <c r="E313" s="33" t="s">
        <v>273</v>
      </c>
      <c r="F313" s="30">
        <v>6143</v>
      </c>
      <c r="G313" s="30">
        <v>4293</v>
      </c>
      <c r="H313" s="30">
        <f t="shared" si="8"/>
        <v>32.67</v>
      </c>
      <c r="I313" s="30">
        <f t="shared" si="9"/>
        <v>22.83</v>
      </c>
      <c r="J313" s="30">
        <v>3.55</v>
      </c>
      <c r="K313" s="30">
        <v>73.040000000000006</v>
      </c>
      <c r="L313" s="30">
        <v>3.41</v>
      </c>
      <c r="M313" s="30">
        <v>68.709999999999994</v>
      </c>
      <c r="N313" s="30">
        <v>3.96</v>
      </c>
      <c r="O313" s="30">
        <v>69.319999999999993</v>
      </c>
    </row>
    <row r="314" spans="1:15">
      <c r="A314" s="32">
        <v>44202</v>
      </c>
      <c r="B314" s="30" t="s">
        <v>3</v>
      </c>
      <c r="C314" s="30">
        <v>1</v>
      </c>
      <c r="D314" s="30">
        <v>18804000</v>
      </c>
      <c r="E314" s="33" t="s">
        <v>273</v>
      </c>
      <c r="F314" s="30">
        <v>5666</v>
      </c>
      <c r="G314" s="30">
        <v>4392</v>
      </c>
      <c r="H314" s="30">
        <f t="shared" si="8"/>
        <v>30.13</v>
      </c>
      <c r="I314" s="30">
        <f t="shared" si="9"/>
        <v>23.36</v>
      </c>
      <c r="J314" s="30">
        <v>3.07</v>
      </c>
      <c r="K314" s="30">
        <v>65.959999999999994</v>
      </c>
      <c r="L314" s="30">
        <v>3.34</v>
      </c>
      <c r="M314" s="30">
        <v>72.3</v>
      </c>
      <c r="N314" s="30">
        <v>3.96</v>
      </c>
      <c r="O314" s="30">
        <v>68.8</v>
      </c>
    </row>
    <row r="315" spans="1:15">
      <c r="A315" s="32">
        <v>44203</v>
      </c>
      <c r="B315" s="30" t="s">
        <v>3</v>
      </c>
      <c r="C315" s="30">
        <v>1</v>
      </c>
      <c r="D315" s="30">
        <v>18804000</v>
      </c>
      <c r="E315" s="33" t="s">
        <v>273</v>
      </c>
      <c r="F315" s="30">
        <v>5409</v>
      </c>
      <c r="G315" s="30">
        <v>4681</v>
      </c>
      <c r="H315" s="30">
        <f t="shared" si="8"/>
        <v>28.77</v>
      </c>
      <c r="I315" s="30">
        <f t="shared" si="9"/>
        <v>24.89</v>
      </c>
      <c r="J315" s="30">
        <v>2.0299999999999998</v>
      </c>
      <c r="K315" s="30">
        <v>57.33</v>
      </c>
      <c r="L315" s="30">
        <v>3.71</v>
      </c>
      <c r="M315" s="30">
        <v>74.28</v>
      </c>
      <c r="N315" s="30">
        <v>3.87</v>
      </c>
      <c r="O315" s="30">
        <v>68.31</v>
      </c>
    </row>
    <row r="316" spans="1:15">
      <c r="A316" s="32">
        <v>44204</v>
      </c>
      <c r="B316" s="30" t="s">
        <v>3</v>
      </c>
      <c r="C316" s="30">
        <v>1</v>
      </c>
      <c r="D316" s="30">
        <v>18804000</v>
      </c>
      <c r="E316" s="33" t="s">
        <v>273</v>
      </c>
      <c r="F316" s="30">
        <v>5299</v>
      </c>
      <c r="G316" s="30">
        <v>5248</v>
      </c>
      <c r="H316" s="30">
        <f t="shared" si="8"/>
        <v>28.18</v>
      </c>
      <c r="I316" s="30">
        <f t="shared" si="9"/>
        <v>27.91</v>
      </c>
      <c r="J316" s="30">
        <v>0.2</v>
      </c>
      <c r="K316" s="30">
        <v>64.38</v>
      </c>
      <c r="L316" s="30">
        <v>3.11</v>
      </c>
      <c r="M316" s="30">
        <v>71.930000000000007</v>
      </c>
      <c r="N316" s="30">
        <v>3.71</v>
      </c>
      <c r="O316" s="30">
        <v>68.78</v>
      </c>
    </row>
    <row r="317" spans="1:15">
      <c r="A317" s="32">
        <v>44205</v>
      </c>
      <c r="B317" s="30" t="s">
        <v>3</v>
      </c>
      <c r="C317" s="30">
        <v>1</v>
      </c>
      <c r="D317" s="30">
        <v>18804000</v>
      </c>
      <c r="E317" s="33" t="s">
        <v>273</v>
      </c>
      <c r="F317" s="30">
        <v>3691</v>
      </c>
      <c r="G317" s="30">
        <v>5176</v>
      </c>
      <c r="H317" s="30">
        <f t="shared" si="8"/>
        <v>19.63</v>
      </c>
      <c r="I317" s="30">
        <f t="shared" si="9"/>
        <v>27.53</v>
      </c>
      <c r="J317" s="30">
        <v>-0.53</v>
      </c>
      <c r="K317" s="30">
        <v>57.38</v>
      </c>
      <c r="L317" s="30">
        <v>2.81</v>
      </c>
      <c r="M317" s="30">
        <v>72.11</v>
      </c>
      <c r="N317" s="30">
        <v>3.12</v>
      </c>
      <c r="O317" s="30">
        <v>68.03</v>
      </c>
    </row>
    <row r="318" spans="1:15">
      <c r="A318" s="32">
        <v>44206</v>
      </c>
      <c r="B318" s="30" t="s">
        <v>3</v>
      </c>
      <c r="C318" s="30">
        <v>1</v>
      </c>
      <c r="D318" s="30">
        <v>18804000</v>
      </c>
      <c r="E318" s="33" t="s">
        <v>273</v>
      </c>
      <c r="F318" s="30">
        <v>3199</v>
      </c>
      <c r="G318" s="30">
        <v>5141</v>
      </c>
      <c r="H318" s="30">
        <f t="shared" si="8"/>
        <v>17.010000000000002</v>
      </c>
      <c r="I318" s="30">
        <f t="shared" si="9"/>
        <v>27.34</v>
      </c>
      <c r="J318" s="30">
        <v>1.39</v>
      </c>
      <c r="K318" s="30">
        <v>51.79</v>
      </c>
      <c r="L318" s="30">
        <v>2</v>
      </c>
      <c r="M318" s="30">
        <v>68.47</v>
      </c>
      <c r="N318" s="30">
        <v>2.2400000000000002</v>
      </c>
      <c r="O318" s="30">
        <v>65.89</v>
      </c>
    </row>
    <row r="319" spans="1:15">
      <c r="A319" s="32">
        <v>44207</v>
      </c>
      <c r="B319" s="30" t="s">
        <v>3</v>
      </c>
      <c r="C319" s="30">
        <v>1</v>
      </c>
      <c r="D319" s="30">
        <v>18804000</v>
      </c>
      <c r="E319" s="33" t="s">
        <v>273</v>
      </c>
      <c r="F319" s="30">
        <v>5898</v>
      </c>
      <c r="G319" s="30">
        <v>5044</v>
      </c>
      <c r="H319" s="30">
        <f t="shared" si="8"/>
        <v>31.37</v>
      </c>
      <c r="I319" s="30">
        <f t="shared" si="9"/>
        <v>26.82</v>
      </c>
      <c r="J319" s="30">
        <v>0.34</v>
      </c>
      <c r="K319" s="30">
        <v>61.71</v>
      </c>
      <c r="L319" s="30">
        <v>1.83</v>
      </c>
      <c r="M319" s="30">
        <v>64.66</v>
      </c>
      <c r="N319" s="30">
        <v>2.44</v>
      </c>
      <c r="O319" s="30">
        <v>65.16</v>
      </c>
    </row>
    <row r="320" spans="1:15">
      <c r="A320" s="32">
        <v>44208</v>
      </c>
      <c r="B320" s="30" t="s">
        <v>3</v>
      </c>
      <c r="C320" s="30">
        <v>1</v>
      </c>
      <c r="D320" s="30">
        <v>18804000</v>
      </c>
      <c r="E320" s="33" t="s">
        <v>273</v>
      </c>
      <c r="F320" s="30">
        <v>5224</v>
      </c>
      <c r="G320" s="30">
        <v>4912</v>
      </c>
      <c r="H320" s="30">
        <f t="shared" si="8"/>
        <v>27.78</v>
      </c>
      <c r="I320" s="30">
        <f t="shared" si="9"/>
        <v>26.12</v>
      </c>
      <c r="J320" s="30">
        <v>2.36</v>
      </c>
      <c r="K320" s="30">
        <v>63.29</v>
      </c>
      <c r="L320" s="30">
        <v>1.44</v>
      </c>
      <c r="M320" s="30">
        <v>61.66</v>
      </c>
      <c r="N320" s="30">
        <v>2.56</v>
      </c>
      <c r="O320" s="30">
        <v>65.239999999999995</v>
      </c>
    </row>
    <row r="321" spans="1:15">
      <c r="A321" s="32">
        <v>44209</v>
      </c>
      <c r="B321" s="30" t="s">
        <v>3</v>
      </c>
      <c r="C321" s="30">
        <v>1</v>
      </c>
      <c r="D321" s="30">
        <v>18804000</v>
      </c>
      <c r="E321" s="33" t="s">
        <v>273</v>
      </c>
      <c r="F321" s="30">
        <v>5166</v>
      </c>
      <c r="G321" s="30">
        <v>4841</v>
      </c>
      <c r="H321" s="30">
        <f t="shared" si="8"/>
        <v>27.47</v>
      </c>
      <c r="I321" s="30">
        <f t="shared" si="9"/>
        <v>25.74</v>
      </c>
      <c r="J321" s="30">
        <v>3</v>
      </c>
      <c r="K321" s="30">
        <v>61.62</v>
      </c>
      <c r="L321" s="30">
        <v>1.27</v>
      </c>
      <c r="M321" s="30">
        <v>60.26</v>
      </c>
      <c r="N321" s="30">
        <v>2.42</v>
      </c>
      <c r="O321" s="30">
        <v>65.06</v>
      </c>
    </row>
    <row r="322" spans="1:15">
      <c r="A322" s="32">
        <v>44210</v>
      </c>
      <c r="B322" s="30" t="s">
        <v>3</v>
      </c>
      <c r="C322" s="30">
        <v>1</v>
      </c>
      <c r="D322" s="30">
        <v>18804000</v>
      </c>
      <c r="E322" s="33" t="s">
        <v>273</v>
      </c>
      <c r="F322" s="30">
        <v>5252</v>
      </c>
      <c r="G322" s="30">
        <v>4818</v>
      </c>
      <c r="H322" s="30">
        <f t="shared" ref="H322:H385" si="10">ROUND((F322/D322)*100000,2)</f>
        <v>27.93</v>
      </c>
      <c r="I322" s="30">
        <f t="shared" ref="I322:I385" si="11">ROUND((G322/D322)*100000,2)</f>
        <v>25.62</v>
      </c>
      <c r="J322" s="30">
        <v>4.76</v>
      </c>
      <c r="K322" s="30">
        <v>63.33</v>
      </c>
      <c r="L322" s="30">
        <v>1.26</v>
      </c>
      <c r="M322" s="30">
        <v>59.64</v>
      </c>
      <c r="N322" s="30">
        <v>2.35</v>
      </c>
      <c r="O322" s="30">
        <v>65.97</v>
      </c>
    </row>
    <row r="323" spans="1:15">
      <c r="A323" s="32">
        <v>44211</v>
      </c>
      <c r="B323" s="30" t="s">
        <v>3</v>
      </c>
      <c r="C323" s="30">
        <v>1</v>
      </c>
      <c r="D323" s="30">
        <v>18804000</v>
      </c>
      <c r="E323" s="33" t="s">
        <v>273</v>
      </c>
      <c r="F323" s="30">
        <v>4797</v>
      </c>
      <c r="G323" s="30">
        <v>4747</v>
      </c>
      <c r="H323" s="30">
        <f t="shared" si="10"/>
        <v>25.51</v>
      </c>
      <c r="I323" s="30">
        <f t="shared" si="11"/>
        <v>25.24</v>
      </c>
      <c r="J323" s="30">
        <v>4.72</v>
      </c>
      <c r="K323" s="30">
        <v>77.12</v>
      </c>
      <c r="L323" s="30">
        <v>1.65</v>
      </c>
      <c r="M323" s="30">
        <v>60.5</v>
      </c>
      <c r="N323" s="30">
        <v>2.64</v>
      </c>
      <c r="O323" s="30">
        <v>66.72</v>
      </c>
    </row>
    <row r="324" spans="1:15">
      <c r="A324" s="32">
        <v>44212</v>
      </c>
      <c r="B324" s="30" t="s">
        <v>3</v>
      </c>
      <c r="C324" s="30">
        <v>1</v>
      </c>
      <c r="D324" s="30">
        <v>18804000</v>
      </c>
      <c r="E324" s="33" t="s">
        <v>273</v>
      </c>
      <c r="F324" s="30">
        <v>3479</v>
      </c>
      <c r="G324" s="30">
        <v>4716</v>
      </c>
      <c r="H324" s="30">
        <f t="shared" si="10"/>
        <v>18.5</v>
      </c>
      <c r="I324" s="30">
        <f t="shared" si="11"/>
        <v>25.08</v>
      </c>
      <c r="J324" s="30">
        <v>6.64</v>
      </c>
      <c r="K324" s="30">
        <v>84.42</v>
      </c>
      <c r="L324" s="30">
        <v>2.29</v>
      </c>
      <c r="M324" s="30">
        <v>62.32</v>
      </c>
      <c r="N324" s="30">
        <v>2.54</v>
      </c>
      <c r="O324" s="30">
        <v>66.94</v>
      </c>
    </row>
    <row r="325" spans="1:15">
      <c r="A325" s="32">
        <v>44213</v>
      </c>
      <c r="B325" s="30" t="s">
        <v>3</v>
      </c>
      <c r="C325" s="30">
        <v>1</v>
      </c>
      <c r="D325" s="30">
        <v>18804000</v>
      </c>
      <c r="E325" s="33" t="s">
        <v>273</v>
      </c>
      <c r="F325" s="30">
        <v>2903</v>
      </c>
      <c r="G325" s="30">
        <v>4674</v>
      </c>
      <c r="H325" s="30">
        <f t="shared" si="10"/>
        <v>15.44</v>
      </c>
      <c r="I325" s="30">
        <f t="shared" si="11"/>
        <v>24.86</v>
      </c>
      <c r="J325" s="30">
        <v>3.97</v>
      </c>
      <c r="K325" s="30">
        <v>60.62</v>
      </c>
      <c r="L325" s="30">
        <v>3.32</v>
      </c>
      <c r="M325" s="30">
        <v>66.180000000000007</v>
      </c>
      <c r="N325" s="30">
        <v>2.82</v>
      </c>
      <c r="O325" s="30">
        <v>68.36</v>
      </c>
    </row>
    <row r="326" spans="1:15">
      <c r="A326" s="32">
        <v>44214</v>
      </c>
      <c r="B326" s="30" t="s">
        <v>3</v>
      </c>
      <c r="C326" s="30">
        <v>1</v>
      </c>
      <c r="D326" s="30">
        <v>18804000</v>
      </c>
      <c r="E326" s="33" t="s">
        <v>273</v>
      </c>
      <c r="F326" s="30">
        <v>4631</v>
      </c>
      <c r="G326" s="30">
        <v>4493</v>
      </c>
      <c r="H326" s="30">
        <f t="shared" si="10"/>
        <v>24.63</v>
      </c>
      <c r="I326" s="30">
        <f t="shared" si="11"/>
        <v>23.89</v>
      </c>
      <c r="J326" s="30">
        <v>5.03</v>
      </c>
      <c r="K326" s="30">
        <v>58.21</v>
      </c>
      <c r="L326" s="30">
        <v>3.68</v>
      </c>
      <c r="M326" s="30">
        <v>67.44</v>
      </c>
      <c r="N326" s="30">
        <v>2.75</v>
      </c>
      <c r="O326" s="30">
        <v>66.88</v>
      </c>
    </row>
    <row r="327" spans="1:15">
      <c r="A327" s="32">
        <v>44215</v>
      </c>
      <c r="B327" s="30" t="s">
        <v>3</v>
      </c>
      <c r="C327" s="30">
        <v>1</v>
      </c>
      <c r="D327" s="30">
        <v>18804000</v>
      </c>
      <c r="E327" s="33" t="s">
        <v>273</v>
      </c>
      <c r="F327" s="30">
        <v>5133</v>
      </c>
      <c r="G327" s="30">
        <v>4480</v>
      </c>
      <c r="H327" s="30">
        <f t="shared" si="10"/>
        <v>27.3</v>
      </c>
      <c r="I327" s="30">
        <f t="shared" si="11"/>
        <v>23.82</v>
      </c>
      <c r="J327" s="30">
        <v>3.18</v>
      </c>
      <c r="K327" s="30">
        <v>59.5</v>
      </c>
      <c r="L327" s="30">
        <v>4.3499999999999996</v>
      </c>
      <c r="M327" s="30">
        <v>66.94</v>
      </c>
      <c r="N327" s="30">
        <v>2.91</v>
      </c>
      <c r="O327" s="30">
        <v>65.53</v>
      </c>
    </row>
    <row r="328" spans="1:15">
      <c r="A328" s="32">
        <v>44216</v>
      </c>
      <c r="B328" s="30" t="s">
        <v>3</v>
      </c>
      <c r="C328" s="30">
        <v>1</v>
      </c>
      <c r="D328" s="30">
        <v>18804000</v>
      </c>
      <c r="E328" s="33" t="s">
        <v>273</v>
      </c>
      <c r="F328" s="30">
        <v>4910</v>
      </c>
      <c r="G328" s="30">
        <v>4444</v>
      </c>
      <c r="H328" s="30">
        <f t="shared" si="10"/>
        <v>26.11</v>
      </c>
      <c r="I328" s="30">
        <f t="shared" si="11"/>
        <v>23.63</v>
      </c>
      <c r="J328" s="30">
        <v>2.21</v>
      </c>
      <c r="K328" s="30">
        <v>57.96</v>
      </c>
      <c r="L328" s="30">
        <v>4.47</v>
      </c>
      <c r="M328" s="30">
        <v>66.400000000000006</v>
      </c>
      <c r="N328" s="30">
        <v>2.91</v>
      </c>
      <c r="O328" s="30">
        <v>63.98</v>
      </c>
    </row>
    <row r="329" spans="1:15">
      <c r="A329" s="32">
        <v>44217</v>
      </c>
      <c r="B329" s="30" t="s">
        <v>3</v>
      </c>
      <c r="C329" s="30">
        <v>1</v>
      </c>
      <c r="D329" s="30">
        <v>18804000</v>
      </c>
      <c r="E329" s="33" t="s">
        <v>273</v>
      </c>
      <c r="F329" s="30">
        <v>4921</v>
      </c>
      <c r="G329" s="30">
        <v>4396</v>
      </c>
      <c r="H329" s="30">
        <f t="shared" si="10"/>
        <v>26.17</v>
      </c>
      <c r="I329" s="30">
        <f t="shared" si="11"/>
        <v>23.38</v>
      </c>
      <c r="J329" s="30">
        <v>0.03</v>
      </c>
      <c r="K329" s="30">
        <v>55</v>
      </c>
      <c r="L329" s="30">
        <v>4.3600000000000003</v>
      </c>
      <c r="M329" s="30">
        <v>65.88</v>
      </c>
      <c r="N329" s="30">
        <v>2.82</v>
      </c>
      <c r="O329" s="30">
        <v>62.97</v>
      </c>
    </row>
    <row r="330" spans="1:15">
      <c r="A330" s="32">
        <v>44218</v>
      </c>
      <c r="B330" s="30" t="s">
        <v>3</v>
      </c>
      <c r="C330" s="30">
        <v>1</v>
      </c>
      <c r="D330" s="30">
        <v>18804000</v>
      </c>
      <c r="E330" s="33" t="s">
        <v>273</v>
      </c>
      <c r="F330" s="30">
        <v>4698</v>
      </c>
      <c r="G330" s="30">
        <v>4382</v>
      </c>
      <c r="H330" s="30">
        <f t="shared" si="10"/>
        <v>24.98</v>
      </c>
      <c r="I330" s="30">
        <f t="shared" si="11"/>
        <v>23.3</v>
      </c>
      <c r="J330" s="30">
        <v>3.99</v>
      </c>
      <c r="K330" s="30">
        <v>54.17</v>
      </c>
      <c r="L330" s="30">
        <v>3.68</v>
      </c>
      <c r="M330" s="30">
        <v>64.69</v>
      </c>
      <c r="N330" s="30">
        <v>2.62</v>
      </c>
      <c r="O330" s="30">
        <v>62.24</v>
      </c>
    </row>
    <row r="331" spans="1:15">
      <c r="A331" s="32">
        <v>44219</v>
      </c>
      <c r="B331" s="30" t="s">
        <v>3</v>
      </c>
      <c r="C331" s="30">
        <v>1</v>
      </c>
      <c r="D331" s="30">
        <v>18804000</v>
      </c>
      <c r="E331" s="33" t="s">
        <v>273</v>
      </c>
      <c r="F331" s="30">
        <v>3279</v>
      </c>
      <c r="G331" s="30">
        <v>4354</v>
      </c>
      <c r="H331" s="30">
        <f t="shared" si="10"/>
        <v>17.440000000000001</v>
      </c>
      <c r="I331" s="30">
        <f t="shared" si="11"/>
        <v>23.15</v>
      </c>
      <c r="J331" s="30">
        <v>0.17</v>
      </c>
      <c r="K331" s="30">
        <v>44.25</v>
      </c>
      <c r="L331" s="30">
        <v>3.58</v>
      </c>
      <c r="M331" s="30">
        <v>61.41</v>
      </c>
      <c r="N331" s="30">
        <v>2.75</v>
      </c>
      <c r="O331" s="30">
        <v>62.03</v>
      </c>
    </row>
    <row r="332" spans="1:15">
      <c r="A332" s="32">
        <v>44220</v>
      </c>
      <c r="B332" s="30" t="s">
        <v>3</v>
      </c>
      <c r="C332" s="30">
        <v>1</v>
      </c>
      <c r="D332" s="30">
        <v>18804000</v>
      </c>
      <c r="E332" s="33" t="s">
        <v>273</v>
      </c>
      <c r="F332" s="30">
        <v>2846</v>
      </c>
      <c r="G332" s="30">
        <v>4345</v>
      </c>
      <c r="H332" s="30">
        <f t="shared" si="10"/>
        <v>15.14</v>
      </c>
      <c r="I332" s="30">
        <f t="shared" si="11"/>
        <v>23.11</v>
      </c>
      <c r="J332" s="30">
        <v>-3.07</v>
      </c>
      <c r="K332" s="30">
        <v>43.88</v>
      </c>
      <c r="L332" s="30">
        <v>2.65</v>
      </c>
      <c r="M332" s="30">
        <v>55.67</v>
      </c>
      <c r="N332" s="30">
        <v>2.75</v>
      </c>
      <c r="O332" s="30">
        <v>60.69</v>
      </c>
    </row>
    <row r="333" spans="1:15">
      <c r="A333" s="32">
        <v>44221</v>
      </c>
      <c r="B333" s="30" t="s">
        <v>3</v>
      </c>
      <c r="C333" s="30">
        <v>1</v>
      </c>
      <c r="D333" s="30">
        <v>18804000</v>
      </c>
      <c r="E333" s="33" t="s">
        <v>273</v>
      </c>
      <c r="F333" s="30">
        <v>5659</v>
      </c>
      <c r="G333" s="30">
        <v>4492</v>
      </c>
      <c r="H333" s="30">
        <f t="shared" si="10"/>
        <v>30.09</v>
      </c>
      <c r="I333" s="30">
        <f t="shared" si="11"/>
        <v>23.89</v>
      </c>
      <c r="J333" s="30">
        <v>-1.26</v>
      </c>
      <c r="K333" s="30">
        <v>49.04</v>
      </c>
      <c r="L333" s="30">
        <v>1.65</v>
      </c>
      <c r="M333" s="30">
        <v>53.28</v>
      </c>
      <c r="N333" s="30">
        <v>2.58</v>
      </c>
      <c r="O333" s="30">
        <v>59.79</v>
      </c>
    </row>
    <row r="334" spans="1:15">
      <c r="A334" s="32">
        <v>44222</v>
      </c>
      <c r="B334" s="30" t="s">
        <v>3</v>
      </c>
      <c r="C334" s="30">
        <v>1</v>
      </c>
      <c r="D334" s="30">
        <v>18804000</v>
      </c>
      <c r="E334" s="33" t="s">
        <v>273</v>
      </c>
      <c r="F334" s="30">
        <v>4702</v>
      </c>
      <c r="G334" s="30">
        <v>4431</v>
      </c>
      <c r="H334" s="30">
        <f t="shared" si="10"/>
        <v>25.01</v>
      </c>
      <c r="I334" s="30">
        <f t="shared" si="11"/>
        <v>23.56</v>
      </c>
      <c r="J334" s="30">
        <v>0.63</v>
      </c>
      <c r="K334" s="30">
        <v>63.72</v>
      </c>
      <c r="L334" s="30">
        <v>0.75</v>
      </c>
      <c r="M334" s="30">
        <v>51.97</v>
      </c>
      <c r="N334" s="30">
        <v>2.4</v>
      </c>
      <c r="O334" s="30">
        <v>59.61</v>
      </c>
    </row>
    <row r="335" spans="1:15">
      <c r="A335" s="32">
        <v>44223</v>
      </c>
      <c r="B335" s="30" t="s">
        <v>3</v>
      </c>
      <c r="C335" s="30">
        <v>1</v>
      </c>
      <c r="D335" s="30">
        <v>18804000</v>
      </c>
      <c r="E335" s="33" t="s">
        <v>273</v>
      </c>
      <c r="F335" s="30">
        <v>4787</v>
      </c>
      <c r="G335" s="30">
        <v>4413</v>
      </c>
      <c r="H335" s="30">
        <f t="shared" si="10"/>
        <v>25.46</v>
      </c>
      <c r="I335" s="30">
        <f t="shared" si="11"/>
        <v>23.47</v>
      </c>
      <c r="J335" s="30">
        <v>1.47</v>
      </c>
      <c r="K335" s="30">
        <v>80.650000000000006</v>
      </c>
      <c r="L335" s="30">
        <v>0.39</v>
      </c>
      <c r="M335" s="30">
        <v>52.57</v>
      </c>
      <c r="N335" s="30">
        <v>2.42</v>
      </c>
      <c r="O335" s="30">
        <v>59.74</v>
      </c>
    </row>
    <row r="336" spans="1:15">
      <c r="A336" s="32">
        <v>44224</v>
      </c>
      <c r="B336" s="30" t="s">
        <v>3</v>
      </c>
      <c r="C336" s="30">
        <v>1</v>
      </c>
      <c r="D336" s="30">
        <v>18804000</v>
      </c>
      <c r="E336" s="33" t="s">
        <v>273</v>
      </c>
      <c r="F336" s="30">
        <v>4677</v>
      </c>
      <c r="G336" s="30">
        <v>4378</v>
      </c>
      <c r="H336" s="30">
        <f t="shared" si="10"/>
        <v>24.87</v>
      </c>
      <c r="I336" s="30">
        <f t="shared" si="11"/>
        <v>23.28</v>
      </c>
      <c r="J336" s="30">
        <v>-0.8</v>
      </c>
      <c r="K336" s="30">
        <v>54.5</v>
      </c>
      <c r="L336" s="30">
        <v>0.28000000000000003</v>
      </c>
      <c r="M336" s="30">
        <v>55.82</v>
      </c>
      <c r="N336" s="30">
        <v>2.36</v>
      </c>
      <c r="O336" s="30">
        <v>60.9</v>
      </c>
    </row>
    <row r="337" spans="1:15">
      <c r="A337" s="32">
        <v>44225</v>
      </c>
      <c r="B337" s="30" t="s">
        <v>3</v>
      </c>
      <c r="C337" s="30">
        <v>1</v>
      </c>
      <c r="D337" s="30">
        <v>18804000</v>
      </c>
      <c r="E337" s="33" t="s">
        <v>273</v>
      </c>
      <c r="F337" s="30">
        <v>3679</v>
      </c>
      <c r="G337" s="30">
        <v>4233</v>
      </c>
      <c r="H337" s="30">
        <f t="shared" si="10"/>
        <v>19.559999999999999</v>
      </c>
      <c r="I337" s="30">
        <f t="shared" si="11"/>
        <v>22.51</v>
      </c>
      <c r="J337" s="30">
        <v>-6.02</v>
      </c>
      <c r="K337" s="30">
        <v>45.96</v>
      </c>
      <c r="L337" s="30">
        <v>0.16</v>
      </c>
      <c r="M337" s="30">
        <v>55.74</v>
      </c>
      <c r="N337" s="30">
        <v>2.11</v>
      </c>
      <c r="O337" s="30">
        <v>60.42</v>
      </c>
    </row>
    <row r="338" spans="1:15">
      <c r="A338" s="32">
        <v>44226</v>
      </c>
      <c r="B338" s="30" t="s">
        <v>3</v>
      </c>
      <c r="C338" s="30">
        <v>1</v>
      </c>
      <c r="D338" s="30">
        <v>18804000</v>
      </c>
      <c r="E338" s="33" t="s">
        <v>273</v>
      </c>
      <c r="F338" s="30">
        <v>2858</v>
      </c>
      <c r="G338" s="30">
        <v>4173</v>
      </c>
      <c r="H338" s="30">
        <f t="shared" si="10"/>
        <v>15.2</v>
      </c>
      <c r="I338" s="30">
        <f t="shared" si="11"/>
        <v>22.19</v>
      </c>
      <c r="J338" s="30">
        <v>-5.49</v>
      </c>
      <c r="K338" s="30">
        <v>51.33</v>
      </c>
      <c r="L338" s="30">
        <v>-1.27</v>
      </c>
      <c r="M338" s="30">
        <v>54.57</v>
      </c>
      <c r="N338" s="30">
        <v>1.39</v>
      </c>
      <c r="O338" s="30">
        <v>59.27</v>
      </c>
    </row>
    <row r="339" spans="1:15">
      <c r="A339" s="32">
        <v>44227</v>
      </c>
      <c r="B339" s="30" t="s">
        <v>3</v>
      </c>
      <c r="C339" s="30">
        <v>1</v>
      </c>
      <c r="D339" s="30">
        <v>18804000</v>
      </c>
      <c r="E339" s="33" t="s">
        <v>273</v>
      </c>
      <c r="F339" s="30">
        <v>2890</v>
      </c>
      <c r="G339" s="30">
        <v>4179</v>
      </c>
      <c r="H339" s="30">
        <f t="shared" si="10"/>
        <v>15.37</v>
      </c>
      <c r="I339" s="30">
        <f t="shared" si="11"/>
        <v>22.22</v>
      </c>
      <c r="J339" s="30">
        <v>-4.6100000000000003</v>
      </c>
      <c r="K339" s="30">
        <v>58.5</v>
      </c>
      <c r="L339" s="30">
        <v>-2.08</v>
      </c>
      <c r="M339" s="30">
        <v>55.58</v>
      </c>
      <c r="N339" s="30">
        <v>0.71</v>
      </c>
      <c r="O339" s="30">
        <v>57.55</v>
      </c>
    </row>
    <row r="340" spans="1:15">
      <c r="A340" s="32">
        <v>44228</v>
      </c>
      <c r="B340" s="30" t="s">
        <v>3</v>
      </c>
      <c r="C340" s="30">
        <v>1</v>
      </c>
      <c r="D340" s="30">
        <v>18804000</v>
      </c>
      <c r="E340" s="33" t="s">
        <v>273</v>
      </c>
      <c r="F340" s="30">
        <v>977</v>
      </c>
      <c r="G340" s="30">
        <v>3510</v>
      </c>
      <c r="H340" s="30">
        <f t="shared" si="10"/>
        <v>5.2</v>
      </c>
      <c r="I340" s="30">
        <f t="shared" si="11"/>
        <v>18.670000000000002</v>
      </c>
      <c r="J340" s="30">
        <v>-2.66</v>
      </c>
      <c r="K340" s="30">
        <v>89.17</v>
      </c>
      <c r="L340" s="30">
        <v>-2.2999999999999998</v>
      </c>
      <c r="M340" s="30">
        <v>57.67</v>
      </c>
      <c r="N340" s="30">
        <v>-0.04</v>
      </c>
      <c r="O340" s="30">
        <v>55.82</v>
      </c>
    </row>
    <row r="341" spans="1:15">
      <c r="A341" s="32">
        <v>44229</v>
      </c>
      <c r="B341" s="30" t="s">
        <v>3</v>
      </c>
      <c r="C341" s="30">
        <v>1</v>
      </c>
      <c r="D341" s="30">
        <v>18804000</v>
      </c>
      <c r="E341" s="33" t="s">
        <v>273</v>
      </c>
      <c r="F341" s="30">
        <v>2665</v>
      </c>
      <c r="G341" s="30">
        <v>3219</v>
      </c>
      <c r="H341" s="30">
        <f t="shared" si="10"/>
        <v>14.17</v>
      </c>
      <c r="I341" s="30">
        <f t="shared" si="11"/>
        <v>17.12</v>
      </c>
      <c r="J341" s="30">
        <v>-0.06</v>
      </c>
      <c r="K341" s="30">
        <v>87.5</v>
      </c>
      <c r="L341" s="30">
        <v>-2.5</v>
      </c>
      <c r="M341" s="30">
        <v>63.4</v>
      </c>
      <c r="N341" s="30">
        <v>-0.48</v>
      </c>
      <c r="O341" s="30">
        <v>57.72</v>
      </c>
    </row>
    <row r="342" spans="1:15">
      <c r="A342" s="32">
        <v>44230</v>
      </c>
      <c r="B342" s="30" t="s">
        <v>3</v>
      </c>
      <c r="C342" s="30">
        <v>1</v>
      </c>
      <c r="D342" s="30">
        <v>18804000</v>
      </c>
      <c r="E342" s="33" t="s">
        <v>273</v>
      </c>
      <c r="F342" s="30">
        <v>5139</v>
      </c>
      <c r="G342" s="30">
        <v>3269</v>
      </c>
      <c r="H342" s="30">
        <f t="shared" si="10"/>
        <v>27.33</v>
      </c>
      <c r="I342" s="30">
        <f t="shared" si="11"/>
        <v>17.38</v>
      </c>
      <c r="J342" s="30">
        <v>0.11</v>
      </c>
      <c r="K342" s="30">
        <v>77.8</v>
      </c>
      <c r="L342" s="30">
        <v>-2.6</v>
      </c>
      <c r="M342" s="30">
        <v>66.8</v>
      </c>
      <c r="N342" s="30">
        <v>-0.82</v>
      </c>
      <c r="O342" s="30">
        <v>59.68</v>
      </c>
    </row>
    <row r="343" spans="1:15">
      <c r="A343" s="32">
        <v>44231</v>
      </c>
      <c r="B343" s="30" t="s">
        <v>3</v>
      </c>
      <c r="C343" s="30">
        <v>1</v>
      </c>
      <c r="D343" s="30">
        <v>18804000</v>
      </c>
      <c r="E343" s="33" t="s">
        <v>273</v>
      </c>
      <c r="F343" s="30">
        <v>4861</v>
      </c>
      <c r="G343" s="30">
        <v>3296</v>
      </c>
      <c r="H343" s="30">
        <f t="shared" si="10"/>
        <v>25.85</v>
      </c>
      <c r="I343" s="30">
        <f t="shared" si="11"/>
        <v>17.53</v>
      </c>
      <c r="J343" s="30">
        <v>1.36</v>
      </c>
      <c r="K343" s="30">
        <v>56</v>
      </c>
      <c r="L343" s="30">
        <v>-2.79</v>
      </c>
      <c r="M343" s="30">
        <v>66.39</v>
      </c>
      <c r="N343" s="30">
        <v>-1.02</v>
      </c>
      <c r="O343" s="30">
        <v>60.9</v>
      </c>
    </row>
    <row r="344" spans="1:15">
      <c r="A344" s="32">
        <v>44232</v>
      </c>
      <c r="B344" s="30" t="s">
        <v>3</v>
      </c>
      <c r="C344" s="30">
        <v>1</v>
      </c>
      <c r="D344" s="30">
        <v>18804000</v>
      </c>
      <c r="E344" s="33" t="s">
        <v>273</v>
      </c>
      <c r="F344" s="30">
        <v>4159</v>
      </c>
      <c r="G344" s="30">
        <v>3364</v>
      </c>
      <c r="H344" s="30">
        <f t="shared" si="10"/>
        <v>22.12</v>
      </c>
      <c r="I344" s="30">
        <f t="shared" si="11"/>
        <v>17.89</v>
      </c>
      <c r="J344" s="30">
        <v>3.48</v>
      </c>
      <c r="K344" s="30">
        <v>66.75</v>
      </c>
      <c r="L344" s="30">
        <v>-2.48</v>
      </c>
      <c r="M344" s="30">
        <v>66.61</v>
      </c>
      <c r="N344" s="30">
        <v>-1.08</v>
      </c>
      <c r="O344" s="30">
        <v>60.76</v>
      </c>
    </row>
    <row r="345" spans="1:15">
      <c r="A345" s="32">
        <v>44233</v>
      </c>
      <c r="B345" s="30" t="s">
        <v>3</v>
      </c>
      <c r="C345" s="30">
        <v>1</v>
      </c>
      <c r="D345" s="30">
        <v>18804000</v>
      </c>
      <c r="E345" s="33" t="s">
        <v>273</v>
      </c>
      <c r="F345" s="30">
        <v>3084</v>
      </c>
      <c r="G345" s="30">
        <v>3396</v>
      </c>
      <c r="H345" s="30">
        <f t="shared" si="10"/>
        <v>16.399999999999999</v>
      </c>
      <c r="I345" s="30">
        <f t="shared" si="11"/>
        <v>18.059999999999999</v>
      </c>
      <c r="J345" s="30">
        <v>3.4</v>
      </c>
      <c r="K345" s="30">
        <v>49.38</v>
      </c>
      <c r="L345" s="30">
        <v>-1.1200000000000001</v>
      </c>
      <c r="M345" s="30">
        <v>69.58</v>
      </c>
      <c r="N345" s="30">
        <v>-0.85</v>
      </c>
      <c r="O345" s="30">
        <v>61.55</v>
      </c>
    </row>
    <row r="346" spans="1:15">
      <c r="A346" s="32">
        <v>44234</v>
      </c>
      <c r="B346" s="30" t="s">
        <v>3</v>
      </c>
      <c r="C346" s="30">
        <v>1</v>
      </c>
      <c r="D346" s="30">
        <v>18804000</v>
      </c>
      <c r="E346" s="33" t="s">
        <v>273</v>
      </c>
      <c r="F346" s="30">
        <v>1650</v>
      </c>
      <c r="G346" s="30">
        <v>3219</v>
      </c>
      <c r="H346" s="30">
        <f t="shared" si="10"/>
        <v>8.77</v>
      </c>
      <c r="I346" s="30">
        <f t="shared" si="11"/>
        <v>17.12</v>
      </c>
      <c r="J346" s="30">
        <v>0.61</v>
      </c>
      <c r="K346" s="30">
        <v>75.430000000000007</v>
      </c>
      <c r="L346" s="30">
        <v>0.15</v>
      </c>
      <c r="M346" s="30">
        <v>69.3</v>
      </c>
      <c r="N346" s="30">
        <v>-0.89</v>
      </c>
      <c r="O346" s="30">
        <v>61.23</v>
      </c>
    </row>
    <row r="347" spans="1:15">
      <c r="A347" s="32">
        <v>44235</v>
      </c>
      <c r="B347" s="30" t="s">
        <v>3</v>
      </c>
      <c r="C347" s="30">
        <v>1</v>
      </c>
      <c r="D347" s="30">
        <v>18804000</v>
      </c>
      <c r="E347" s="33" t="s">
        <v>273</v>
      </c>
      <c r="F347" s="30">
        <v>4437</v>
      </c>
      <c r="G347" s="30">
        <v>3714</v>
      </c>
      <c r="H347" s="30">
        <f t="shared" si="10"/>
        <v>23.6</v>
      </c>
      <c r="I347" s="30">
        <f t="shared" si="11"/>
        <v>19.75</v>
      </c>
      <c r="J347" s="30">
        <v>-4.33</v>
      </c>
      <c r="K347" s="30">
        <v>64.459999999999994</v>
      </c>
      <c r="L347" s="30">
        <v>0.89</v>
      </c>
      <c r="M347" s="30">
        <v>71.72</v>
      </c>
      <c r="N347" s="30">
        <v>-0.86</v>
      </c>
      <c r="O347" s="30">
        <v>63.31</v>
      </c>
    </row>
    <row r="348" spans="1:15">
      <c r="A348" s="32">
        <v>44236</v>
      </c>
      <c r="B348" s="30" t="s">
        <v>3</v>
      </c>
      <c r="C348" s="30">
        <v>1</v>
      </c>
      <c r="D348" s="30">
        <v>18804000</v>
      </c>
      <c r="E348" s="33" t="s">
        <v>273</v>
      </c>
      <c r="F348" s="30">
        <v>3733</v>
      </c>
      <c r="G348" s="30">
        <v>3866</v>
      </c>
      <c r="H348" s="30">
        <f t="shared" si="10"/>
        <v>19.850000000000001</v>
      </c>
      <c r="I348" s="30">
        <f t="shared" si="11"/>
        <v>20.56</v>
      </c>
      <c r="J348" s="30">
        <v>-1.95</v>
      </c>
      <c r="K348" s="30">
        <v>74.61</v>
      </c>
      <c r="L348" s="30">
        <v>0.65</v>
      </c>
      <c r="M348" s="30">
        <v>68.19</v>
      </c>
      <c r="N348" s="30">
        <v>-0.94</v>
      </c>
      <c r="O348" s="30">
        <v>64.680000000000007</v>
      </c>
    </row>
    <row r="349" spans="1:15">
      <c r="A349" s="32">
        <v>44237</v>
      </c>
      <c r="B349" s="30" t="s">
        <v>3</v>
      </c>
      <c r="C349" s="30">
        <v>1</v>
      </c>
      <c r="D349" s="30">
        <v>18804000</v>
      </c>
      <c r="E349" s="33" t="s">
        <v>273</v>
      </c>
      <c r="F349" s="30">
        <v>3778</v>
      </c>
      <c r="G349" s="30">
        <v>3672</v>
      </c>
      <c r="H349" s="30">
        <f t="shared" si="10"/>
        <v>20.09</v>
      </c>
      <c r="I349" s="30">
        <f t="shared" si="11"/>
        <v>19.53</v>
      </c>
      <c r="J349" s="30">
        <v>-1.91</v>
      </c>
      <c r="K349" s="30">
        <v>65.83</v>
      </c>
      <c r="L349" s="30">
        <v>0.38</v>
      </c>
      <c r="M349" s="30">
        <v>66.349999999999994</v>
      </c>
      <c r="N349" s="30">
        <v>-0.99</v>
      </c>
      <c r="O349" s="30">
        <v>66.38</v>
      </c>
    </row>
    <row r="350" spans="1:15">
      <c r="A350" s="32">
        <v>44238</v>
      </c>
      <c r="B350" s="30" t="s">
        <v>3</v>
      </c>
      <c r="C350" s="30">
        <v>1</v>
      </c>
      <c r="D350" s="30">
        <v>18804000</v>
      </c>
      <c r="E350" s="33" t="s">
        <v>273</v>
      </c>
      <c r="F350" s="30">
        <v>3422</v>
      </c>
      <c r="G350" s="30">
        <v>3466</v>
      </c>
      <c r="H350" s="30">
        <f t="shared" si="10"/>
        <v>18.2</v>
      </c>
      <c r="I350" s="30">
        <f t="shared" si="11"/>
        <v>18.43</v>
      </c>
      <c r="J350" s="30">
        <v>-1.68</v>
      </c>
      <c r="K350" s="30">
        <v>72.709999999999994</v>
      </c>
      <c r="L350" s="30">
        <v>0.09</v>
      </c>
      <c r="M350" s="30">
        <v>64.64</v>
      </c>
      <c r="N350" s="30">
        <v>-1.1599999999999999</v>
      </c>
      <c r="O350" s="30">
        <v>66.52</v>
      </c>
    </row>
    <row r="351" spans="1:15">
      <c r="A351" s="32">
        <v>44239</v>
      </c>
      <c r="B351" s="30" t="s">
        <v>3</v>
      </c>
      <c r="C351" s="30">
        <v>1</v>
      </c>
      <c r="D351" s="30">
        <v>18804000</v>
      </c>
      <c r="E351" s="33" t="s">
        <v>273</v>
      </c>
      <c r="F351" s="30">
        <v>3322</v>
      </c>
      <c r="G351" s="30">
        <v>3347</v>
      </c>
      <c r="H351" s="30">
        <f t="shared" si="10"/>
        <v>17.670000000000002</v>
      </c>
      <c r="I351" s="30">
        <f t="shared" si="11"/>
        <v>17.8</v>
      </c>
      <c r="J351" s="30">
        <v>-3.39</v>
      </c>
      <c r="K351" s="30">
        <v>49.58</v>
      </c>
      <c r="L351" s="30">
        <v>-0.34</v>
      </c>
      <c r="M351" s="30">
        <v>67.02</v>
      </c>
      <c r="N351" s="30">
        <v>-1.37</v>
      </c>
      <c r="O351" s="30">
        <v>66</v>
      </c>
    </row>
    <row r="352" spans="1:15">
      <c r="A352" s="32">
        <v>44240</v>
      </c>
      <c r="B352" s="30" t="s">
        <v>3</v>
      </c>
      <c r="C352" s="30">
        <v>1</v>
      </c>
      <c r="D352" s="30">
        <v>18804000</v>
      </c>
      <c r="E352" s="33" t="s">
        <v>273</v>
      </c>
      <c r="F352" s="30">
        <v>2204</v>
      </c>
      <c r="G352" s="30">
        <v>3221</v>
      </c>
      <c r="H352" s="30">
        <f t="shared" si="10"/>
        <v>11.72</v>
      </c>
      <c r="I352" s="30">
        <f t="shared" si="11"/>
        <v>17.13</v>
      </c>
      <c r="J352" s="30">
        <v>-2.66</v>
      </c>
      <c r="K352" s="30">
        <v>48.12</v>
      </c>
      <c r="L352" s="30">
        <v>-1.32</v>
      </c>
      <c r="M352" s="30">
        <v>64.569999999999993</v>
      </c>
      <c r="N352" s="30">
        <v>-1.54</v>
      </c>
      <c r="O352" s="30">
        <v>65.67</v>
      </c>
    </row>
    <row r="353" spans="1:15">
      <c r="A353" s="32">
        <v>44241</v>
      </c>
      <c r="B353" s="30" t="s">
        <v>3</v>
      </c>
      <c r="C353" s="30">
        <v>1</v>
      </c>
      <c r="D353" s="30">
        <v>18804000</v>
      </c>
      <c r="E353" s="33" t="s">
        <v>273</v>
      </c>
      <c r="F353" s="30">
        <v>1896</v>
      </c>
      <c r="G353" s="30">
        <v>3256</v>
      </c>
      <c r="H353" s="30">
        <f t="shared" si="10"/>
        <v>10.08</v>
      </c>
      <c r="I353" s="30">
        <f t="shared" si="11"/>
        <v>17.32</v>
      </c>
      <c r="J353" s="30">
        <v>-0.87</v>
      </c>
      <c r="K353" s="30">
        <v>72.88</v>
      </c>
      <c r="L353" s="30">
        <v>-2.19</v>
      </c>
      <c r="M353" s="30">
        <v>64.39</v>
      </c>
      <c r="N353" s="30">
        <v>-1.32</v>
      </c>
      <c r="O353" s="30">
        <v>65.81</v>
      </c>
    </row>
    <row r="354" spans="1:15">
      <c r="A354" s="32">
        <v>44242</v>
      </c>
      <c r="B354" s="30" t="s">
        <v>3</v>
      </c>
      <c r="C354" s="30">
        <v>1</v>
      </c>
      <c r="D354" s="30">
        <v>18804000</v>
      </c>
      <c r="E354" s="33" t="s">
        <v>273</v>
      </c>
      <c r="F354" s="30">
        <v>2851</v>
      </c>
      <c r="G354" s="30">
        <v>3029</v>
      </c>
      <c r="H354" s="30">
        <f t="shared" si="10"/>
        <v>15.16</v>
      </c>
      <c r="I354" s="30">
        <f t="shared" si="11"/>
        <v>16.11</v>
      </c>
      <c r="J354" s="30">
        <v>0.64</v>
      </c>
      <c r="K354" s="30">
        <v>70.760000000000005</v>
      </c>
      <c r="L354" s="30">
        <v>-2.4</v>
      </c>
      <c r="M354" s="30">
        <v>64.03</v>
      </c>
      <c r="N354" s="30">
        <v>-1.01</v>
      </c>
      <c r="O354" s="30">
        <v>67.25</v>
      </c>
    </row>
    <row r="355" spans="1:15">
      <c r="A355" s="32">
        <v>44243</v>
      </c>
      <c r="B355" s="30" t="s">
        <v>3</v>
      </c>
      <c r="C355" s="30">
        <v>1</v>
      </c>
      <c r="D355" s="30">
        <v>18804000</v>
      </c>
      <c r="E355" s="33" t="s">
        <v>273</v>
      </c>
      <c r="F355" s="30">
        <v>3723</v>
      </c>
      <c r="G355" s="30">
        <v>3028</v>
      </c>
      <c r="H355" s="30">
        <f t="shared" si="10"/>
        <v>19.8</v>
      </c>
      <c r="I355" s="30">
        <f t="shared" si="11"/>
        <v>16.100000000000001</v>
      </c>
      <c r="J355" s="30">
        <v>3.61</v>
      </c>
      <c r="K355" s="30">
        <v>87.5</v>
      </c>
      <c r="L355" s="30">
        <v>-1.69</v>
      </c>
      <c r="M355" s="30">
        <v>64.930000000000007</v>
      </c>
      <c r="N355" s="30">
        <v>-0.66</v>
      </c>
      <c r="O355" s="30">
        <v>68.069999999999993</v>
      </c>
    </row>
    <row r="356" spans="1:15">
      <c r="A356" s="32">
        <v>44244</v>
      </c>
      <c r="B356" s="30" t="s">
        <v>3</v>
      </c>
      <c r="C356" s="30">
        <v>1</v>
      </c>
      <c r="D356" s="30">
        <v>18804000</v>
      </c>
      <c r="E356" s="33" t="s">
        <v>273</v>
      </c>
      <c r="F356" s="30">
        <v>3440</v>
      </c>
      <c r="G356" s="30">
        <v>2980</v>
      </c>
      <c r="H356" s="30">
        <f t="shared" si="10"/>
        <v>18.29</v>
      </c>
      <c r="I356" s="30">
        <f t="shared" si="11"/>
        <v>15.85</v>
      </c>
      <c r="J356" s="30">
        <v>-1.1000000000000001</v>
      </c>
      <c r="K356" s="30">
        <v>46.33</v>
      </c>
      <c r="L356" s="30">
        <v>-0.89</v>
      </c>
      <c r="M356" s="30">
        <v>66.77</v>
      </c>
      <c r="N356" s="30">
        <v>-0.24</v>
      </c>
      <c r="O356" s="30">
        <v>67.95</v>
      </c>
    </row>
    <row r="357" spans="1:15">
      <c r="A357" s="32">
        <v>44245</v>
      </c>
      <c r="B357" s="30" t="s">
        <v>3</v>
      </c>
      <c r="C357" s="30">
        <v>1</v>
      </c>
      <c r="D357" s="30">
        <v>18804000</v>
      </c>
      <c r="E357" s="33" t="s">
        <v>273</v>
      </c>
      <c r="F357" s="30">
        <v>2045</v>
      </c>
      <c r="G357" s="30">
        <v>2783</v>
      </c>
      <c r="H357" s="30">
        <f t="shared" si="10"/>
        <v>10.88</v>
      </c>
      <c r="I357" s="30">
        <f t="shared" si="11"/>
        <v>14.8</v>
      </c>
      <c r="J357" s="30">
        <v>-2.61</v>
      </c>
      <c r="K357" s="30">
        <v>71.16</v>
      </c>
      <c r="L357" s="30">
        <v>-0.78</v>
      </c>
      <c r="M357" s="30">
        <v>63.98</v>
      </c>
      <c r="N357" s="30">
        <v>-0.31</v>
      </c>
      <c r="O357" s="30">
        <v>65.209999999999994</v>
      </c>
    </row>
    <row r="358" spans="1:15">
      <c r="A358" s="32">
        <v>44246</v>
      </c>
      <c r="B358" s="30" t="s">
        <v>3</v>
      </c>
      <c r="C358" s="30">
        <v>1</v>
      </c>
      <c r="D358" s="30">
        <v>18804000</v>
      </c>
      <c r="E358" s="33" t="s">
        <v>273</v>
      </c>
      <c r="F358" s="30">
        <v>3023</v>
      </c>
      <c r="G358" s="30">
        <v>2740</v>
      </c>
      <c r="H358" s="30">
        <f t="shared" si="10"/>
        <v>16.079999999999998</v>
      </c>
      <c r="I358" s="30">
        <f t="shared" si="11"/>
        <v>14.57</v>
      </c>
      <c r="J358" s="30">
        <v>-1.53</v>
      </c>
      <c r="K358" s="30">
        <v>89.57</v>
      </c>
      <c r="L358" s="30">
        <v>-0.91</v>
      </c>
      <c r="M358" s="30">
        <v>63.76</v>
      </c>
      <c r="N358" s="30">
        <v>-0.49</v>
      </c>
      <c r="O358" s="30">
        <v>64.77</v>
      </c>
    </row>
    <row r="359" spans="1:15">
      <c r="A359" s="32">
        <v>44247</v>
      </c>
      <c r="B359" s="30" t="s">
        <v>3</v>
      </c>
      <c r="C359" s="30">
        <v>1</v>
      </c>
      <c r="D359" s="30">
        <v>18804000</v>
      </c>
      <c r="E359" s="33" t="s">
        <v>273</v>
      </c>
      <c r="F359" s="30">
        <v>2497</v>
      </c>
      <c r="G359" s="30">
        <v>2782</v>
      </c>
      <c r="H359" s="30">
        <f t="shared" si="10"/>
        <v>13.28</v>
      </c>
      <c r="I359" s="30">
        <f t="shared" si="11"/>
        <v>14.79</v>
      </c>
      <c r="J359" s="30">
        <v>-0.32</v>
      </c>
      <c r="K359" s="30">
        <v>69.260000000000005</v>
      </c>
      <c r="L359" s="30">
        <v>-0.65</v>
      </c>
      <c r="M359" s="30">
        <v>69.47</v>
      </c>
      <c r="N359" s="30">
        <v>-0.69</v>
      </c>
      <c r="O359" s="30">
        <v>67</v>
      </c>
    </row>
    <row r="360" spans="1:15">
      <c r="A360" s="32">
        <v>44248</v>
      </c>
      <c r="B360" s="30" t="s">
        <v>3</v>
      </c>
      <c r="C360" s="30">
        <v>1</v>
      </c>
      <c r="D360" s="30">
        <v>18804000</v>
      </c>
      <c r="E360" s="33" t="s">
        <v>273</v>
      </c>
      <c r="F360" s="30">
        <v>2281</v>
      </c>
      <c r="G360" s="30">
        <v>2837</v>
      </c>
      <c r="H360" s="30">
        <f t="shared" si="10"/>
        <v>12.13</v>
      </c>
      <c r="I360" s="30">
        <f t="shared" si="11"/>
        <v>15.09</v>
      </c>
      <c r="J360" s="30">
        <v>-1.58</v>
      </c>
      <c r="K360" s="30">
        <v>55.17</v>
      </c>
      <c r="L360" s="30">
        <v>-0.31</v>
      </c>
      <c r="M360" s="30">
        <v>72.489999999999995</v>
      </c>
      <c r="N360" s="30">
        <v>-0.94</v>
      </c>
      <c r="O360" s="30">
        <v>67.17</v>
      </c>
    </row>
    <row r="361" spans="1:15">
      <c r="A361" s="32">
        <v>44249</v>
      </c>
      <c r="B361" s="30" t="s">
        <v>3</v>
      </c>
      <c r="C361" s="30">
        <v>1</v>
      </c>
      <c r="D361" s="30">
        <v>18804000</v>
      </c>
      <c r="E361" s="33" t="s">
        <v>273</v>
      </c>
      <c r="F361" s="30">
        <v>3620</v>
      </c>
      <c r="G361" s="30">
        <v>2947</v>
      </c>
      <c r="H361" s="30">
        <f t="shared" si="10"/>
        <v>19.25</v>
      </c>
      <c r="I361" s="30">
        <f t="shared" si="11"/>
        <v>15.67</v>
      </c>
      <c r="J361" s="30">
        <v>0.56999999999999995</v>
      </c>
      <c r="K361" s="30">
        <v>75.03</v>
      </c>
      <c r="L361" s="30">
        <v>-0.41</v>
      </c>
      <c r="M361" s="30">
        <v>69.959999999999994</v>
      </c>
      <c r="N361" s="30">
        <v>-1.27</v>
      </c>
      <c r="O361" s="30">
        <v>67.56</v>
      </c>
    </row>
    <row r="362" spans="1:15">
      <c r="A362" s="32">
        <v>44250</v>
      </c>
      <c r="B362" s="30" t="s">
        <v>3</v>
      </c>
      <c r="C362" s="30">
        <v>1</v>
      </c>
      <c r="D362" s="30">
        <v>18804000</v>
      </c>
      <c r="E362" s="33" t="s">
        <v>273</v>
      </c>
      <c r="F362" s="30">
        <v>3475</v>
      </c>
      <c r="G362" s="30">
        <v>2912</v>
      </c>
      <c r="H362" s="30">
        <f t="shared" si="10"/>
        <v>18.48</v>
      </c>
      <c r="I362" s="30">
        <f t="shared" si="11"/>
        <v>15.49</v>
      </c>
      <c r="J362" s="30">
        <v>3.01</v>
      </c>
      <c r="K362" s="30">
        <v>79.290000000000006</v>
      </c>
      <c r="L362" s="30">
        <v>-0.42</v>
      </c>
      <c r="M362" s="30">
        <v>70.569999999999993</v>
      </c>
      <c r="N362" s="30">
        <v>-1.27</v>
      </c>
      <c r="O362" s="30">
        <v>67.53</v>
      </c>
    </row>
    <row r="363" spans="1:15">
      <c r="A363" s="32">
        <v>44251</v>
      </c>
      <c r="B363" s="30" t="s">
        <v>3</v>
      </c>
      <c r="C363" s="30">
        <v>1</v>
      </c>
      <c r="D363" s="30">
        <v>18804000</v>
      </c>
      <c r="E363" s="33" t="s">
        <v>273</v>
      </c>
      <c r="F363" s="30">
        <v>3462</v>
      </c>
      <c r="G363" s="30">
        <v>2915</v>
      </c>
      <c r="H363" s="30">
        <f t="shared" si="10"/>
        <v>18.41</v>
      </c>
      <c r="I363" s="30">
        <f t="shared" si="11"/>
        <v>15.5</v>
      </c>
      <c r="J363" s="30">
        <v>6.46</v>
      </c>
      <c r="K363" s="30">
        <v>55.33</v>
      </c>
      <c r="L363" s="30">
        <v>-0.51</v>
      </c>
      <c r="M363" s="30">
        <v>69.400000000000006</v>
      </c>
      <c r="N363" s="30">
        <v>-0.78</v>
      </c>
      <c r="O363" s="30">
        <v>68.52</v>
      </c>
    </row>
    <row r="364" spans="1:15">
      <c r="A364" s="32">
        <v>44252</v>
      </c>
      <c r="B364" s="30" t="s">
        <v>3</v>
      </c>
      <c r="C364" s="30">
        <v>1</v>
      </c>
      <c r="D364" s="30">
        <v>18804000</v>
      </c>
      <c r="E364" s="33" t="s">
        <v>273</v>
      </c>
      <c r="F364" s="30">
        <v>3483</v>
      </c>
      <c r="G364" s="30">
        <v>3120</v>
      </c>
      <c r="H364" s="30">
        <f t="shared" si="10"/>
        <v>18.52</v>
      </c>
      <c r="I364" s="30">
        <f t="shared" si="11"/>
        <v>16.59</v>
      </c>
      <c r="J364" s="30">
        <v>7.22</v>
      </c>
      <c r="K364" s="30">
        <v>47.38</v>
      </c>
      <c r="L364" s="30">
        <v>0.56999999999999995</v>
      </c>
      <c r="M364" s="30">
        <v>70.69</v>
      </c>
      <c r="N364" s="30">
        <v>-0.22</v>
      </c>
      <c r="O364" s="30">
        <v>67.23</v>
      </c>
    </row>
    <row r="365" spans="1:15">
      <c r="A365" s="32">
        <v>44253</v>
      </c>
      <c r="B365" s="30" t="s">
        <v>3</v>
      </c>
      <c r="C365" s="30">
        <v>1</v>
      </c>
      <c r="D365" s="30">
        <v>18804000</v>
      </c>
      <c r="E365" s="33" t="s">
        <v>273</v>
      </c>
      <c r="F365" s="30">
        <v>3245</v>
      </c>
      <c r="G365" s="30">
        <v>3152</v>
      </c>
      <c r="H365" s="30">
        <f t="shared" si="10"/>
        <v>17.260000000000002</v>
      </c>
      <c r="I365" s="30">
        <f t="shared" si="11"/>
        <v>16.760000000000002</v>
      </c>
      <c r="J365" s="30">
        <v>3.85</v>
      </c>
      <c r="K365" s="30">
        <v>42.96</v>
      </c>
      <c r="L365" s="30">
        <v>1.98</v>
      </c>
      <c r="M365" s="30">
        <v>67.290000000000006</v>
      </c>
      <c r="N365" s="30">
        <v>0.38</v>
      </c>
      <c r="O365" s="30">
        <v>66</v>
      </c>
    </row>
    <row r="366" spans="1:15">
      <c r="A366" s="32">
        <v>44254</v>
      </c>
      <c r="B366" s="30" t="s">
        <v>3</v>
      </c>
      <c r="C366" s="30">
        <v>1</v>
      </c>
      <c r="D366" s="30">
        <v>18804000</v>
      </c>
      <c r="E366" s="33" t="s">
        <v>273</v>
      </c>
      <c r="F366" s="30">
        <v>2010</v>
      </c>
      <c r="G366" s="30">
        <v>3082</v>
      </c>
      <c r="H366" s="30">
        <f t="shared" si="10"/>
        <v>10.69</v>
      </c>
      <c r="I366" s="30">
        <f t="shared" si="11"/>
        <v>16.39</v>
      </c>
      <c r="J366" s="30">
        <v>5.77</v>
      </c>
      <c r="K366" s="30">
        <v>81.87</v>
      </c>
      <c r="L366" s="30">
        <v>2.74</v>
      </c>
      <c r="M366" s="30">
        <v>60.63</v>
      </c>
      <c r="N366" s="30">
        <v>0.75</v>
      </c>
      <c r="O366" s="30">
        <v>64.02</v>
      </c>
    </row>
    <row r="367" spans="1:15">
      <c r="A367" s="32">
        <v>44255</v>
      </c>
      <c r="B367" s="30" t="s">
        <v>3</v>
      </c>
      <c r="C367" s="30">
        <v>1</v>
      </c>
      <c r="D367" s="30">
        <v>18804000</v>
      </c>
      <c r="E367" s="33" t="s">
        <v>273</v>
      </c>
      <c r="F367" s="30">
        <v>2038</v>
      </c>
      <c r="G367" s="30">
        <v>3048</v>
      </c>
      <c r="H367" s="30">
        <f t="shared" si="10"/>
        <v>10.84</v>
      </c>
      <c r="I367" s="30">
        <f t="shared" si="11"/>
        <v>16.21</v>
      </c>
      <c r="J367" s="30">
        <v>5.27</v>
      </c>
      <c r="K367" s="30">
        <v>76.459999999999994</v>
      </c>
      <c r="L367" s="30">
        <v>3.61</v>
      </c>
      <c r="M367" s="30">
        <v>62.43</v>
      </c>
      <c r="N367" s="30">
        <v>1.36</v>
      </c>
      <c r="O367" s="30">
        <v>66.17</v>
      </c>
    </row>
    <row r="368" spans="1:15">
      <c r="A368" s="32">
        <v>44256</v>
      </c>
      <c r="B368" s="30" t="s">
        <v>3</v>
      </c>
      <c r="C368" s="30">
        <v>1</v>
      </c>
      <c r="D368" s="30">
        <v>18804000</v>
      </c>
      <c r="E368" s="33" t="s">
        <v>273</v>
      </c>
      <c r="F368" s="30">
        <v>3729</v>
      </c>
      <c r="G368" s="30">
        <v>3063</v>
      </c>
      <c r="H368" s="30">
        <f t="shared" si="10"/>
        <v>19.829999999999998</v>
      </c>
      <c r="I368" s="30">
        <f t="shared" si="11"/>
        <v>16.29</v>
      </c>
      <c r="J368" s="30">
        <v>5.75</v>
      </c>
      <c r="K368" s="30">
        <v>87.35</v>
      </c>
      <c r="L368" s="30">
        <v>4.59</v>
      </c>
      <c r="M368" s="30">
        <v>65.47</v>
      </c>
      <c r="N368" s="30">
        <v>1.89</v>
      </c>
      <c r="O368" s="30">
        <v>68.06</v>
      </c>
    </row>
    <row r="369" spans="1:15">
      <c r="A369" s="32">
        <v>44257</v>
      </c>
      <c r="B369" s="30" t="s">
        <v>3</v>
      </c>
      <c r="C369" s="30">
        <v>1</v>
      </c>
      <c r="D369" s="30">
        <v>18804000</v>
      </c>
      <c r="E369" s="33" t="s">
        <v>273</v>
      </c>
      <c r="F369" s="30">
        <v>3113</v>
      </c>
      <c r="G369" s="30">
        <v>3011</v>
      </c>
      <c r="H369" s="30">
        <f t="shared" si="10"/>
        <v>16.55</v>
      </c>
      <c r="I369" s="30">
        <f t="shared" si="11"/>
        <v>16.010000000000002</v>
      </c>
      <c r="J369" s="30">
        <v>-1.08</v>
      </c>
      <c r="K369" s="30">
        <v>37</v>
      </c>
      <c r="L369" s="30">
        <v>5.33</v>
      </c>
      <c r="M369" s="30">
        <v>67.23</v>
      </c>
      <c r="N369" s="30">
        <v>2.33</v>
      </c>
      <c r="O369" s="30">
        <v>69.03</v>
      </c>
    </row>
    <row r="370" spans="1:15">
      <c r="A370" s="32">
        <v>44258</v>
      </c>
      <c r="B370" s="30" t="s">
        <v>3</v>
      </c>
      <c r="C370" s="30">
        <v>1</v>
      </c>
      <c r="D370" s="30">
        <v>18804000</v>
      </c>
      <c r="E370" s="33" t="s">
        <v>273</v>
      </c>
      <c r="F370" s="30">
        <v>3243</v>
      </c>
      <c r="G370" s="30">
        <v>2980</v>
      </c>
      <c r="H370" s="30">
        <f t="shared" si="10"/>
        <v>17.25</v>
      </c>
      <c r="I370" s="30">
        <f t="shared" si="11"/>
        <v>15.85</v>
      </c>
      <c r="J370" s="30">
        <v>3.25</v>
      </c>
      <c r="K370" s="30">
        <v>43.46</v>
      </c>
      <c r="L370" s="30">
        <v>4.75</v>
      </c>
      <c r="M370" s="30">
        <v>61.19</v>
      </c>
      <c r="N370" s="30">
        <v>2.2200000000000002</v>
      </c>
      <c r="O370" s="30">
        <v>66.78</v>
      </c>
    </row>
    <row r="371" spans="1:15">
      <c r="A371" s="32">
        <v>44259</v>
      </c>
      <c r="B371" s="30" t="s">
        <v>3</v>
      </c>
      <c r="C371" s="30">
        <v>1</v>
      </c>
      <c r="D371" s="30">
        <v>18804000</v>
      </c>
      <c r="E371" s="33" t="s">
        <v>273</v>
      </c>
      <c r="F371" s="30">
        <v>3122</v>
      </c>
      <c r="G371" s="30">
        <v>2929</v>
      </c>
      <c r="H371" s="30">
        <f t="shared" si="10"/>
        <v>16.600000000000001</v>
      </c>
      <c r="I371" s="30">
        <f t="shared" si="11"/>
        <v>15.58</v>
      </c>
      <c r="J371" s="30">
        <v>5.12</v>
      </c>
      <c r="K371" s="30">
        <v>47.96</v>
      </c>
      <c r="L371" s="30">
        <v>4.29</v>
      </c>
      <c r="M371" s="30">
        <v>59.5</v>
      </c>
      <c r="N371" s="30">
        <v>2.2000000000000002</v>
      </c>
      <c r="O371" s="30">
        <v>63.84</v>
      </c>
    </row>
    <row r="372" spans="1:15">
      <c r="A372" s="32">
        <v>44260</v>
      </c>
      <c r="B372" s="30" t="s">
        <v>3</v>
      </c>
      <c r="C372" s="30">
        <v>1</v>
      </c>
      <c r="D372" s="30">
        <v>18804000</v>
      </c>
      <c r="E372" s="33" t="s">
        <v>273</v>
      </c>
      <c r="F372" s="30">
        <v>2888</v>
      </c>
      <c r="G372" s="30">
        <v>2878</v>
      </c>
      <c r="H372" s="30">
        <f t="shared" si="10"/>
        <v>15.36</v>
      </c>
      <c r="I372" s="30">
        <f t="shared" si="11"/>
        <v>15.31</v>
      </c>
      <c r="J372" s="30">
        <v>-1.19</v>
      </c>
      <c r="K372" s="30">
        <v>37.75</v>
      </c>
      <c r="L372" s="30">
        <v>3.99</v>
      </c>
      <c r="M372" s="30">
        <v>59.58</v>
      </c>
      <c r="N372" s="30">
        <v>2.61</v>
      </c>
      <c r="O372" s="30">
        <v>63.95</v>
      </c>
    </row>
    <row r="373" spans="1:15">
      <c r="A373" s="32">
        <v>44261</v>
      </c>
      <c r="B373" s="30" t="s">
        <v>3</v>
      </c>
      <c r="C373" s="30">
        <v>1</v>
      </c>
      <c r="D373" s="30">
        <v>18804000</v>
      </c>
      <c r="E373" s="33" t="s">
        <v>273</v>
      </c>
      <c r="F373" s="30">
        <v>2048</v>
      </c>
      <c r="G373" s="30">
        <v>2883</v>
      </c>
      <c r="H373" s="30">
        <f t="shared" si="10"/>
        <v>10.89</v>
      </c>
      <c r="I373" s="30">
        <f t="shared" si="11"/>
        <v>15.33</v>
      </c>
      <c r="J373" s="30">
        <v>0.57999999999999996</v>
      </c>
      <c r="K373" s="30">
        <v>41.88</v>
      </c>
      <c r="L373" s="30">
        <v>3.27</v>
      </c>
      <c r="M373" s="30">
        <v>58.84</v>
      </c>
      <c r="N373" s="30">
        <v>2.7</v>
      </c>
      <c r="O373" s="30">
        <v>61.72</v>
      </c>
    </row>
    <row r="374" spans="1:15">
      <c r="A374" s="32">
        <v>44262</v>
      </c>
      <c r="B374" s="30" t="s">
        <v>3</v>
      </c>
      <c r="C374" s="30">
        <v>1</v>
      </c>
      <c r="D374" s="30">
        <v>18804000</v>
      </c>
      <c r="E374" s="33" t="s">
        <v>273</v>
      </c>
      <c r="F374" s="30">
        <v>1878</v>
      </c>
      <c r="G374" s="30">
        <v>2860</v>
      </c>
      <c r="H374" s="30">
        <f t="shared" si="10"/>
        <v>9.99</v>
      </c>
      <c r="I374" s="30">
        <f t="shared" si="11"/>
        <v>15.21</v>
      </c>
      <c r="J374" s="30">
        <v>0.34</v>
      </c>
      <c r="K374" s="30">
        <v>45.5</v>
      </c>
      <c r="L374" s="30">
        <v>2.5299999999999998</v>
      </c>
      <c r="M374" s="30">
        <v>53.12</v>
      </c>
      <c r="N374" s="30">
        <v>2.85</v>
      </c>
      <c r="O374" s="30">
        <v>58.54</v>
      </c>
    </row>
    <row r="375" spans="1:15">
      <c r="A375" s="32">
        <v>44263</v>
      </c>
      <c r="B375" s="30" t="s">
        <v>3</v>
      </c>
      <c r="C375" s="30">
        <v>1</v>
      </c>
      <c r="D375" s="30">
        <v>18804000</v>
      </c>
      <c r="E375" s="33" t="s">
        <v>273</v>
      </c>
      <c r="F375" s="30">
        <v>3401</v>
      </c>
      <c r="G375" s="30">
        <v>2813</v>
      </c>
      <c r="H375" s="30">
        <f t="shared" si="10"/>
        <v>18.09</v>
      </c>
      <c r="I375" s="30">
        <f t="shared" si="11"/>
        <v>14.96</v>
      </c>
      <c r="J375" s="30">
        <v>0.89</v>
      </c>
      <c r="K375" s="30">
        <v>40.75</v>
      </c>
      <c r="L375" s="30">
        <v>1.82</v>
      </c>
      <c r="M375" s="30">
        <v>48.7</v>
      </c>
      <c r="N375" s="30">
        <v>2.89</v>
      </c>
      <c r="O375" s="30">
        <v>56.96</v>
      </c>
    </row>
    <row r="376" spans="1:15">
      <c r="A376" s="32">
        <v>44264</v>
      </c>
      <c r="B376" s="30" t="s">
        <v>3</v>
      </c>
      <c r="C376" s="30">
        <v>1</v>
      </c>
      <c r="D376" s="30">
        <v>18804000</v>
      </c>
      <c r="E376" s="33" t="s">
        <v>273</v>
      </c>
      <c r="F376" s="30">
        <v>3333</v>
      </c>
      <c r="G376" s="30">
        <v>2845</v>
      </c>
      <c r="H376" s="30">
        <f t="shared" si="10"/>
        <v>17.72</v>
      </c>
      <c r="I376" s="30">
        <f t="shared" si="11"/>
        <v>15.13</v>
      </c>
      <c r="J376" s="30">
        <v>8.4499999999999993</v>
      </c>
      <c r="K376" s="30">
        <v>37.83</v>
      </c>
      <c r="L376" s="30">
        <v>1.1299999999999999</v>
      </c>
      <c r="M376" s="30">
        <v>42.04</v>
      </c>
      <c r="N376" s="30">
        <v>3.05</v>
      </c>
      <c r="O376" s="30">
        <v>56</v>
      </c>
    </row>
    <row r="377" spans="1:15">
      <c r="A377" s="32">
        <v>44265</v>
      </c>
      <c r="B377" s="30" t="s">
        <v>3</v>
      </c>
      <c r="C377" s="30">
        <v>1</v>
      </c>
      <c r="D377" s="30">
        <v>18804000</v>
      </c>
      <c r="E377" s="33" t="s">
        <v>273</v>
      </c>
      <c r="F377" s="30">
        <v>3204</v>
      </c>
      <c r="G377" s="30">
        <v>2839</v>
      </c>
      <c r="H377" s="30">
        <f t="shared" si="10"/>
        <v>17.04</v>
      </c>
      <c r="I377" s="30">
        <f t="shared" si="11"/>
        <v>15.1</v>
      </c>
      <c r="J377" s="30">
        <v>7.91</v>
      </c>
      <c r="K377" s="30">
        <v>52.5</v>
      </c>
      <c r="L377" s="30">
        <v>2.4900000000000002</v>
      </c>
      <c r="M377" s="30">
        <v>42.16</v>
      </c>
      <c r="N377" s="30">
        <v>3.58</v>
      </c>
      <c r="O377" s="30">
        <v>53.52</v>
      </c>
    </row>
    <row r="378" spans="1:15">
      <c r="A378" s="32">
        <v>44266</v>
      </c>
      <c r="B378" s="30" t="s">
        <v>3</v>
      </c>
      <c r="C378" s="30">
        <v>1</v>
      </c>
      <c r="D378" s="30">
        <v>18804000</v>
      </c>
      <c r="E378" s="33" t="s">
        <v>273</v>
      </c>
      <c r="F378" s="30">
        <v>3101</v>
      </c>
      <c r="G378" s="30">
        <v>2836</v>
      </c>
      <c r="H378" s="30">
        <f t="shared" si="10"/>
        <v>16.489999999999998</v>
      </c>
      <c r="I378" s="30">
        <f t="shared" si="11"/>
        <v>15.08</v>
      </c>
      <c r="J378" s="30">
        <v>10.96</v>
      </c>
      <c r="K378" s="30">
        <v>69.5</v>
      </c>
      <c r="L378" s="30">
        <v>3.16</v>
      </c>
      <c r="M378" s="30">
        <v>43.45</v>
      </c>
      <c r="N378" s="30">
        <v>3.91</v>
      </c>
      <c r="O378" s="30">
        <v>51.73</v>
      </c>
    </row>
    <row r="379" spans="1:15">
      <c r="A379" s="32">
        <v>44267</v>
      </c>
      <c r="B379" s="30" t="s">
        <v>3</v>
      </c>
      <c r="C379" s="30">
        <v>1</v>
      </c>
      <c r="D379" s="30">
        <v>18804000</v>
      </c>
      <c r="E379" s="33" t="s">
        <v>273</v>
      </c>
      <c r="F379" s="30">
        <v>3207</v>
      </c>
      <c r="G379" s="30">
        <v>2882</v>
      </c>
      <c r="H379" s="30">
        <f t="shared" si="10"/>
        <v>17.05</v>
      </c>
      <c r="I379" s="30">
        <f t="shared" si="11"/>
        <v>15.33</v>
      </c>
      <c r="J379" s="30">
        <v>15.85</v>
      </c>
      <c r="K379" s="30">
        <v>40.42</v>
      </c>
      <c r="L379" s="30">
        <v>3.99</v>
      </c>
      <c r="M379" s="30">
        <v>46.53</v>
      </c>
      <c r="N379" s="30">
        <v>4.21</v>
      </c>
      <c r="O379" s="30">
        <v>52.68</v>
      </c>
    </row>
    <row r="380" spans="1:15">
      <c r="A380" s="32">
        <v>44268</v>
      </c>
      <c r="B380" s="30" t="s">
        <v>3</v>
      </c>
      <c r="C380" s="30">
        <v>1</v>
      </c>
      <c r="D380" s="30">
        <v>18804000</v>
      </c>
      <c r="E380" s="33" t="s">
        <v>273</v>
      </c>
      <c r="F380" s="30">
        <v>2173</v>
      </c>
      <c r="G380" s="30">
        <v>2900</v>
      </c>
      <c r="H380" s="30">
        <f t="shared" si="10"/>
        <v>11.56</v>
      </c>
      <c r="I380" s="30">
        <f t="shared" si="11"/>
        <v>15.42</v>
      </c>
      <c r="J380" s="30">
        <v>7.51</v>
      </c>
      <c r="K380" s="30">
        <v>29.21</v>
      </c>
      <c r="L380" s="30">
        <v>6.43</v>
      </c>
      <c r="M380" s="30">
        <v>46.91</v>
      </c>
      <c r="N380" s="30">
        <v>4.78</v>
      </c>
      <c r="O380" s="30">
        <v>52.21</v>
      </c>
    </row>
    <row r="381" spans="1:15">
      <c r="A381" s="32">
        <v>44269</v>
      </c>
      <c r="B381" s="30" t="s">
        <v>3</v>
      </c>
      <c r="C381" s="30">
        <v>1</v>
      </c>
      <c r="D381" s="30">
        <v>18804000</v>
      </c>
      <c r="E381" s="33" t="s">
        <v>273</v>
      </c>
      <c r="F381" s="30">
        <v>1917</v>
      </c>
      <c r="G381" s="30">
        <v>2905</v>
      </c>
      <c r="H381" s="30">
        <f t="shared" si="10"/>
        <v>10.19</v>
      </c>
      <c r="I381" s="30">
        <f t="shared" si="11"/>
        <v>15.45</v>
      </c>
      <c r="J381" s="30">
        <v>7.32</v>
      </c>
      <c r="K381" s="30">
        <v>31.75</v>
      </c>
      <c r="L381" s="30">
        <v>7.42</v>
      </c>
      <c r="M381" s="30">
        <v>45.1</v>
      </c>
      <c r="N381" s="30">
        <v>5.03</v>
      </c>
      <c r="O381" s="30">
        <v>51.3</v>
      </c>
    </row>
    <row r="382" spans="1:15">
      <c r="A382" s="32">
        <v>44270</v>
      </c>
      <c r="B382" s="30" t="s">
        <v>3</v>
      </c>
      <c r="C382" s="30">
        <v>1</v>
      </c>
      <c r="D382" s="30">
        <v>18804000</v>
      </c>
      <c r="E382" s="33" t="s">
        <v>273</v>
      </c>
      <c r="F382" s="30">
        <v>3397</v>
      </c>
      <c r="G382" s="30">
        <v>2905</v>
      </c>
      <c r="H382" s="30">
        <f t="shared" si="10"/>
        <v>18.07</v>
      </c>
      <c r="I382" s="30">
        <f t="shared" si="11"/>
        <v>15.45</v>
      </c>
      <c r="J382" s="30">
        <v>-0.28999999999999998</v>
      </c>
      <c r="K382" s="30">
        <v>28.38</v>
      </c>
      <c r="L382" s="30">
        <v>8.41</v>
      </c>
      <c r="M382" s="30">
        <v>43.14</v>
      </c>
      <c r="N382" s="30">
        <v>5.13</v>
      </c>
      <c r="O382" s="30">
        <v>47.95</v>
      </c>
    </row>
    <row r="383" spans="1:15">
      <c r="A383" s="32">
        <v>44271</v>
      </c>
      <c r="B383" s="30" t="s">
        <v>3</v>
      </c>
      <c r="C383" s="30">
        <v>1</v>
      </c>
      <c r="D383" s="30">
        <v>18804000</v>
      </c>
      <c r="E383" s="33" t="s">
        <v>273</v>
      </c>
      <c r="F383" s="30">
        <v>3196</v>
      </c>
      <c r="G383" s="30">
        <v>2885</v>
      </c>
      <c r="H383" s="30">
        <f t="shared" si="10"/>
        <v>17</v>
      </c>
      <c r="I383" s="30">
        <f t="shared" si="11"/>
        <v>15.34</v>
      </c>
      <c r="J383" s="30">
        <v>0.27</v>
      </c>
      <c r="K383" s="30">
        <v>39.29</v>
      </c>
      <c r="L383" s="30">
        <v>8.24</v>
      </c>
      <c r="M383" s="30">
        <v>41.37</v>
      </c>
      <c r="N383" s="30">
        <v>4.76</v>
      </c>
      <c r="O383" s="30">
        <v>44.75</v>
      </c>
    </row>
    <row r="384" spans="1:15">
      <c r="A384" s="32">
        <v>44272</v>
      </c>
      <c r="B384" s="30" t="s">
        <v>3</v>
      </c>
      <c r="C384" s="30">
        <v>1</v>
      </c>
      <c r="D384" s="30">
        <v>18804000</v>
      </c>
      <c r="E384" s="33" t="s">
        <v>273</v>
      </c>
      <c r="F384" s="30">
        <v>3176</v>
      </c>
      <c r="G384" s="30">
        <v>2881</v>
      </c>
      <c r="H384" s="30">
        <f t="shared" si="10"/>
        <v>16.89</v>
      </c>
      <c r="I384" s="30">
        <f t="shared" si="11"/>
        <v>15.32</v>
      </c>
      <c r="J384" s="30">
        <v>3.71</v>
      </c>
      <c r="K384" s="30">
        <v>76.42</v>
      </c>
      <c r="L384" s="30">
        <v>7.08</v>
      </c>
      <c r="M384" s="30">
        <v>41.58</v>
      </c>
      <c r="N384" s="30">
        <v>4.3899999999999997</v>
      </c>
      <c r="O384" s="30">
        <v>41.55</v>
      </c>
    </row>
    <row r="385" spans="1:15">
      <c r="A385" s="32">
        <v>44273</v>
      </c>
      <c r="B385" s="30" t="s">
        <v>3</v>
      </c>
      <c r="C385" s="30">
        <v>1</v>
      </c>
      <c r="D385" s="30">
        <v>18804000</v>
      </c>
      <c r="E385" s="33" t="s">
        <v>273</v>
      </c>
      <c r="F385" s="30">
        <v>2917</v>
      </c>
      <c r="G385" s="30">
        <v>2855</v>
      </c>
      <c r="H385" s="30">
        <f t="shared" si="10"/>
        <v>15.51</v>
      </c>
      <c r="I385" s="30">
        <f t="shared" si="11"/>
        <v>15.18</v>
      </c>
      <c r="J385" s="30">
        <v>6.6</v>
      </c>
      <c r="K385" s="30">
        <v>88.27</v>
      </c>
      <c r="L385" s="30">
        <v>6.48</v>
      </c>
      <c r="M385" s="30">
        <v>45</v>
      </c>
      <c r="N385" s="30">
        <v>4.71</v>
      </c>
      <c r="O385" s="30">
        <v>44.17</v>
      </c>
    </row>
    <row r="386" spans="1:15">
      <c r="A386" s="32">
        <v>44274</v>
      </c>
      <c r="B386" s="30" t="s">
        <v>3</v>
      </c>
      <c r="C386" s="30">
        <v>1</v>
      </c>
      <c r="D386" s="30">
        <v>18804000</v>
      </c>
      <c r="E386" s="33" t="s">
        <v>273</v>
      </c>
      <c r="F386" s="30">
        <v>3049</v>
      </c>
      <c r="G386" s="30">
        <v>2832</v>
      </c>
      <c r="H386" s="30">
        <f t="shared" ref="H386:H449" si="12">ROUND((F386/D386)*100000,2)</f>
        <v>16.21</v>
      </c>
      <c r="I386" s="30">
        <f t="shared" ref="I386:I449" si="13">ROUND((G386/D386)*100000,2)</f>
        <v>15.06</v>
      </c>
      <c r="J386" s="30">
        <v>3.71</v>
      </c>
      <c r="K386" s="30">
        <v>52.12</v>
      </c>
      <c r="L386" s="30">
        <v>5.85</v>
      </c>
      <c r="M386" s="30">
        <v>47.68</v>
      </c>
      <c r="N386" s="30">
        <v>4.9400000000000004</v>
      </c>
      <c r="O386" s="30">
        <v>47.16</v>
      </c>
    </row>
    <row r="387" spans="1:15">
      <c r="A387" s="32">
        <v>44275</v>
      </c>
      <c r="B387" s="30" t="s">
        <v>3</v>
      </c>
      <c r="C387" s="30">
        <v>1</v>
      </c>
      <c r="D387" s="30">
        <v>18804000</v>
      </c>
      <c r="E387" s="33" t="s">
        <v>273</v>
      </c>
      <c r="F387" s="30">
        <v>2159</v>
      </c>
      <c r="G387" s="30">
        <v>2830</v>
      </c>
      <c r="H387" s="30">
        <f t="shared" si="12"/>
        <v>11.48</v>
      </c>
      <c r="I387" s="30">
        <f t="shared" si="13"/>
        <v>15.05</v>
      </c>
      <c r="J387" s="30">
        <v>5.75</v>
      </c>
      <c r="K387" s="30">
        <v>36.96</v>
      </c>
      <c r="L387" s="30">
        <v>4.12</v>
      </c>
      <c r="M387" s="30">
        <v>49.35</v>
      </c>
      <c r="N387" s="30">
        <v>4.84</v>
      </c>
      <c r="O387" s="30">
        <v>47.44</v>
      </c>
    </row>
    <row r="388" spans="1:15">
      <c r="A388" s="32">
        <v>44276</v>
      </c>
      <c r="B388" s="30" t="s">
        <v>3</v>
      </c>
      <c r="C388" s="30">
        <v>1</v>
      </c>
      <c r="D388" s="30">
        <v>18804000</v>
      </c>
      <c r="E388" s="33" t="s">
        <v>273</v>
      </c>
      <c r="F388" s="30">
        <v>2081</v>
      </c>
      <c r="G388" s="30">
        <v>2854</v>
      </c>
      <c r="H388" s="30">
        <f t="shared" si="12"/>
        <v>11.07</v>
      </c>
      <c r="I388" s="30">
        <f t="shared" si="13"/>
        <v>15.18</v>
      </c>
      <c r="J388" s="30">
        <v>9.19</v>
      </c>
      <c r="K388" s="30">
        <v>46.88</v>
      </c>
      <c r="L388" s="30">
        <v>3.87</v>
      </c>
      <c r="M388" s="30">
        <v>50.46</v>
      </c>
      <c r="N388" s="30">
        <v>5.3</v>
      </c>
      <c r="O388" s="30">
        <v>47.39</v>
      </c>
    </row>
    <row r="389" spans="1:15">
      <c r="A389" s="32">
        <v>44277</v>
      </c>
      <c r="B389" s="30" t="s">
        <v>3</v>
      </c>
      <c r="C389" s="30">
        <v>1</v>
      </c>
      <c r="D389" s="30">
        <v>18804000</v>
      </c>
      <c r="E389" s="33" t="s">
        <v>273</v>
      </c>
      <c r="F389" s="30">
        <v>3857</v>
      </c>
      <c r="G389" s="30">
        <v>2919</v>
      </c>
      <c r="H389" s="30">
        <f t="shared" si="12"/>
        <v>20.51</v>
      </c>
      <c r="I389" s="30">
        <f t="shared" si="13"/>
        <v>15.52</v>
      </c>
      <c r="J389" s="30">
        <v>9.1999999999999993</v>
      </c>
      <c r="K389" s="30">
        <v>58.67</v>
      </c>
      <c r="L389" s="30">
        <v>4.13</v>
      </c>
      <c r="M389" s="30">
        <v>52.62</v>
      </c>
      <c r="N389" s="30">
        <v>5.88</v>
      </c>
      <c r="O389" s="30">
        <v>47.72</v>
      </c>
    </row>
    <row r="390" spans="1:15">
      <c r="A390" s="32">
        <v>44278</v>
      </c>
      <c r="B390" s="30" t="s">
        <v>3</v>
      </c>
      <c r="C390" s="30">
        <v>1</v>
      </c>
      <c r="D390" s="30">
        <v>18804000</v>
      </c>
      <c r="E390" s="33" t="s">
        <v>273</v>
      </c>
      <c r="F390" s="30">
        <v>3227</v>
      </c>
      <c r="G390" s="30">
        <v>2924</v>
      </c>
      <c r="H390" s="30">
        <f t="shared" si="12"/>
        <v>17.16</v>
      </c>
      <c r="I390" s="30">
        <f t="shared" si="13"/>
        <v>15.55</v>
      </c>
      <c r="J390" s="30">
        <v>9.8800000000000008</v>
      </c>
      <c r="K390" s="30">
        <v>72</v>
      </c>
      <c r="L390" s="30">
        <v>5.49</v>
      </c>
      <c r="M390" s="30">
        <v>56.94</v>
      </c>
      <c r="N390" s="30">
        <v>6.47</v>
      </c>
      <c r="O390" s="30">
        <v>48.6</v>
      </c>
    </row>
    <row r="391" spans="1:15">
      <c r="A391" s="32">
        <v>44279</v>
      </c>
      <c r="B391" s="30" t="s">
        <v>3</v>
      </c>
      <c r="C391" s="30">
        <v>1</v>
      </c>
      <c r="D391" s="30">
        <v>18804000</v>
      </c>
      <c r="E391" s="33" t="s">
        <v>273</v>
      </c>
      <c r="F391" s="30">
        <v>3451</v>
      </c>
      <c r="G391" s="30">
        <v>2963</v>
      </c>
      <c r="H391" s="30">
        <f t="shared" si="12"/>
        <v>18.350000000000001</v>
      </c>
      <c r="I391" s="30">
        <f t="shared" si="13"/>
        <v>15.76</v>
      </c>
      <c r="J391" s="30">
        <v>10.56</v>
      </c>
      <c r="K391" s="30">
        <v>81.93</v>
      </c>
      <c r="L391" s="30">
        <v>6.86</v>
      </c>
      <c r="M391" s="30">
        <v>61.62</v>
      </c>
      <c r="N391" s="30">
        <v>7.07</v>
      </c>
      <c r="O391" s="30">
        <v>50.68</v>
      </c>
    </row>
    <row r="392" spans="1:15">
      <c r="A392" s="32">
        <v>44280</v>
      </c>
      <c r="B392" s="30" t="s">
        <v>3</v>
      </c>
      <c r="C392" s="30">
        <v>1</v>
      </c>
      <c r="D392" s="30">
        <v>18804000</v>
      </c>
      <c r="E392" s="33" t="s">
        <v>273</v>
      </c>
      <c r="F392" s="30">
        <v>3762</v>
      </c>
      <c r="G392" s="30">
        <v>3084</v>
      </c>
      <c r="H392" s="30">
        <f t="shared" si="12"/>
        <v>20.010000000000002</v>
      </c>
      <c r="I392" s="30">
        <f t="shared" si="13"/>
        <v>16.399999999999999</v>
      </c>
      <c r="J392" s="30">
        <v>12.62</v>
      </c>
      <c r="K392" s="30">
        <v>92.54</v>
      </c>
      <c r="L392" s="30">
        <v>7.84</v>
      </c>
      <c r="M392" s="30">
        <v>62.4</v>
      </c>
      <c r="N392" s="30">
        <v>7.21</v>
      </c>
      <c r="O392" s="30">
        <v>53.62</v>
      </c>
    </row>
    <row r="393" spans="1:15">
      <c r="A393" s="32">
        <v>44281</v>
      </c>
      <c r="B393" s="30" t="s">
        <v>3</v>
      </c>
      <c r="C393" s="30">
        <v>1</v>
      </c>
      <c r="D393" s="30">
        <v>18804000</v>
      </c>
      <c r="E393" s="33" t="s">
        <v>273</v>
      </c>
      <c r="F393" s="30">
        <v>3407</v>
      </c>
      <c r="G393" s="30">
        <v>3135</v>
      </c>
      <c r="H393" s="30">
        <f t="shared" si="12"/>
        <v>18.12</v>
      </c>
      <c r="I393" s="30">
        <f t="shared" si="13"/>
        <v>16.670000000000002</v>
      </c>
      <c r="J393" s="30">
        <v>16.100000000000001</v>
      </c>
      <c r="K393" s="30">
        <v>74.959999999999994</v>
      </c>
      <c r="L393" s="30">
        <v>8.6999999999999993</v>
      </c>
      <c r="M393" s="30">
        <v>63.01</v>
      </c>
      <c r="N393" s="30">
        <v>7.52</v>
      </c>
      <c r="O393" s="30">
        <v>56.29</v>
      </c>
    </row>
    <row r="394" spans="1:15">
      <c r="A394" s="32">
        <v>44282</v>
      </c>
      <c r="B394" s="30" t="s">
        <v>3</v>
      </c>
      <c r="C394" s="30">
        <v>1</v>
      </c>
      <c r="D394" s="30">
        <v>18804000</v>
      </c>
      <c r="E394" s="33" t="s">
        <v>273</v>
      </c>
      <c r="F394" s="30">
        <v>2209</v>
      </c>
      <c r="G394" s="30">
        <v>3142</v>
      </c>
      <c r="H394" s="30">
        <f t="shared" si="12"/>
        <v>11.75</v>
      </c>
      <c r="I394" s="30">
        <f t="shared" si="13"/>
        <v>16.71</v>
      </c>
      <c r="J394" s="30">
        <v>14.11</v>
      </c>
      <c r="K394" s="30">
        <v>51.17</v>
      </c>
      <c r="L394" s="30">
        <v>10.47</v>
      </c>
      <c r="M394" s="30">
        <v>66.28</v>
      </c>
      <c r="N394" s="30">
        <v>7.87</v>
      </c>
      <c r="O394" s="30">
        <v>56.65</v>
      </c>
    </row>
    <row r="395" spans="1:15">
      <c r="A395" s="32">
        <v>44283</v>
      </c>
      <c r="B395" s="30" t="s">
        <v>3</v>
      </c>
      <c r="C395" s="30">
        <v>1</v>
      </c>
      <c r="D395" s="30">
        <v>18804000</v>
      </c>
      <c r="E395" s="33" t="s">
        <v>273</v>
      </c>
      <c r="F395" s="30">
        <v>1741</v>
      </c>
      <c r="G395" s="30">
        <v>3093</v>
      </c>
      <c r="H395" s="30">
        <f t="shared" si="12"/>
        <v>9.26</v>
      </c>
      <c r="I395" s="30">
        <f t="shared" si="13"/>
        <v>16.45</v>
      </c>
      <c r="J395" s="30">
        <v>11.82</v>
      </c>
      <c r="K395" s="30">
        <v>81.44</v>
      </c>
      <c r="L395" s="30">
        <v>11.67</v>
      </c>
      <c r="M395" s="30">
        <v>68.31</v>
      </c>
      <c r="N395" s="30">
        <v>7.75</v>
      </c>
      <c r="O395" s="30">
        <v>57.37</v>
      </c>
    </row>
    <row r="396" spans="1:15">
      <c r="A396" s="32">
        <v>44284</v>
      </c>
      <c r="B396" s="30" t="s">
        <v>3</v>
      </c>
      <c r="C396" s="30">
        <v>1</v>
      </c>
      <c r="D396" s="30">
        <v>18804000</v>
      </c>
      <c r="E396" s="33" t="s">
        <v>273</v>
      </c>
      <c r="F396" s="30">
        <v>3533</v>
      </c>
      <c r="G396" s="30">
        <v>3047</v>
      </c>
      <c r="H396" s="30">
        <f t="shared" si="12"/>
        <v>18.79</v>
      </c>
      <c r="I396" s="30">
        <f t="shared" si="13"/>
        <v>16.2</v>
      </c>
      <c r="J396" s="30">
        <v>10.64</v>
      </c>
      <c r="K396" s="30">
        <v>50.28</v>
      </c>
      <c r="L396" s="30">
        <v>12.04</v>
      </c>
      <c r="M396" s="30">
        <v>73.239999999999995</v>
      </c>
      <c r="N396" s="30">
        <v>8.0399999999999991</v>
      </c>
      <c r="O396" s="30">
        <v>60.85</v>
      </c>
    </row>
    <row r="397" spans="1:15">
      <c r="A397" s="32">
        <v>44285</v>
      </c>
      <c r="B397" s="30" t="s">
        <v>3</v>
      </c>
      <c r="C397" s="30">
        <v>1</v>
      </c>
      <c r="D397" s="30">
        <v>18804000</v>
      </c>
      <c r="E397" s="33" t="s">
        <v>273</v>
      </c>
      <c r="F397" s="30">
        <v>3169</v>
      </c>
      <c r="G397" s="30">
        <v>3039</v>
      </c>
      <c r="H397" s="30">
        <f t="shared" si="12"/>
        <v>16.850000000000001</v>
      </c>
      <c r="I397" s="30">
        <f t="shared" si="13"/>
        <v>16.16</v>
      </c>
      <c r="J397" s="30">
        <v>9.76</v>
      </c>
      <c r="K397" s="30">
        <v>42.79</v>
      </c>
      <c r="L397" s="30">
        <v>12.25</v>
      </c>
      <c r="M397" s="30">
        <v>72.05</v>
      </c>
      <c r="N397" s="30">
        <v>8.26</v>
      </c>
      <c r="O397" s="30">
        <v>62.09</v>
      </c>
    </row>
    <row r="398" spans="1:15">
      <c r="A398" s="32">
        <v>44286</v>
      </c>
      <c r="B398" s="30" t="s">
        <v>3</v>
      </c>
      <c r="C398" s="30">
        <v>1</v>
      </c>
      <c r="D398" s="30">
        <v>18804000</v>
      </c>
      <c r="E398" s="33" t="s">
        <v>273</v>
      </c>
      <c r="F398" s="30">
        <v>3175</v>
      </c>
      <c r="G398" s="30">
        <v>2999</v>
      </c>
      <c r="H398" s="30">
        <f t="shared" si="12"/>
        <v>16.88</v>
      </c>
      <c r="I398" s="30">
        <f t="shared" si="13"/>
        <v>15.95</v>
      </c>
      <c r="J398" s="30">
        <v>12.12</v>
      </c>
      <c r="K398" s="30">
        <v>78.17</v>
      </c>
      <c r="L398" s="30">
        <v>12.23</v>
      </c>
      <c r="M398" s="30">
        <v>67.87</v>
      </c>
      <c r="N398" s="30">
        <v>8.93</v>
      </c>
      <c r="O398" s="30">
        <v>63.05</v>
      </c>
    </row>
    <row r="399" spans="1:15">
      <c r="A399" s="32">
        <v>44287</v>
      </c>
      <c r="B399" s="30" t="s">
        <v>3</v>
      </c>
      <c r="C399" s="30">
        <v>1</v>
      </c>
      <c r="D399" s="30">
        <v>18804000</v>
      </c>
      <c r="E399" s="33" t="s">
        <v>273</v>
      </c>
      <c r="F399" s="30">
        <v>2856</v>
      </c>
      <c r="G399" s="30">
        <v>2870</v>
      </c>
      <c r="H399" s="30">
        <f t="shared" si="12"/>
        <v>15.19</v>
      </c>
      <c r="I399" s="30">
        <f t="shared" si="13"/>
        <v>15.26</v>
      </c>
      <c r="J399" s="30">
        <v>9.49</v>
      </c>
      <c r="K399" s="30">
        <v>76.260000000000005</v>
      </c>
      <c r="L399" s="30">
        <v>12.45</v>
      </c>
      <c r="M399" s="30">
        <v>67.34</v>
      </c>
      <c r="N399" s="30">
        <v>9.7200000000000006</v>
      </c>
      <c r="O399" s="30">
        <v>65.64</v>
      </c>
    </row>
    <row r="400" spans="1:15">
      <c r="A400" s="32">
        <v>44288</v>
      </c>
      <c r="B400" s="30" t="s">
        <v>3</v>
      </c>
      <c r="C400" s="30">
        <v>1</v>
      </c>
      <c r="D400" s="30">
        <v>18804000</v>
      </c>
      <c r="E400" s="33" t="s">
        <v>273</v>
      </c>
      <c r="F400" s="30">
        <v>2622</v>
      </c>
      <c r="G400" s="30">
        <v>2758</v>
      </c>
      <c r="H400" s="30">
        <f t="shared" si="12"/>
        <v>13.94</v>
      </c>
      <c r="I400" s="30">
        <f t="shared" si="13"/>
        <v>14.67</v>
      </c>
      <c r="J400" s="30">
        <v>1.87</v>
      </c>
      <c r="K400" s="30">
        <v>43.96</v>
      </c>
      <c r="L400" s="30">
        <v>12.01</v>
      </c>
      <c r="M400" s="30">
        <v>65.010000000000005</v>
      </c>
      <c r="N400" s="30">
        <v>10.1</v>
      </c>
      <c r="O400" s="30">
        <v>65.63</v>
      </c>
    </row>
    <row r="401" spans="1:15">
      <c r="A401" s="32">
        <v>44289</v>
      </c>
      <c r="B401" s="30" t="s">
        <v>3</v>
      </c>
      <c r="C401" s="30">
        <v>1</v>
      </c>
      <c r="D401" s="30">
        <v>18804000</v>
      </c>
      <c r="E401" s="33" t="s">
        <v>273</v>
      </c>
      <c r="F401" s="30">
        <v>2045</v>
      </c>
      <c r="G401" s="30">
        <v>2734</v>
      </c>
      <c r="H401" s="30">
        <f t="shared" si="12"/>
        <v>10.88</v>
      </c>
      <c r="I401" s="30">
        <f t="shared" si="13"/>
        <v>14.54</v>
      </c>
      <c r="J401" s="30">
        <v>4.2699999999999996</v>
      </c>
      <c r="K401" s="30">
        <v>33.380000000000003</v>
      </c>
      <c r="L401" s="30">
        <v>9.9700000000000006</v>
      </c>
      <c r="M401" s="30">
        <v>60.58</v>
      </c>
      <c r="N401" s="30">
        <v>9.7899999999999991</v>
      </c>
      <c r="O401" s="30">
        <v>62.68</v>
      </c>
    </row>
    <row r="402" spans="1:15">
      <c r="A402" s="32">
        <v>44290</v>
      </c>
      <c r="B402" s="30" t="s">
        <v>3</v>
      </c>
      <c r="C402" s="30">
        <v>1</v>
      </c>
      <c r="D402" s="30">
        <v>18804000</v>
      </c>
      <c r="E402" s="33" t="s">
        <v>273</v>
      </c>
      <c r="F402" s="30">
        <v>1469</v>
      </c>
      <c r="G402" s="30">
        <v>2696</v>
      </c>
      <c r="H402" s="30">
        <f t="shared" si="12"/>
        <v>7.81</v>
      </c>
      <c r="I402" s="30">
        <f t="shared" si="13"/>
        <v>14.34</v>
      </c>
      <c r="J402" s="30">
        <v>10.25</v>
      </c>
      <c r="K402" s="30">
        <v>42.83</v>
      </c>
      <c r="L402" s="30">
        <v>8.57</v>
      </c>
      <c r="M402" s="30">
        <v>58.04</v>
      </c>
      <c r="N402" s="30">
        <v>9.83</v>
      </c>
      <c r="O402" s="30">
        <v>61.43</v>
      </c>
    </row>
    <row r="403" spans="1:15">
      <c r="A403" s="32">
        <v>44291</v>
      </c>
      <c r="B403" s="30" t="s">
        <v>3</v>
      </c>
      <c r="C403" s="30">
        <v>1</v>
      </c>
      <c r="D403" s="30">
        <v>18804000</v>
      </c>
      <c r="E403" s="33" t="s">
        <v>273</v>
      </c>
      <c r="F403" s="30">
        <v>3274</v>
      </c>
      <c r="G403" s="30">
        <v>2659</v>
      </c>
      <c r="H403" s="30">
        <f t="shared" si="12"/>
        <v>17.41</v>
      </c>
      <c r="I403" s="30">
        <f t="shared" si="13"/>
        <v>14.14</v>
      </c>
      <c r="J403" s="30">
        <v>13.66</v>
      </c>
      <c r="K403" s="30">
        <v>33.42</v>
      </c>
      <c r="L403" s="30">
        <v>8.34</v>
      </c>
      <c r="M403" s="30">
        <v>52.52</v>
      </c>
      <c r="N403" s="30">
        <v>10.130000000000001</v>
      </c>
      <c r="O403" s="30">
        <v>61.82</v>
      </c>
    </row>
    <row r="404" spans="1:15">
      <c r="A404" s="32">
        <v>44292</v>
      </c>
      <c r="B404" s="30" t="s">
        <v>3</v>
      </c>
      <c r="C404" s="30">
        <v>1</v>
      </c>
      <c r="D404" s="30">
        <v>18804000</v>
      </c>
      <c r="E404" s="33" t="s">
        <v>273</v>
      </c>
      <c r="F404" s="30">
        <v>3005</v>
      </c>
      <c r="G404" s="30">
        <v>2635</v>
      </c>
      <c r="H404" s="30">
        <f t="shared" si="12"/>
        <v>15.98</v>
      </c>
      <c r="I404" s="30">
        <f t="shared" si="13"/>
        <v>14.01</v>
      </c>
      <c r="J404" s="30">
        <v>13.97</v>
      </c>
      <c r="K404" s="30">
        <v>27.42</v>
      </c>
      <c r="L404" s="30">
        <v>8.77</v>
      </c>
      <c r="M404" s="30">
        <v>50.12</v>
      </c>
      <c r="N404" s="30">
        <v>10.42</v>
      </c>
      <c r="O404" s="30">
        <v>60.92</v>
      </c>
    </row>
    <row r="405" spans="1:15">
      <c r="A405" s="32">
        <v>44293</v>
      </c>
      <c r="B405" s="30" t="s">
        <v>3</v>
      </c>
      <c r="C405" s="30">
        <v>1</v>
      </c>
      <c r="D405" s="30">
        <v>18804000</v>
      </c>
      <c r="E405" s="33" t="s">
        <v>273</v>
      </c>
      <c r="F405" s="30">
        <v>2762</v>
      </c>
      <c r="G405" s="30">
        <v>2576</v>
      </c>
      <c r="H405" s="30">
        <f t="shared" si="12"/>
        <v>14.69</v>
      </c>
      <c r="I405" s="30">
        <f t="shared" si="13"/>
        <v>13.7</v>
      </c>
      <c r="J405" s="30">
        <v>14.56</v>
      </c>
      <c r="K405" s="30">
        <v>37.380000000000003</v>
      </c>
      <c r="L405" s="30">
        <v>9.3800000000000008</v>
      </c>
      <c r="M405" s="30">
        <v>47.92</v>
      </c>
      <c r="N405" s="30">
        <v>10.74</v>
      </c>
      <c r="O405" s="30">
        <v>58.84</v>
      </c>
    </row>
    <row r="406" spans="1:15">
      <c r="A406" s="32">
        <v>44294</v>
      </c>
      <c r="B406" s="30" t="s">
        <v>3</v>
      </c>
      <c r="C406" s="30">
        <v>1</v>
      </c>
      <c r="D406" s="30">
        <v>18804000</v>
      </c>
      <c r="E406" s="33" t="s">
        <v>273</v>
      </c>
      <c r="F406" s="30">
        <v>2568</v>
      </c>
      <c r="G406" s="30">
        <v>2535</v>
      </c>
      <c r="H406" s="30">
        <f t="shared" si="12"/>
        <v>13.66</v>
      </c>
      <c r="I406" s="30">
        <f t="shared" si="13"/>
        <v>13.48</v>
      </c>
      <c r="J406" s="30">
        <v>13.51</v>
      </c>
      <c r="K406" s="30">
        <v>55.46</v>
      </c>
      <c r="L406" s="30">
        <v>9.7200000000000006</v>
      </c>
      <c r="M406" s="30">
        <v>42.09</v>
      </c>
      <c r="N406" s="30">
        <v>11.05</v>
      </c>
      <c r="O406" s="30">
        <v>56.53</v>
      </c>
    </row>
    <row r="407" spans="1:15">
      <c r="A407" s="32">
        <v>44295</v>
      </c>
      <c r="B407" s="30" t="s">
        <v>3</v>
      </c>
      <c r="C407" s="30">
        <v>1</v>
      </c>
      <c r="D407" s="30">
        <v>18804000</v>
      </c>
      <c r="E407" s="33" t="s">
        <v>273</v>
      </c>
      <c r="F407" s="30">
        <v>2468</v>
      </c>
      <c r="G407" s="30">
        <v>2513</v>
      </c>
      <c r="H407" s="30">
        <f t="shared" si="12"/>
        <v>13.12</v>
      </c>
      <c r="I407" s="30">
        <f t="shared" si="13"/>
        <v>13.36</v>
      </c>
      <c r="J407" s="30">
        <v>10.98</v>
      </c>
      <c r="K407" s="30">
        <v>74.209999999999994</v>
      </c>
      <c r="L407" s="30">
        <v>10.3</v>
      </c>
      <c r="M407" s="30">
        <v>39.119999999999997</v>
      </c>
      <c r="N407" s="30">
        <v>11.25</v>
      </c>
      <c r="O407" s="30">
        <v>54.76</v>
      </c>
    </row>
    <row r="408" spans="1:15">
      <c r="A408" s="32">
        <v>44296</v>
      </c>
      <c r="B408" s="30" t="s">
        <v>3</v>
      </c>
      <c r="C408" s="30">
        <v>1</v>
      </c>
      <c r="D408" s="30">
        <v>18804000</v>
      </c>
      <c r="E408" s="33" t="s">
        <v>273</v>
      </c>
      <c r="F408" s="30">
        <v>1724</v>
      </c>
      <c r="G408" s="30">
        <v>2467</v>
      </c>
      <c r="H408" s="30">
        <f t="shared" si="12"/>
        <v>9.17</v>
      </c>
      <c r="I408" s="30">
        <f t="shared" si="13"/>
        <v>13.12</v>
      </c>
      <c r="J408" s="30">
        <v>12.67</v>
      </c>
      <c r="K408" s="30">
        <v>82.96</v>
      </c>
      <c r="L408" s="30">
        <v>11.6</v>
      </c>
      <c r="M408" s="30">
        <v>43.44</v>
      </c>
      <c r="N408" s="30">
        <v>11.14</v>
      </c>
      <c r="O408" s="30">
        <v>53.54</v>
      </c>
    </row>
    <row r="409" spans="1:15">
      <c r="A409" s="32">
        <v>44297</v>
      </c>
      <c r="B409" s="30" t="s">
        <v>3</v>
      </c>
      <c r="C409" s="30">
        <v>1</v>
      </c>
      <c r="D409" s="30">
        <v>18804000</v>
      </c>
      <c r="E409" s="33" t="s">
        <v>273</v>
      </c>
      <c r="F409" s="30">
        <v>1312</v>
      </c>
      <c r="G409" s="30">
        <v>2445</v>
      </c>
      <c r="H409" s="30">
        <f t="shared" si="12"/>
        <v>6.98</v>
      </c>
      <c r="I409" s="30">
        <f t="shared" si="13"/>
        <v>13</v>
      </c>
      <c r="J409" s="30">
        <v>12.63</v>
      </c>
      <c r="K409" s="30">
        <v>94.64</v>
      </c>
      <c r="L409" s="30">
        <v>12.8</v>
      </c>
      <c r="M409" s="30">
        <v>50.53</v>
      </c>
      <c r="N409" s="30">
        <v>10.91</v>
      </c>
      <c r="O409" s="30">
        <v>54.08</v>
      </c>
    </row>
    <row r="410" spans="1:15">
      <c r="A410" s="32">
        <v>44298</v>
      </c>
      <c r="B410" s="30" t="s">
        <v>3</v>
      </c>
      <c r="C410" s="30">
        <v>1</v>
      </c>
      <c r="D410" s="30">
        <v>18804000</v>
      </c>
      <c r="E410" s="33" t="s">
        <v>273</v>
      </c>
      <c r="F410" s="30">
        <v>2533</v>
      </c>
      <c r="G410" s="30">
        <v>2339</v>
      </c>
      <c r="H410" s="30">
        <f t="shared" si="12"/>
        <v>13.47</v>
      </c>
      <c r="I410" s="30">
        <f t="shared" si="13"/>
        <v>12.44</v>
      </c>
      <c r="J410" s="30">
        <v>8.41</v>
      </c>
      <c r="K410" s="30">
        <v>86.74</v>
      </c>
      <c r="L410" s="30">
        <v>13.14</v>
      </c>
      <c r="M410" s="30">
        <v>57.93</v>
      </c>
      <c r="N410" s="30">
        <v>10.81</v>
      </c>
      <c r="O410" s="30">
        <v>56.97</v>
      </c>
    </row>
    <row r="411" spans="1:15">
      <c r="A411" s="32">
        <v>44299</v>
      </c>
      <c r="B411" s="30" t="s">
        <v>3</v>
      </c>
      <c r="C411" s="30">
        <v>1</v>
      </c>
      <c r="D411" s="30">
        <v>18804000</v>
      </c>
      <c r="E411" s="33" t="s">
        <v>273</v>
      </c>
      <c r="F411" s="30">
        <v>2360</v>
      </c>
      <c r="G411" s="30">
        <v>2247</v>
      </c>
      <c r="H411" s="30">
        <f t="shared" si="12"/>
        <v>12.55</v>
      </c>
      <c r="I411" s="30">
        <f t="shared" si="13"/>
        <v>11.95</v>
      </c>
      <c r="J411" s="30">
        <v>10.61</v>
      </c>
      <c r="K411" s="30">
        <v>71.239999999999995</v>
      </c>
      <c r="L411" s="30">
        <v>12.39</v>
      </c>
      <c r="M411" s="30">
        <v>65.540000000000006</v>
      </c>
      <c r="N411" s="30">
        <v>10.59</v>
      </c>
      <c r="O411" s="30">
        <v>57.33</v>
      </c>
    </row>
    <row r="412" spans="1:15">
      <c r="A412" s="32">
        <v>44300</v>
      </c>
      <c r="B412" s="30" t="s">
        <v>3</v>
      </c>
      <c r="C412" s="30">
        <v>1</v>
      </c>
      <c r="D412" s="30">
        <v>18804000</v>
      </c>
      <c r="E412" s="33" t="s">
        <v>273</v>
      </c>
      <c r="F412" s="30">
        <v>2245</v>
      </c>
      <c r="G412" s="30">
        <v>2173</v>
      </c>
      <c r="H412" s="30">
        <f t="shared" si="12"/>
        <v>11.94</v>
      </c>
      <c r="I412" s="30">
        <f t="shared" si="13"/>
        <v>11.56</v>
      </c>
      <c r="J412" s="30">
        <v>13.59</v>
      </c>
      <c r="K412" s="30">
        <v>66.62</v>
      </c>
      <c r="L412" s="30">
        <v>11.91</v>
      </c>
      <c r="M412" s="30">
        <v>71.8</v>
      </c>
      <c r="N412" s="30">
        <v>10.58</v>
      </c>
      <c r="O412" s="30">
        <v>58.72</v>
      </c>
    </row>
    <row r="413" spans="1:15">
      <c r="A413" s="32">
        <v>44301</v>
      </c>
      <c r="B413" s="30" t="s">
        <v>3</v>
      </c>
      <c r="C413" s="30">
        <v>1</v>
      </c>
      <c r="D413" s="30">
        <v>18804000</v>
      </c>
      <c r="E413" s="33" t="s">
        <v>273</v>
      </c>
      <c r="F413" s="30">
        <v>2017</v>
      </c>
      <c r="G413" s="30">
        <v>2094</v>
      </c>
      <c r="H413" s="30">
        <f t="shared" si="12"/>
        <v>10.73</v>
      </c>
      <c r="I413" s="30">
        <f t="shared" si="13"/>
        <v>11.14</v>
      </c>
      <c r="J413" s="30">
        <v>12.46</v>
      </c>
      <c r="K413" s="30">
        <v>86.12</v>
      </c>
      <c r="L413" s="30">
        <v>11.77</v>
      </c>
      <c r="M413" s="30">
        <v>75.98</v>
      </c>
      <c r="N413" s="30">
        <v>10.84</v>
      </c>
      <c r="O413" s="30">
        <v>60.31</v>
      </c>
    </row>
    <row r="414" spans="1:15">
      <c r="A414" s="32">
        <v>44302</v>
      </c>
      <c r="B414" s="30" t="s">
        <v>3</v>
      </c>
      <c r="C414" s="30">
        <v>1</v>
      </c>
      <c r="D414" s="30">
        <v>18804000</v>
      </c>
      <c r="E414" s="33" t="s">
        <v>273</v>
      </c>
      <c r="F414" s="30">
        <v>1838</v>
      </c>
      <c r="G414" s="30">
        <v>2004</v>
      </c>
      <c r="H414" s="30">
        <f t="shared" si="12"/>
        <v>9.77</v>
      </c>
      <c r="I414" s="30">
        <f t="shared" si="13"/>
        <v>10.66</v>
      </c>
      <c r="J414" s="30">
        <v>8.1</v>
      </c>
      <c r="K414" s="30">
        <v>72.209999999999994</v>
      </c>
      <c r="L414" s="30">
        <v>11.62</v>
      </c>
      <c r="M414" s="30">
        <v>80.36</v>
      </c>
      <c r="N414" s="30">
        <v>10.86</v>
      </c>
      <c r="O414" s="30">
        <v>60.84</v>
      </c>
    </row>
    <row r="415" spans="1:15">
      <c r="A415" s="32">
        <v>44303</v>
      </c>
      <c r="B415" s="30" t="s">
        <v>3</v>
      </c>
      <c r="C415" s="30">
        <v>1</v>
      </c>
      <c r="D415" s="30">
        <v>18804000</v>
      </c>
      <c r="E415" s="33" t="s">
        <v>273</v>
      </c>
      <c r="F415" s="30">
        <v>1270</v>
      </c>
      <c r="G415" s="30">
        <v>1939</v>
      </c>
      <c r="H415" s="30">
        <f t="shared" si="12"/>
        <v>6.75</v>
      </c>
      <c r="I415" s="30">
        <f t="shared" si="13"/>
        <v>10.31</v>
      </c>
      <c r="J415" s="30">
        <v>8.93</v>
      </c>
      <c r="K415" s="30">
        <v>63.29</v>
      </c>
      <c r="L415" s="30">
        <v>11.21</v>
      </c>
      <c r="M415" s="30">
        <v>80.08</v>
      </c>
      <c r="N415" s="30">
        <v>10.77</v>
      </c>
      <c r="O415" s="30">
        <v>60.57</v>
      </c>
    </row>
    <row r="416" spans="1:15">
      <c r="A416" s="32">
        <v>44304</v>
      </c>
      <c r="B416" s="30" t="s">
        <v>3</v>
      </c>
      <c r="C416" s="30">
        <v>1</v>
      </c>
      <c r="D416" s="30">
        <v>18804000</v>
      </c>
      <c r="E416" s="33" t="s">
        <v>273</v>
      </c>
      <c r="F416" s="30">
        <v>1054</v>
      </c>
      <c r="G416" s="30">
        <v>1902</v>
      </c>
      <c r="H416" s="30">
        <f t="shared" si="12"/>
        <v>5.61</v>
      </c>
      <c r="I416" s="30">
        <f t="shared" si="13"/>
        <v>10.11</v>
      </c>
      <c r="J416" s="30">
        <v>12.01</v>
      </c>
      <c r="K416" s="30">
        <v>54.04</v>
      </c>
      <c r="L416" s="30">
        <v>10.68</v>
      </c>
      <c r="M416" s="30">
        <v>77.27</v>
      </c>
      <c r="N416" s="30">
        <v>11.24</v>
      </c>
      <c r="O416" s="30">
        <v>61.86</v>
      </c>
    </row>
    <row r="417" spans="1:15">
      <c r="A417" s="32">
        <v>44305</v>
      </c>
      <c r="B417" s="30" t="s">
        <v>3</v>
      </c>
      <c r="C417" s="30">
        <v>1</v>
      </c>
      <c r="D417" s="30">
        <v>18804000</v>
      </c>
      <c r="E417" s="33" t="s">
        <v>273</v>
      </c>
      <c r="F417" s="30">
        <v>1886</v>
      </c>
      <c r="G417" s="30">
        <v>1810</v>
      </c>
      <c r="H417" s="30">
        <f t="shared" si="12"/>
        <v>10.029999999999999</v>
      </c>
      <c r="I417" s="30">
        <f t="shared" si="13"/>
        <v>9.6300000000000008</v>
      </c>
      <c r="J417" s="30">
        <v>13.73</v>
      </c>
      <c r="K417" s="30">
        <v>53.71</v>
      </c>
      <c r="L417" s="30">
        <v>10.59</v>
      </c>
      <c r="M417" s="30">
        <v>71.47</v>
      </c>
      <c r="N417" s="30">
        <v>11.76</v>
      </c>
      <c r="O417" s="30">
        <v>63.24</v>
      </c>
    </row>
    <row r="418" spans="1:15">
      <c r="A418" s="32">
        <v>44306</v>
      </c>
      <c r="B418" s="30" t="s">
        <v>3</v>
      </c>
      <c r="C418" s="30">
        <v>1</v>
      </c>
      <c r="D418" s="30">
        <v>18804000</v>
      </c>
      <c r="E418" s="33" t="s">
        <v>273</v>
      </c>
      <c r="F418" s="30">
        <v>1596</v>
      </c>
      <c r="G418" s="30">
        <v>1701</v>
      </c>
      <c r="H418" s="30">
        <f t="shared" si="12"/>
        <v>8.49</v>
      </c>
      <c r="I418" s="30">
        <f t="shared" si="13"/>
        <v>9.0500000000000007</v>
      </c>
      <c r="J418" s="30">
        <v>15.45</v>
      </c>
      <c r="K418" s="30">
        <v>55.83</v>
      </c>
      <c r="L418" s="30">
        <v>11.35</v>
      </c>
      <c r="M418" s="30">
        <v>66.75</v>
      </c>
      <c r="N418" s="30">
        <v>11.99</v>
      </c>
      <c r="O418" s="30">
        <v>63.96</v>
      </c>
    </row>
    <row r="419" spans="1:15">
      <c r="A419" s="32">
        <v>44307</v>
      </c>
      <c r="B419" s="30" t="s">
        <v>3</v>
      </c>
      <c r="C419" s="30">
        <v>1</v>
      </c>
      <c r="D419" s="30">
        <v>18804000</v>
      </c>
      <c r="E419" s="33" t="s">
        <v>273</v>
      </c>
      <c r="F419" s="30">
        <v>1416</v>
      </c>
      <c r="G419" s="30">
        <v>1582</v>
      </c>
      <c r="H419" s="30">
        <f t="shared" si="12"/>
        <v>7.53</v>
      </c>
      <c r="I419" s="30">
        <f t="shared" si="13"/>
        <v>8.41</v>
      </c>
      <c r="J419" s="30">
        <v>14.39</v>
      </c>
      <c r="K419" s="30">
        <v>54.62</v>
      </c>
      <c r="L419" s="30">
        <v>12.04</v>
      </c>
      <c r="M419" s="30">
        <v>64.55</v>
      </c>
      <c r="N419" s="30">
        <v>12.11</v>
      </c>
      <c r="O419" s="30">
        <v>65.459999999999994</v>
      </c>
    </row>
    <row r="420" spans="1:15">
      <c r="A420" s="32">
        <v>44308</v>
      </c>
      <c r="B420" s="30" t="s">
        <v>3</v>
      </c>
      <c r="C420" s="30">
        <v>1</v>
      </c>
      <c r="D420" s="30">
        <v>18804000</v>
      </c>
      <c r="E420" s="33" t="s">
        <v>273</v>
      </c>
      <c r="F420" s="30">
        <v>1359</v>
      </c>
      <c r="G420" s="30">
        <v>1488</v>
      </c>
      <c r="H420" s="30">
        <f t="shared" si="12"/>
        <v>7.23</v>
      </c>
      <c r="I420" s="30">
        <f t="shared" si="13"/>
        <v>7.91</v>
      </c>
      <c r="J420" s="30">
        <v>5.29</v>
      </c>
      <c r="K420" s="30">
        <v>42.92</v>
      </c>
      <c r="L420" s="30">
        <v>12.15</v>
      </c>
      <c r="M420" s="30">
        <v>62.83</v>
      </c>
      <c r="N420" s="30">
        <v>12.14</v>
      </c>
      <c r="O420" s="30">
        <v>67.27</v>
      </c>
    </row>
    <row r="421" spans="1:15">
      <c r="A421" s="32">
        <v>44309</v>
      </c>
      <c r="B421" s="30" t="s">
        <v>3</v>
      </c>
      <c r="C421" s="30">
        <v>1</v>
      </c>
      <c r="D421" s="30">
        <v>18804000</v>
      </c>
      <c r="E421" s="33" t="s">
        <v>273</v>
      </c>
      <c r="F421" s="30">
        <v>1290</v>
      </c>
      <c r="G421" s="30">
        <v>1410</v>
      </c>
      <c r="H421" s="30">
        <f t="shared" si="12"/>
        <v>6.86</v>
      </c>
      <c r="I421" s="30">
        <f t="shared" si="13"/>
        <v>7.5</v>
      </c>
      <c r="J421" s="30">
        <v>9.34</v>
      </c>
      <c r="K421" s="30">
        <v>36.619999999999997</v>
      </c>
      <c r="L421" s="30">
        <v>11.13</v>
      </c>
      <c r="M421" s="30">
        <v>56.66</v>
      </c>
      <c r="N421" s="30">
        <v>11.52</v>
      </c>
      <c r="O421" s="30">
        <v>67.64</v>
      </c>
    </row>
    <row r="422" spans="1:15">
      <c r="A422" s="32">
        <v>44310</v>
      </c>
      <c r="B422" s="30" t="s">
        <v>3</v>
      </c>
      <c r="C422" s="30">
        <v>1</v>
      </c>
      <c r="D422" s="30">
        <v>18804000</v>
      </c>
      <c r="E422" s="33" t="s">
        <v>273</v>
      </c>
      <c r="F422" s="30">
        <v>850</v>
      </c>
      <c r="G422" s="30">
        <v>1350</v>
      </c>
      <c r="H422" s="30">
        <f t="shared" si="12"/>
        <v>4.5199999999999996</v>
      </c>
      <c r="I422" s="30">
        <f t="shared" si="13"/>
        <v>7.18</v>
      </c>
      <c r="J422" s="30">
        <v>14.92</v>
      </c>
      <c r="K422" s="30">
        <v>39.21</v>
      </c>
      <c r="L422" s="30">
        <v>11.31</v>
      </c>
      <c r="M422" s="30">
        <v>51.58</v>
      </c>
      <c r="N422" s="30">
        <v>11.24</v>
      </c>
      <c r="O422" s="30">
        <v>66.38</v>
      </c>
    </row>
    <row r="423" spans="1:15">
      <c r="A423" s="32">
        <v>44311</v>
      </c>
      <c r="B423" s="30" t="s">
        <v>3</v>
      </c>
      <c r="C423" s="30">
        <v>1</v>
      </c>
      <c r="D423" s="30">
        <v>18804000</v>
      </c>
      <c r="E423" s="33" t="s">
        <v>273</v>
      </c>
      <c r="F423" s="30">
        <v>754</v>
      </c>
      <c r="G423" s="30">
        <v>1307</v>
      </c>
      <c r="H423" s="30">
        <f t="shared" si="12"/>
        <v>4.01</v>
      </c>
      <c r="I423" s="30">
        <f t="shared" si="13"/>
        <v>6.95</v>
      </c>
      <c r="J423" s="30">
        <v>12.86</v>
      </c>
      <c r="K423" s="30">
        <v>66.88</v>
      </c>
      <c r="L423" s="30">
        <v>12.16</v>
      </c>
      <c r="M423" s="30">
        <v>48.14</v>
      </c>
      <c r="N423" s="30">
        <v>11.5</v>
      </c>
      <c r="O423" s="30">
        <v>64.05</v>
      </c>
    </row>
    <row r="424" spans="1:15">
      <c r="A424" s="32">
        <v>44312</v>
      </c>
      <c r="B424" s="30" t="s">
        <v>3</v>
      </c>
      <c r="C424" s="30">
        <v>1</v>
      </c>
      <c r="D424" s="30">
        <v>18804000</v>
      </c>
      <c r="E424" s="33" t="s">
        <v>273</v>
      </c>
      <c r="F424" s="30">
        <v>1363</v>
      </c>
      <c r="G424" s="30">
        <v>1233</v>
      </c>
      <c r="H424" s="30">
        <f t="shared" si="12"/>
        <v>7.25</v>
      </c>
      <c r="I424" s="30">
        <f t="shared" si="13"/>
        <v>6.56</v>
      </c>
      <c r="J424" s="30">
        <v>11.23</v>
      </c>
      <c r="K424" s="30">
        <v>41.5</v>
      </c>
      <c r="L424" s="30">
        <v>12.28</v>
      </c>
      <c r="M424" s="30">
        <v>49.97</v>
      </c>
      <c r="N424" s="30">
        <v>11.51</v>
      </c>
      <c r="O424" s="30">
        <v>62.98</v>
      </c>
    </row>
    <row r="425" spans="1:15">
      <c r="A425" s="32">
        <v>44313</v>
      </c>
      <c r="B425" s="30" t="s">
        <v>3</v>
      </c>
      <c r="C425" s="30">
        <v>1</v>
      </c>
      <c r="D425" s="30">
        <v>18804000</v>
      </c>
      <c r="E425" s="33" t="s">
        <v>273</v>
      </c>
      <c r="F425" s="30">
        <v>1135</v>
      </c>
      <c r="G425" s="30">
        <v>1167</v>
      </c>
      <c r="H425" s="30">
        <f t="shared" si="12"/>
        <v>6.04</v>
      </c>
      <c r="I425" s="30">
        <f t="shared" si="13"/>
        <v>6.21</v>
      </c>
      <c r="J425" s="30">
        <v>12</v>
      </c>
      <c r="K425" s="30">
        <v>33.42</v>
      </c>
      <c r="L425" s="30">
        <v>11.93</v>
      </c>
      <c r="M425" s="30">
        <v>48.23</v>
      </c>
      <c r="N425" s="30">
        <v>11.42</v>
      </c>
      <c r="O425" s="30">
        <v>59.44</v>
      </c>
    </row>
    <row r="426" spans="1:15">
      <c r="A426" s="32">
        <v>44314</v>
      </c>
      <c r="B426" s="30" t="s">
        <v>3</v>
      </c>
      <c r="C426" s="30">
        <v>1</v>
      </c>
      <c r="D426" s="30">
        <v>18804000</v>
      </c>
      <c r="E426" s="33" t="s">
        <v>273</v>
      </c>
      <c r="F426" s="30">
        <v>1210</v>
      </c>
      <c r="G426" s="30">
        <v>1137</v>
      </c>
      <c r="H426" s="30">
        <f t="shared" si="12"/>
        <v>6.43</v>
      </c>
      <c r="I426" s="30">
        <f t="shared" si="13"/>
        <v>6.05</v>
      </c>
      <c r="J426" s="30">
        <v>16.78</v>
      </c>
      <c r="K426" s="30">
        <v>62.25</v>
      </c>
      <c r="L426" s="30">
        <v>11.43</v>
      </c>
      <c r="M426" s="30">
        <v>45.02</v>
      </c>
      <c r="N426" s="30">
        <v>11.66</v>
      </c>
      <c r="O426" s="30">
        <v>55.88</v>
      </c>
    </row>
    <row r="427" spans="1:15">
      <c r="A427" s="32">
        <v>44315</v>
      </c>
      <c r="B427" s="30" t="s">
        <v>3</v>
      </c>
      <c r="C427" s="30">
        <v>1</v>
      </c>
      <c r="D427" s="30">
        <v>18804000</v>
      </c>
      <c r="E427" s="33" t="s">
        <v>273</v>
      </c>
      <c r="F427" s="30">
        <v>1051</v>
      </c>
      <c r="G427" s="30">
        <v>1093</v>
      </c>
      <c r="H427" s="30">
        <f t="shared" si="12"/>
        <v>5.59</v>
      </c>
      <c r="I427" s="30">
        <f t="shared" si="13"/>
        <v>5.81</v>
      </c>
      <c r="J427" s="30">
        <v>18.7</v>
      </c>
      <c r="K427" s="30">
        <v>69.62</v>
      </c>
      <c r="L427" s="30">
        <v>11.77</v>
      </c>
      <c r="M427" s="30">
        <v>46.11</v>
      </c>
      <c r="N427" s="30">
        <v>12.07</v>
      </c>
      <c r="O427" s="30">
        <v>55.28</v>
      </c>
    </row>
    <row r="428" spans="1:15">
      <c r="A428" s="32">
        <v>44316</v>
      </c>
      <c r="B428" s="30" t="s">
        <v>3</v>
      </c>
      <c r="C428" s="30">
        <v>1</v>
      </c>
      <c r="D428" s="30">
        <v>18804000</v>
      </c>
      <c r="E428" s="33" t="s">
        <v>273</v>
      </c>
      <c r="F428" s="30">
        <v>956</v>
      </c>
      <c r="G428" s="30">
        <v>1046</v>
      </c>
      <c r="H428" s="30">
        <f t="shared" si="12"/>
        <v>5.08</v>
      </c>
      <c r="I428" s="30">
        <f t="shared" si="13"/>
        <v>5.56</v>
      </c>
      <c r="J428" s="30">
        <v>18.32</v>
      </c>
      <c r="K428" s="30">
        <v>58.08</v>
      </c>
      <c r="L428" s="30">
        <v>13.69</v>
      </c>
      <c r="M428" s="30">
        <v>49.93</v>
      </c>
      <c r="N428" s="30">
        <v>12.41</v>
      </c>
      <c r="O428" s="30">
        <v>55.48</v>
      </c>
    </row>
    <row r="429" spans="1:15">
      <c r="A429" s="32">
        <v>44317</v>
      </c>
      <c r="B429" s="30" t="s">
        <v>3</v>
      </c>
      <c r="C429" s="30">
        <v>1</v>
      </c>
      <c r="D429" s="30">
        <v>18804000</v>
      </c>
      <c r="E429" s="33" t="s">
        <v>273</v>
      </c>
      <c r="F429" s="30">
        <v>554</v>
      </c>
      <c r="G429" s="30">
        <v>1003</v>
      </c>
      <c r="H429" s="30">
        <f t="shared" si="12"/>
        <v>2.95</v>
      </c>
      <c r="I429" s="30">
        <f t="shared" si="13"/>
        <v>5.33</v>
      </c>
      <c r="J429" s="30">
        <v>11.12</v>
      </c>
      <c r="K429" s="30">
        <v>41.96</v>
      </c>
      <c r="L429" s="30">
        <v>14.97</v>
      </c>
      <c r="M429" s="30">
        <v>52.99</v>
      </c>
      <c r="N429" s="30">
        <v>12.8</v>
      </c>
      <c r="O429" s="30">
        <v>53.61</v>
      </c>
    </row>
    <row r="430" spans="1:15">
      <c r="A430" s="32">
        <v>44318</v>
      </c>
      <c r="B430" s="30" t="s">
        <v>3</v>
      </c>
      <c r="C430" s="30">
        <v>1</v>
      </c>
      <c r="D430" s="30">
        <v>18804000</v>
      </c>
      <c r="E430" s="33" t="s">
        <v>273</v>
      </c>
      <c r="F430" s="30">
        <v>551</v>
      </c>
      <c r="G430" s="30">
        <v>974</v>
      </c>
      <c r="H430" s="30">
        <f t="shared" si="12"/>
        <v>2.93</v>
      </c>
      <c r="I430" s="30">
        <f t="shared" si="13"/>
        <v>5.18</v>
      </c>
      <c r="J430" s="30">
        <v>18.010000000000002</v>
      </c>
      <c r="K430" s="30">
        <v>37.75</v>
      </c>
      <c r="L430" s="30">
        <v>14.43</v>
      </c>
      <c r="M430" s="30">
        <v>53.39</v>
      </c>
      <c r="N430" s="30">
        <v>13</v>
      </c>
      <c r="O430" s="30">
        <v>51.6</v>
      </c>
    </row>
    <row r="431" spans="1:15">
      <c r="A431" s="32">
        <v>44319</v>
      </c>
      <c r="B431" s="30" t="s">
        <v>3</v>
      </c>
      <c r="C431" s="30">
        <v>1</v>
      </c>
      <c r="D431" s="30">
        <v>18804000</v>
      </c>
      <c r="E431" s="33" t="s">
        <v>273</v>
      </c>
      <c r="F431" s="30">
        <v>906</v>
      </c>
      <c r="G431" s="30">
        <v>909</v>
      </c>
      <c r="H431" s="30">
        <f t="shared" si="12"/>
        <v>4.82</v>
      </c>
      <c r="I431" s="30">
        <f t="shared" si="13"/>
        <v>4.83</v>
      </c>
      <c r="J431" s="30">
        <v>17.07</v>
      </c>
      <c r="K431" s="30">
        <v>61.46</v>
      </c>
      <c r="L431" s="30">
        <v>15.17</v>
      </c>
      <c r="M431" s="30">
        <v>49.23</v>
      </c>
      <c r="N431" s="30">
        <v>13.61</v>
      </c>
      <c r="O431" s="30">
        <v>49.89</v>
      </c>
    </row>
    <row r="432" spans="1:15">
      <c r="A432" s="32">
        <v>44320</v>
      </c>
      <c r="B432" s="30" t="s">
        <v>3</v>
      </c>
      <c r="C432" s="30">
        <v>1</v>
      </c>
      <c r="D432" s="30">
        <v>18804000</v>
      </c>
      <c r="E432" s="33" t="s">
        <v>273</v>
      </c>
      <c r="F432" s="30">
        <v>853</v>
      </c>
      <c r="G432" s="30">
        <v>869</v>
      </c>
      <c r="H432" s="30">
        <f t="shared" si="12"/>
        <v>4.54</v>
      </c>
      <c r="I432" s="30">
        <f t="shared" si="13"/>
        <v>4.62</v>
      </c>
      <c r="J432" s="30">
        <v>14.5</v>
      </c>
      <c r="K432" s="30">
        <v>83.85</v>
      </c>
      <c r="L432" s="30">
        <v>16</v>
      </c>
      <c r="M432" s="30">
        <v>52.08</v>
      </c>
      <c r="N432" s="30">
        <v>13.95</v>
      </c>
      <c r="O432" s="30">
        <v>50.39</v>
      </c>
    </row>
    <row r="433" spans="1:15">
      <c r="A433" s="32">
        <v>44321</v>
      </c>
      <c r="B433" s="30" t="s">
        <v>3</v>
      </c>
      <c r="C433" s="30">
        <v>1</v>
      </c>
      <c r="D433" s="30">
        <v>18804000</v>
      </c>
      <c r="E433" s="33" t="s">
        <v>273</v>
      </c>
      <c r="F433" s="30">
        <v>759</v>
      </c>
      <c r="G433" s="30">
        <v>804</v>
      </c>
      <c r="H433" s="30">
        <f t="shared" si="12"/>
        <v>4.04</v>
      </c>
      <c r="I433" s="30">
        <f t="shared" si="13"/>
        <v>4.28</v>
      </c>
      <c r="J433" s="30">
        <v>12.8</v>
      </c>
      <c r="K433" s="30">
        <v>91.19</v>
      </c>
      <c r="L433" s="30">
        <v>16.36</v>
      </c>
      <c r="M433" s="30">
        <v>59.28</v>
      </c>
      <c r="N433" s="30">
        <v>14</v>
      </c>
      <c r="O433" s="30">
        <v>52.4</v>
      </c>
    </row>
    <row r="434" spans="1:15">
      <c r="A434" s="32">
        <v>44322</v>
      </c>
      <c r="B434" s="30" t="s">
        <v>3</v>
      </c>
      <c r="C434" s="30">
        <v>1</v>
      </c>
      <c r="D434" s="30">
        <v>18804000</v>
      </c>
      <c r="E434" s="33" t="s">
        <v>273</v>
      </c>
      <c r="F434" s="30">
        <v>755</v>
      </c>
      <c r="G434" s="30">
        <v>762</v>
      </c>
      <c r="H434" s="30">
        <f t="shared" si="12"/>
        <v>4.0199999999999996</v>
      </c>
      <c r="I434" s="30">
        <f t="shared" si="13"/>
        <v>4.05</v>
      </c>
      <c r="J434" s="30">
        <v>13.95</v>
      </c>
      <c r="K434" s="30">
        <v>55.04</v>
      </c>
      <c r="L434" s="30">
        <v>15.79</v>
      </c>
      <c r="M434" s="30">
        <v>63.42</v>
      </c>
      <c r="N434" s="30">
        <v>13.82</v>
      </c>
      <c r="O434" s="30">
        <v>54.76</v>
      </c>
    </row>
    <row r="435" spans="1:15">
      <c r="A435" s="32">
        <v>44323</v>
      </c>
      <c r="B435" s="30" t="s">
        <v>3</v>
      </c>
      <c r="C435" s="30">
        <v>1</v>
      </c>
      <c r="D435" s="30">
        <v>18804000</v>
      </c>
      <c r="E435" s="33" t="s">
        <v>273</v>
      </c>
      <c r="F435" s="30">
        <v>691</v>
      </c>
      <c r="G435" s="30">
        <v>724</v>
      </c>
      <c r="H435" s="30">
        <f t="shared" si="12"/>
        <v>3.67</v>
      </c>
      <c r="I435" s="30">
        <f t="shared" si="13"/>
        <v>3.85</v>
      </c>
      <c r="J435" s="30">
        <v>14.04</v>
      </c>
      <c r="K435" s="30">
        <v>44.88</v>
      </c>
      <c r="L435" s="30">
        <v>15.11</v>
      </c>
      <c r="M435" s="30">
        <v>61.33</v>
      </c>
      <c r="N435" s="30">
        <v>13.79</v>
      </c>
      <c r="O435" s="30">
        <v>54.78</v>
      </c>
    </row>
    <row r="436" spans="1:15">
      <c r="A436" s="32">
        <v>44324</v>
      </c>
      <c r="B436" s="30" t="s">
        <v>3</v>
      </c>
      <c r="C436" s="30">
        <v>1</v>
      </c>
      <c r="D436" s="30">
        <v>18804000</v>
      </c>
      <c r="E436" s="33" t="s">
        <v>273</v>
      </c>
      <c r="F436" s="30">
        <v>372</v>
      </c>
      <c r="G436" s="30">
        <v>698</v>
      </c>
      <c r="H436" s="30">
        <f t="shared" si="12"/>
        <v>1.98</v>
      </c>
      <c r="I436" s="30">
        <f t="shared" si="13"/>
        <v>3.71</v>
      </c>
      <c r="J436" s="30">
        <v>10.85</v>
      </c>
      <c r="K436" s="30">
        <v>68.08</v>
      </c>
      <c r="L436" s="30">
        <v>14.5</v>
      </c>
      <c r="M436" s="30">
        <v>59.45</v>
      </c>
      <c r="N436" s="30">
        <v>14.38</v>
      </c>
      <c r="O436" s="30">
        <v>54.91</v>
      </c>
    </row>
    <row r="437" spans="1:15">
      <c r="A437" s="32">
        <v>44325</v>
      </c>
      <c r="B437" s="30" t="s">
        <v>3</v>
      </c>
      <c r="C437" s="30">
        <v>1</v>
      </c>
      <c r="D437" s="30">
        <v>18804000</v>
      </c>
      <c r="E437" s="33" t="s">
        <v>273</v>
      </c>
      <c r="F437" s="30">
        <v>325</v>
      </c>
      <c r="G437" s="30">
        <v>666</v>
      </c>
      <c r="H437" s="30">
        <f t="shared" si="12"/>
        <v>1.73</v>
      </c>
      <c r="I437" s="30">
        <f t="shared" si="13"/>
        <v>3.54</v>
      </c>
      <c r="J437" s="30">
        <v>10.78</v>
      </c>
      <c r="K437" s="30">
        <v>69.56</v>
      </c>
      <c r="L437" s="30">
        <v>14.46</v>
      </c>
      <c r="M437" s="30">
        <v>63.18</v>
      </c>
      <c r="N437" s="30">
        <v>14.48</v>
      </c>
      <c r="O437" s="30">
        <v>57.01</v>
      </c>
    </row>
    <row r="438" spans="1:15">
      <c r="A438" s="32">
        <v>44326</v>
      </c>
      <c r="B438" s="30" t="s">
        <v>3</v>
      </c>
      <c r="C438" s="30">
        <v>1</v>
      </c>
      <c r="D438" s="30">
        <v>18804000</v>
      </c>
      <c r="E438" s="33" t="s">
        <v>273</v>
      </c>
      <c r="F438" s="30">
        <v>640</v>
      </c>
      <c r="G438" s="30">
        <v>628</v>
      </c>
      <c r="H438" s="30">
        <f t="shared" si="12"/>
        <v>3.4</v>
      </c>
      <c r="I438" s="30">
        <f t="shared" si="13"/>
        <v>3.34</v>
      </c>
      <c r="J438" s="30">
        <v>10.95</v>
      </c>
      <c r="K438" s="30">
        <v>78.459999999999994</v>
      </c>
      <c r="L438" s="30">
        <v>13.43</v>
      </c>
      <c r="M438" s="30">
        <v>67.72</v>
      </c>
      <c r="N438" s="30">
        <v>14.2</v>
      </c>
      <c r="O438" s="30">
        <v>59.03</v>
      </c>
    </row>
    <row r="439" spans="1:15">
      <c r="A439" s="32">
        <v>44327</v>
      </c>
      <c r="B439" s="30" t="s">
        <v>3</v>
      </c>
      <c r="C439" s="30">
        <v>1</v>
      </c>
      <c r="D439" s="30">
        <v>18804000</v>
      </c>
      <c r="E439" s="33" t="s">
        <v>273</v>
      </c>
      <c r="F439" s="30">
        <v>613</v>
      </c>
      <c r="G439" s="30">
        <v>594</v>
      </c>
      <c r="H439" s="30">
        <f t="shared" si="12"/>
        <v>3.26</v>
      </c>
      <c r="I439" s="30">
        <f t="shared" si="13"/>
        <v>3.16</v>
      </c>
      <c r="J439" s="30">
        <v>13.81</v>
      </c>
      <c r="K439" s="30">
        <v>49.54</v>
      </c>
      <c r="L439" s="30">
        <v>12.55</v>
      </c>
      <c r="M439" s="30">
        <v>70.150000000000006</v>
      </c>
      <c r="N439" s="30">
        <v>14.07</v>
      </c>
      <c r="O439" s="30">
        <v>59.81</v>
      </c>
    </row>
    <row r="440" spans="1:15">
      <c r="A440" s="32">
        <v>44328</v>
      </c>
      <c r="B440" s="30" t="s">
        <v>3</v>
      </c>
      <c r="C440" s="30">
        <v>1</v>
      </c>
      <c r="D440" s="30">
        <v>18804000</v>
      </c>
      <c r="E440" s="33" t="s">
        <v>273</v>
      </c>
      <c r="F440" s="30">
        <v>573</v>
      </c>
      <c r="G440" s="30">
        <v>567</v>
      </c>
      <c r="H440" s="30">
        <f t="shared" si="12"/>
        <v>3.05</v>
      </c>
      <c r="I440" s="30">
        <f t="shared" si="13"/>
        <v>3.02</v>
      </c>
      <c r="J440" s="30">
        <v>13.66</v>
      </c>
      <c r="K440" s="30">
        <v>40.71</v>
      </c>
      <c r="L440" s="30">
        <v>12.45</v>
      </c>
      <c r="M440" s="30">
        <v>65.25</v>
      </c>
      <c r="N440" s="30">
        <v>14.25</v>
      </c>
      <c r="O440" s="30">
        <v>60.34</v>
      </c>
    </row>
    <row r="441" spans="1:15">
      <c r="A441" s="32">
        <v>44329</v>
      </c>
      <c r="B441" s="30" t="s">
        <v>3</v>
      </c>
      <c r="C441" s="30">
        <v>1</v>
      </c>
      <c r="D441" s="30">
        <v>18804000</v>
      </c>
      <c r="E441" s="33" t="s">
        <v>273</v>
      </c>
      <c r="F441" s="30">
        <v>491</v>
      </c>
      <c r="G441" s="30">
        <v>529</v>
      </c>
      <c r="H441" s="30">
        <f t="shared" si="12"/>
        <v>2.61</v>
      </c>
      <c r="I441" s="30">
        <f t="shared" si="13"/>
        <v>2.81</v>
      </c>
      <c r="J441" s="30">
        <v>15.82</v>
      </c>
      <c r="K441" s="30">
        <v>36.17</v>
      </c>
      <c r="L441" s="30">
        <v>12.58</v>
      </c>
      <c r="M441" s="30">
        <v>58.04</v>
      </c>
      <c r="N441" s="30">
        <v>14.36</v>
      </c>
      <c r="O441" s="30">
        <v>60.83</v>
      </c>
    </row>
    <row r="442" spans="1:15">
      <c r="A442" s="32">
        <v>44330</v>
      </c>
      <c r="B442" s="30" t="s">
        <v>3</v>
      </c>
      <c r="C442" s="30">
        <v>1</v>
      </c>
      <c r="D442" s="30">
        <v>18804000</v>
      </c>
      <c r="E442" s="33" t="s">
        <v>273</v>
      </c>
      <c r="F442" s="30">
        <v>463</v>
      </c>
      <c r="G442" s="30">
        <v>497</v>
      </c>
      <c r="H442" s="30">
        <f t="shared" si="12"/>
        <v>2.46</v>
      </c>
      <c r="I442" s="30">
        <f t="shared" si="13"/>
        <v>2.64</v>
      </c>
      <c r="J442" s="30">
        <v>17.38</v>
      </c>
      <c r="K442" s="30">
        <v>38.46</v>
      </c>
      <c r="L442" s="30">
        <v>12.84</v>
      </c>
      <c r="M442" s="30">
        <v>55.34</v>
      </c>
      <c r="N442" s="30">
        <v>14.29</v>
      </c>
      <c r="O442" s="30">
        <v>59.09</v>
      </c>
    </row>
    <row r="443" spans="1:15">
      <c r="A443" s="32">
        <v>44331</v>
      </c>
      <c r="B443" s="30" t="s">
        <v>3</v>
      </c>
      <c r="C443" s="30">
        <v>1</v>
      </c>
      <c r="D443" s="30">
        <v>18804000</v>
      </c>
      <c r="E443" s="33" t="s">
        <v>273</v>
      </c>
      <c r="F443" s="30">
        <v>278</v>
      </c>
      <c r="G443" s="30">
        <v>483</v>
      </c>
      <c r="H443" s="30">
        <f t="shared" si="12"/>
        <v>1.48</v>
      </c>
      <c r="I443" s="30">
        <f t="shared" si="13"/>
        <v>2.57</v>
      </c>
      <c r="J443" s="30">
        <v>18.579999999999998</v>
      </c>
      <c r="K443" s="30">
        <v>39.08</v>
      </c>
      <c r="L443" s="30">
        <v>13.32</v>
      </c>
      <c r="M443" s="30">
        <v>54.43</v>
      </c>
      <c r="N443" s="30">
        <v>14.2</v>
      </c>
      <c r="O443" s="30">
        <v>57.01</v>
      </c>
    </row>
    <row r="444" spans="1:15">
      <c r="A444" s="32">
        <v>44332</v>
      </c>
      <c r="B444" s="30" t="s">
        <v>3</v>
      </c>
      <c r="C444" s="30">
        <v>1</v>
      </c>
      <c r="D444" s="30">
        <v>18804000</v>
      </c>
      <c r="E444" s="33" t="s">
        <v>273</v>
      </c>
      <c r="F444" s="30">
        <v>269</v>
      </c>
      <c r="G444" s="30">
        <v>475</v>
      </c>
      <c r="H444" s="30">
        <f t="shared" si="12"/>
        <v>1.43</v>
      </c>
      <c r="I444" s="30">
        <f t="shared" si="13"/>
        <v>2.5299999999999998</v>
      </c>
      <c r="J444" s="30">
        <v>18.64</v>
      </c>
      <c r="K444" s="30">
        <v>41.83</v>
      </c>
      <c r="L444" s="30">
        <v>14.43</v>
      </c>
      <c r="M444" s="30">
        <v>50.28</v>
      </c>
      <c r="N444" s="30">
        <v>14.22</v>
      </c>
      <c r="O444" s="30">
        <v>55.75</v>
      </c>
    </row>
    <row r="445" spans="1:15">
      <c r="A445" s="32">
        <v>43890</v>
      </c>
      <c r="B445" s="30" t="s">
        <v>1</v>
      </c>
      <c r="C445" s="30">
        <v>0</v>
      </c>
      <c r="D445" s="30">
        <v>11869660</v>
      </c>
      <c r="E445" s="33" t="s">
        <v>274</v>
      </c>
      <c r="F445" s="30">
        <v>0</v>
      </c>
      <c r="G445" s="30">
        <v>0</v>
      </c>
      <c r="H445" s="30">
        <f t="shared" si="12"/>
        <v>0</v>
      </c>
      <c r="I445" s="30">
        <f t="shared" si="13"/>
        <v>0</v>
      </c>
      <c r="J445" s="30">
        <v>20.47</v>
      </c>
      <c r="K445" s="30">
        <v>85.96</v>
      </c>
      <c r="L445" s="30">
        <v>20.22</v>
      </c>
      <c r="M445" s="30">
        <v>83.51</v>
      </c>
      <c r="N445" s="30">
        <v>22.21</v>
      </c>
      <c r="O445" s="30">
        <v>80.34</v>
      </c>
    </row>
    <row r="446" spans="1:15">
      <c r="A446" s="32">
        <v>43891</v>
      </c>
      <c r="B446" s="30" t="s">
        <v>1</v>
      </c>
      <c r="C446" s="30">
        <v>0</v>
      </c>
      <c r="D446" s="30">
        <v>11869660</v>
      </c>
      <c r="E446" s="33" t="s">
        <v>274</v>
      </c>
      <c r="F446" s="30">
        <v>0</v>
      </c>
      <c r="G446" s="30">
        <v>0</v>
      </c>
      <c r="H446" s="30">
        <f t="shared" si="12"/>
        <v>0</v>
      </c>
      <c r="I446" s="30">
        <f t="shared" si="13"/>
        <v>0</v>
      </c>
      <c r="J446" s="30">
        <v>19.5</v>
      </c>
      <c r="K446" s="30">
        <v>85.5</v>
      </c>
      <c r="L446" s="30">
        <v>20.37</v>
      </c>
      <c r="M446" s="30">
        <v>83.58</v>
      </c>
      <c r="N446" s="30">
        <v>22.16</v>
      </c>
      <c r="O446" s="30">
        <v>80.81</v>
      </c>
    </row>
    <row r="447" spans="1:15">
      <c r="A447" s="32">
        <v>43892</v>
      </c>
      <c r="B447" s="30" t="s">
        <v>1</v>
      </c>
      <c r="C447" s="30">
        <v>0</v>
      </c>
      <c r="D447" s="30">
        <v>11869660</v>
      </c>
      <c r="E447" s="33" t="s">
        <v>274</v>
      </c>
      <c r="F447" s="30">
        <v>0</v>
      </c>
      <c r="G447" s="30">
        <v>0</v>
      </c>
      <c r="H447" s="30">
        <f t="shared" si="12"/>
        <v>0</v>
      </c>
      <c r="I447" s="30">
        <f t="shared" si="13"/>
        <v>0</v>
      </c>
      <c r="J447" s="30">
        <v>19.61</v>
      </c>
      <c r="K447" s="30">
        <v>85.81</v>
      </c>
      <c r="L447" s="30">
        <v>20.49</v>
      </c>
      <c r="M447" s="30">
        <v>84.47</v>
      </c>
      <c r="N447" s="30">
        <v>21.9</v>
      </c>
      <c r="O447" s="30">
        <v>81.650000000000006</v>
      </c>
    </row>
    <row r="448" spans="1:15">
      <c r="A448" s="32">
        <v>43893</v>
      </c>
      <c r="B448" s="30" t="s">
        <v>1</v>
      </c>
      <c r="C448" s="30">
        <v>0</v>
      </c>
      <c r="D448" s="30">
        <v>11869660</v>
      </c>
      <c r="E448" s="33" t="s">
        <v>274</v>
      </c>
      <c r="F448" s="30">
        <v>0</v>
      </c>
      <c r="G448" s="30">
        <v>0</v>
      </c>
      <c r="H448" s="30">
        <f t="shared" si="12"/>
        <v>0</v>
      </c>
      <c r="I448" s="30">
        <f t="shared" si="13"/>
        <v>0</v>
      </c>
      <c r="J448" s="30">
        <v>19.170000000000002</v>
      </c>
      <c r="K448" s="30">
        <v>85.53</v>
      </c>
      <c r="L448" s="30">
        <v>20.32</v>
      </c>
      <c r="M448" s="30">
        <v>85.33</v>
      </c>
      <c r="N448" s="30">
        <v>21.61</v>
      </c>
      <c r="O448" s="30">
        <v>82.19</v>
      </c>
    </row>
    <row r="449" spans="1:15">
      <c r="A449" s="32">
        <v>43894</v>
      </c>
      <c r="B449" s="30" t="s">
        <v>1</v>
      </c>
      <c r="C449" s="30">
        <v>0</v>
      </c>
      <c r="D449" s="30">
        <v>11869660</v>
      </c>
      <c r="E449" s="33" t="s">
        <v>274</v>
      </c>
      <c r="F449" s="30">
        <v>1</v>
      </c>
      <c r="G449" s="30">
        <v>0</v>
      </c>
      <c r="H449" s="30">
        <f t="shared" si="12"/>
        <v>0.01</v>
      </c>
      <c r="I449" s="30">
        <f t="shared" si="13"/>
        <v>0</v>
      </c>
      <c r="J449" s="30">
        <v>19.61</v>
      </c>
      <c r="K449" s="30">
        <v>79.08</v>
      </c>
      <c r="L449" s="30">
        <v>19.79</v>
      </c>
      <c r="M449" s="30">
        <v>85.83</v>
      </c>
      <c r="N449" s="30">
        <v>21.24</v>
      </c>
      <c r="O449" s="30">
        <v>82.76</v>
      </c>
    </row>
    <row r="450" spans="1:15">
      <c r="A450" s="32">
        <v>43895</v>
      </c>
      <c r="B450" s="30" t="s">
        <v>1</v>
      </c>
      <c r="C450" s="30">
        <v>0</v>
      </c>
      <c r="D450" s="30">
        <v>11869660</v>
      </c>
      <c r="E450" s="33" t="s">
        <v>274</v>
      </c>
      <c r="F450" s="30">
        <v>3</v>
      </c>
      <c r="G450" s="30">
        <v>1</v>
      </c>
      <c r="H450" s="30">
        <f t="shared" ref="H450:H513" si="14">ROUND((F450/D450)*100000,2)</f>
        <v>0.03</v>
      </c>
      <c r="I450" s="30">
        <f t="shared" ref="I450:I513" si="15">ROUND((G450/D450)*100000,2)</f>
        <v>0.01</v>
      </c>
      <c r="J450" s="30">
        <v>19.739999999999998</v>
      </c>
      <c r="K450" s="30">
        <v>75.790000000000006</v>
      </c>
      <c r="L450" s="30">
        <v>19.37</v>
      </c>
      <c r="M450" s="30">
        <v>84.52</v>
      </c>
      <c r="N450" s="30">
        <v>20.83</v>
      </c>
      <c r="O450" s="30">
        <v>83</v>
      </c>
    </row>
    <row r="451" spans="1:15">
      <c r="A451" s="32">
        <v>43896</v>
      </c>
      <c r="B451" s="30" t="s">
        <v>1</v>
      </c>
      <c r="C451" s="30">
        <v>0</v>
      </c>
      <c r="D451" s="30">
        <v>11869660</v>
      </c>
      <c r="E451" s="33" t="s">
        <v>274</v>
      </c>
      <c r="F451" s="30">
        <v>0</v>
      </c>
      <c r="G451" s="30">
        <v>1</v>
      </c>
      <c r="H451" s="30">
        <f t="shared" si="14"/>
        <v>0</v>
      </c>
      <c r="I451" s="30">
        <f t="shared" si="15"/>
        <v>0.01</v>
      </c>
      <c r="J451" s="30">
        <v>19.97</v>
      </c>
      <c r="K451" s="30">
        <v>69.75</v>
      </c>
      <c r="L451" s="30">
        <v>19.52</v>
      </c>
      <c r="M451" s="30">
        <v>82.87</v>
      </c>
      <c r="N451" s="30">
        <v>20.46</v>
      </c>
      <c r="O451" s="30">
        <v>82.96</v>
      </c>
    </row>
    <row r="452" spans="1:15">
      <c r="A452" s="32">
        <v>43897</v>
      </c>
      <c r="B452" s="30" t="s">
        <v>1</v>
      </c>
      <c r="C452" s="30">
        <v>0</v>
      </c>
      <c r="D452" s="30">
        <v>11869660</v>
      </c>
      <c r="E452" s="33" t="s">
        <v>274</v>
      </c>
      <c r="F452" s="30">
        <v>6</v>
      </c>
      <c r="G452" s="30">
        <v>1</v>
      </c>
      <c r="H452" s="30">
        <f t="shared" si="14"/>
        <v>0.05</v>
      </c>
      <c r="I452" s="30">
        <f t="shared" si="15"/>
        <v>0.01</v>
      </c>
      <c r="J452" s="30">
        <v>19.989999999999998</v>
      </c>
      <c r="K452" s="30">
        <v>72.12</v>
      </c>
      <c r="L452" s="30">
        <v>19.72</v>
      </c>
      <c r="M452" s="30">
        <v>81.06</v>
      </c>
      <c r="N452" s="30">
        <v>20.13</v>
      </c>
      <c r="O452" s="30">
        <v>82.47</v>
      </c>
    </row>
    <row r="453" spans="1:15">
      <c r="A453" s="32">
        <v>43898</v>
      </c>
      <c r="B453" s="30" t="s">
        <v>1</v>
      </c>
      <c r="C453" s="30">
        <v>0</v>
      </c>
      <c r="D453" s="30">
        <v>11869660</v>
      </c>
      <c r="E453" s="33" t="s">
        <v>274</v>
      </c>
      <c r="F453" s="30">
        <v>3</v>
      </c>
      <c r="G453" s="30">
        <v>2</v>
      </c>
      <c r="H453" s="30">
        <f t="shared" si="14"/>
        <v>0.03</v>
      </c>
      <c r="I453" s="30">
        <f t="shared" si="15"/>
        <v>0.02</v>
      </c>
      <c r="J453" s="30">
        <v>20.079999999999998</v>
      </c>
      <c r="K453" s="30">
        <v>83.69</v>
      </c>
      <c r="L453" s="30">
        <v>19.66</v>
      </c>
      <c r="M453" s="30">
        <v>79.08</v>
      </c>
      <c r="N453" s="30">
        <v>19.98</v>
      </c>
      <c r="O453" s="30">
        <v>81.61</v>
      </c>
    </row>
    <row r="454" spans="1:15">
      <c r="A454" s="32">
        <v>43899</v>
      </c>
      <c r="B454" s="30" t="s">
        <v>1</v>
      </c>
      <c r="C454" s="30">
        <v>0</v>
      </c>
      <c r="D454" s="30">
        <v>11869660</v>
      </c>
      <c r="E454" s="33" t="s">
        <v>274</v>
      </c>
      <c r="F454" s="30">
        <v>0</v>
      </c>
      <c r="G454" s="30">
        <v>2</v>
      </c>
      <c r="H454" s="30">
        <f t="shared" si="14"/>
        <v>0</v>
      </c>
      <c r="I454" s="30">
        <f t="shared" si="15"/>
        <v>0.02</v>
      </c>
      <c r="J454" s="30">
        <v>21.9</v>
      </c>
      <c r="K454" s="30">
        <v>75.790000000000006</v>
      </c>
      <c r="L454" s="30">
        <v>19.739999999999998</v>
      </c>
      <c r="M454" s="30">
        <v>78.819999999999993</v>
      </c>
      <c r="N454" s="30">
        <v>20.02</v>
      </c>
      <c r="O454" s="30">
        <v>81.489999999999995</v>
      </c>
    </row>
    <row r="455" spans="1:15">
      <c r="A455" s="32">
        <v>43900</v>
      </c>
      <c r="B455" s="30" t="s">
        <v>1</v>
      </c>
      <c r="C455" s="30">
        <v>0</v>
      </c>
      <c r="D455" s="30">
        <v>11869660</v>
      </c>
      <c r="E455" s="33" t="s">
        <v>274</v>
      </c>
      <c r="F455" s="30">
        <v>3</v>
      </c>
      <c r="G455" s="30">
        <v>2</v>
      </c>
      <c r="H455" s="30">
        <f t="shared" si="14"/>
        <v>0.03</v>
      </c>
      <c r="I455" s="30">
        <f t="shared" si="15"/>
        <v>0.02</v>
      </c>
      <c r="J455" s="30">
        <v>22.66</v>
      </c>
      <c r="K455" s="30">
        <v>72.5</v>
      </c>
      <c r="L455" s="30">
        <v>20.07</v>
      </c>
      <c r="M455" s="30">
        <v>77.39</v>
      </c>
      <c r="N455" s="30">
        <v>20.23</v>
      </c>
      <c r="O455" s="30">
        <v>81.260000000000005</v>
      </c>
    </row>
    <row r="456" spans="1:15">
      <c r="A456" s="32">
        <v>43901</v>
      </c>
      <c r="B456" s="30" t="s">
        <v>1</v>
      </c>
      <c r="C456" s="30">
        <v>0</v>
      </c>
      <c r="D456" s="30">
        <v>11869660</v>
      </c>
      <c r="E456" s="33" t="s">
        <v>274</v>
      </c>
      <c r="F456" s="30">
        <v>11</v>
      </c>
      <c r="G456" s="30">
        <v>4</v>
      </c>
      <c r="H456" s="30">
        <f t="shared" si="14"/>
        <v>0.09</v>
      </c>
      <c r="I456" s="30">
        <f t="shared" si="15"/>
        <v>0.03</v>
      </c>
      <c r="J456" s="30">
        <v>22.58</v>
      </c>
      <c r="K456" s="30">
        <v>74.290000000000006</v>
      </c>
      <c r="L456" s="30">
        <v>20.56</v>
      </c>
      <c r="M456" s="30">
        <v>75.53</v>
      </c>
      <c r="N456" s="30">
        <v>20.36</v>
      </c>
      <c r="O456" s="30">
        <v>80.77</v>
      </c>
    </row>
    <row r="457" spans="1:15">
      <c r="A457" s="32">
        <v>43902</v>
      </c>
      <c r="B457" s="30" t="s">
        <v>1</v>
      </c>
      <c r="C457" s="30">
        <v>0</v>
      </c>
      <c r="D457" s="30">
        <v>11869660</v>
      </c>
      <c r="E457" s="33" t="s">
        <v>274</v>
      </c>
      <c r="F457" s="30">
        <v>15</v>
      </c>
      <c r="G457" s="30">
        <v>5</v>
      </c>
      <c r="H457" s="30">
        <f t="shared" si="14"/>
        <v>0.13</v>
      </c>
      <c r="I457" s="30">
        <f t="shared" si="15"/>
        <v>0.04</v>
      </c>
      <c r="J457" s="30">
        <v>22.61</v>
      </c>
      <c r="K457" s="30">
        <v>71.459999999999994</v>
      </c>
      <c r="L457" s="30">
        <v>20.99</v>
      </c>
      <c r="M457" s="30">
        <v>74.849999999999994</v>
      </c>
      <c r="N457" s="30">
        <v>20.34</v>
      </c>
      <c r="O457" s="30">
        <v>80.260000000000005</v>
      </c>
    </row>
    <row r="458" spans="1:15">
      <c r="A458" s="32">
        <v>43903</v>
      </c>
      <c r="B458" s="30" t="s">
        <v>1</v>
      </c>
      <c r="C458" s="30">
        <v>0</v>
      </c>
      <c r="D458" s="30">
        <v>11869660</v>
      </c>
      <c r="E458" s="33" t="s">
        <v>274</v>
      </c>
      <c r="F458" s="30">
        <v>0</v>
      </c>
      <c r="G458" s="30">
        <v>5</v>
      </c>
      <c r="H458" s="30">
        <f t="shared" si="14"/>
        <v>0</v>
      </c>
      <c r="I458" s="30">
        <f t="shared" si="15"/>
        <v>0.04</v>
      </c>
      <c r="J458" s="30">
        <v>22.58</v>
      </c>
      <c r="K458" s="30">
        <v>72.92</v>
      </c>
      <c r="L458" s="30">
        <v>21.4</v>
      </c>
      <c r="M458" s="30">
        <v>74.23</v>
      </c>
      <c r="N458" s="30">
        <v>20.34</v>
      </c>
      <c r="O458" s="30">
        <v>79.13</v>
      </c>
    </row>
    <row r="459" spans="1:15">
      <c r="A459" s="32">
        <v>43904</v>
      </c>
      <c r="B459" s="30" t="s">
        <v>1</v>
      </c>
      <c r="C459" s="30">
        <v>0</v>
      </c>
      <c r="D459" s="30">
        <v>11869660</v>
      </c>
      <c r="E459" s="33" t="s">
        <v>274</v>
      </c>
      <c r="F459" s="30">
        <v>18</v>
      </c>
      <c r="G459" s="30">
        <v>7</v>
      </c>
      <c r="H459" s="30">
        <f t="shared" si="14"/>
        <v>0.15</v>
      </c>
      <c r="I459" s="30">
        <f t="shared" si="15"/>
        <v>0.06</v>
      </c>
      <c r="J459" s="30">
        <v>23.65</v>
      </c>
      <c r="K459" s="30">
        <v>70.92</v>
      </c>
      <c r="L459" s="30">
        <v>21.77</v>
      </c>
      <c r="M459" s="30">
        <v>74.680000000000007</v>
      </c>
      <c r="N459" s="30">
        <v>20.6</v>
      </c>
      <c r="O459" s="30">
        <v>78.17</v>
      </c>
    </row>
    <row r="460" spans="1:15">
      <c r="A460" s="32">
        <v>43905</v>
      </c>
      <c r="B460" s="30" t="s">
        <v>1</v>
      </c>
      <c r="C460" s="30">
        <v>0</v>
      </c>
      <c r="D460" s="30">
        <v>11869660</v>
      </c>
      <c r="E460" s="33" t="s">
        <v>274</v>
      </c>
      <c r="F460" s="30">
        <v>0</v>
      </c>
      <c r="G460" s="30">
        <v>7</v>
      </c>
      <c r="H460" s="30">
        <f t="shared" si="14"/>
        <v>0</v>
      </c>
      <c r="I460" s="30">
        <f t="shared" si="15"/>
        <v>0.06</v>
      </c>
      <c r="J460" s="30">
        <v>24.69</v>
      </c>
      <c r="K460" s="30">
        <v>68.88</v>
      </c>
      <c r="L460" s="30">
        <v>22.29</v>
      </c>
      <c r="M460" s="30">
        <v>74.510000000000005</v>
      </c>
      <c r="N460" s="30">
        <v>20.94</v>
      </c>
      <c r="O460" s="30">
        <v>77.41</v>
      </c>
    </row>
    <row r="461" spans="1:15">
      <c r="A461" s="32">
        <v>43906</v>
      </c>
      <c r="B461" s="30" t="s">
        <v>1</v>
      </c>
      <c r="C461" s="30">
        <v>0</v>
      </c>
      <c r="D461" s="30">
        <v>11869660</v>
      </c>
      <c r="E461" s="33" t="s">
        <v>274</v>
      </c>
      <c r="F461" s="30">
        <v>83</v>
      </c>
      <c r="G461" s="30">
        <v>19</v>
      </c>
      <c r="H461" s="30">
        <f t="shared" si="14"/>
        <v>0.7</v>
      </c>
      <c r="I461" s="30">
        <f t="shared" si="15"/>
        <v>0.16</v>
      </c>
      <c r="J461" s="30">
        <v>25.03</v>
      </c>
      <c r="K461" s="30">
        <v>65.33</v>
      </c>
      <c r="L461" s="30">
        <v>22.95</v>
      </c>
      <c r="M461" s="30">
        <v>72.39</v>
      </c>
      <c r="N461" s="30">
        <v>21.22</v>
      </c>
      <c r="O461" s="30">
        <v>76.27</v>
      </c>
    </row>
    <row r="462" spans="1:15">
      <c r="A462" s="32">
        <v>43907</v>
      </c>
      <c r="B462" s="30" t="s">
        <v>1</v>
      </c>
      <c r="C462" s="30">
        <v>0</v>
      </c>
      <c r="D462" s="30">
        <v>11869660</v>
      </c>
      <c r="E462" s="33" t="s">
        <v>274</v>
      </c>
      <c r="F462" s="30">
        <v>11</v>
      </c>
      <c r="G462" s="30">
        <v>20</v>
      </c>
      <c r="H462" s="30">
        <f t="shared" si="14"/>
        <v>0.09</v>
      </c>
      <c r="I462" s="30">
        <f t="shared" si="15"/>
        <v>0.17</v>
      </c>
      <c r="J462" s="30">
        <v>23.35</v>
      </c>
      <c r="K462" s="30">
        <v>73.12</v>
      </c>
      <c r="L462" s="30">
        <v>23.4</v>
      </c>
      <c r="M462" s="30">
        <v>70.900000000000006</v>
      </c>
      <c r="N462" s="30">
        <v>21.59</v>
      </c>
      <c r="O462" s="30">
        <v>74.92</v>
      </c>
    </row>
    <row r="463" spans="1:15">
      <c r="A463" s="32">
        <v>43908</v>
      </c>
      <c r="B463" s="30" t="s">
        <v>1</v>
      </c>
      <c r="C463" s="30">
        <v>0</v>
      </c>
      <c r="D463" s="30">
        <v>11869660</v>
      </c>
      <c r="E463" s="33" t="s">
        <v>274</v>
      </c>
      <c r="F463" s="30">
        <v>58</v>
      </c>
      <c r="G463" s="30">
        <v>26</v>
      </c>
      <c r="H463" s="30">
        <f t="shared" si="14"/>
        <v>0.49</v>
      </c>
      <c r="I463" s="30">
        <f t="shared" si="15"/>
        <v>0.22</v>
      </c>
      <c r="J463" s="30">
        <v>23.56</v>
      </c>
      <c r="K463" s="30">
        <v>73.72</v>
      </c>
      <c r="L463" s="30">
        <v>23.5</v>
      </c>
      <c r="M463" s="30">
        <v>70.989999999999995</v>
      </c>
      <c r="N463" s="30">
        <v>21.84</v>
      </c>
      <c r="O463" s="30">
        <v>74.08</v>
      </c>
    </row>
    <row r="464" spans="1:15">
      <c r="A464" s="32">
        <v>43909</v>
      </c>
      <c r="B464" s="30" t="s">
        <v>1</v>
      </c>
      <c r="C464" s="30">
        <v>0</v>
      </c>
      <c r="D464" s="30">
        <v>11869660</v>
      </c>
      <c r="E464" s="33" t="s">
        <v>274</v>
      </c>
      <c r="F464" s="30">
        <v>45</v>
      </c>
      <c r="G464" s="30">
        <v>31</v>
      </c>
      <c r="H464" s="30">
        <f t="shared" si="14"/>
        <v>0.38</v>
      </c>
      <c r="I464" s="30">
        <f t="shared" si="15"/>
        <v>0.26</v>
      </c>
      <c r="J464" s="30">
        <v>24.5</v>
      </c>
      <c r="K464" s="30">
        <v>76.75</v>
      </c>
      <c r="L464" s="30">
        <v>23.64</v>
      </c>
      <c r="M464" s="30">
        <v>70.91</v>
      </c>
      <c r="N464" s="30">
        <v>22.13</v>
      </c>
      <c r="O464" s="30">
        <v>73.290000000000006</v>
      </c>
    </row>
    <row r="465" spans="1:15">
      <c r="A465" s="32">
        <v>43910</v>
      </c>
      <c r="B465" s="30" t="s">
        <v>1</v>
      </c>
      <c r="C465" s="30">
        <v>0</v>
      </c>
      <c r="D465" s="30">
        <v>11869660</v>
      </c>
      <c r="E465" s="33" t="s">
        <v>274</v>
      </c>
      <c r="F465" s="30">
        <v>47</v>
      </c>
      <c r="G465" s="30">
        <v>37</v>
      </c>
      <c r="H465" s="30">
        <f t="shared" si="14"/>
        <v>0.4</v>
      </c>
      <c r="I465" s="30">
        <f t="shared" si="15"/>
        <v>0.31</v>
      </c>
      <c r="J465" s="30">
        <v>23.37</v>
      </c>
      <c r="K465" s="30">
        <v>77.12</v>
      </c>
      <c r="L465" s="30">
        <v>23.91</v>
      </c>
      <c r="M465" s="30">
        <v>71.66</v>
      </c>
      <c r="N465" s="30">
        <v>22.46</v>
      </c>
      <c r="O465" s="30">
        <v>73.14</v>
      </c>
    </row>
    <row r="466" spans="1:15">
      <c r="A466" s="32">
        <v>43911</v>
      </c>
      <c r="B466" s="30" t="s">
        <v>1</v>
      </c>
      <c r="C466" s="30">
        <v>0</v>
      </c>
      <c r="D466" s="30">
        <v>11869660</v>
      </c>
      <c r="E466" s="33" t="s">
        <v>274</v>
      </c>
      <c r="F466" s="30">
        <v>0</v>
      </c>
      <c r="G466" s="30">
        <v>35</v>
      </c>
      <c r="H466" s="30">
        <f t="shared" si="14"/>
        <v>0</v>
      </c>
      <c r="I466" s="30">
        <f t="shared" si="15"/>
        <v>0.28999999999999998</v>
      </c>
      <c r="J466" s="30">
        <v>20.91</v>
      </c>
      <c r="K466" s="30">
        <v>78.42</v>
      </c>
      <c r="L466" s="30">
        <v>24.02</v>
      </c>
      <c r="M466" s="30">
        <v>72.260000000000005</v>
      </c>
      <c r="N466" s="30">
        <v>22.7</v>
      </c>
      <c r="O466" s="30">
        <v>73.22</v>
      </c>
    </row>
    <row r="467" spans="1:15">
      <c r="A467" s="32">
        <v>43912</v>
      </c>
      <c r="B467" s="30" t="s">
        <v>1</v>
      </c>
      <c r="C467" s="30">
        <v>0</v>
      </c>
      <c r="D467" s="30">
        <v>11869660</v>
      </c>
      <c r="E467" s="33" t="s">
        <v>274</v>
      </c>
      <c r="F467" s="30">
        <v>0</v>
      </c>
      <c r="G467" s="30">
        <v>35</v>
      </c>
      <c r="H467" s="30">
        <f t="shared" si="14"/>
        <v>0</v>
      </c>
      <c r="I467" s="30">
        <f t="shared" si="15"/>
        <v>0.28999999999999998</v>
      </c>
      <c r="J467" s="30">
        <v>20.75</v>
      </c>
      <c r="K467" s="30">
        <v>72.709999999999994</v>
      </c>
      <c r="L467" s="30">
        <v>23.63</v>
      </c>
      <c r="M467" s="30">
        <v>73.33</v>
      </c>
      <c r="N467" s="30">
        <v>22.76</v>
      </c>
      <c r="O467" s="30">
        <v>73.8</v>
      </c>
    </row>
    <row r="468" spans="1:15">
      <c r="A468" s="32">
        <v>43913</v>
      </c>
      <c r="B468" s="30" t="s">
        <v>1</v>
      </c>
      <c r="C468" s="30">
        <v>0</v>
      </c>
      <c r="D468" s="30">
        <v>11869660</v>
      </c>
      <c r="E468" s="33" t="s">
        <v>274</v>
      </c>
      <c r="F468" s="30">
        <v>0</v>
      </c>
      <c r="G468" s="30">
        <v>23</v>
      </c>
      <c r="H468" s="30">
        <f t="shared" si="14"/>
        <v>0</v>
      </c>
      <c r="I468" s="30">
        <f t="shared" si="15"/>
        <v>0.19</v>
      </c>
      <c r="J468" s="30">
        <v>20.67</v>
      </c>
      <c r="K468" s="30">
        <v>67.25</v>
      </c>
      <c r="L468" s="30">
        <v>23.07</v>
      </c>
      <c r="M468" s="30">
        <v>73.88</v>
      </c>
      <c r="N468" s="30">
        <v>22.81</v>
      </c>
      <c r="O468" s="30">
        <v>73.84</v>
      </c>
    </row>
    <row r="469" spans="1:15">
      <c r="A469" s="32">
        <v>43914</v>
      </c>
      <c r="B469" s="30" t="s">
        <v>1</v>
      </c>
      <c r="C469" s="30">
        <v>0</v>
      </c>
      <c r="D469" s="30">
        <v>11869660</v>
      </c>
      <c r="E469" s="33" t="s">
        <v>274</v>
      </c>
      <c r="F469" s="30">
        <v>0</v>
      </c>
      <c r="G469" s="30">
        <v>21</v>
      </c>
      <c r="H469" s="30">
        <f t="shared" si="14"/>
        <v>0</v>
      </c>
      <c r="I469" s="30">
        <f t="shared" si="15"/>
        <v>0.18</v>
      </c>
      <c r="J469" s="30">
        <v>20.03</v>
      </c>
      <c r="K469" s="30">
        <v>71.58</v>
      </c>
      <c r="L469" s="30">
        <v>22.44</v>
      </c>
      <c r="M469" s="30">
        <v>74.16</v>
      </c>
      <c r="N469" s="30">
        <v>22.85</v>
      </c>
      <c r="O469" s="30">
        <v>72.75</v>
      </c>
    </row>
    <row r="470" spans="1:15">
      <c r="A470" s="32">
        <v>43915</v>
      </c>
      <c r="B470" s="30" t="s">
        <v>1</v>
      </c>
      <c r="C470" s="30">
        <v>0</v>
      </c>
      <c r="D470" s="30">
        <v>11869660</v>
      </c>
      <c r="E470" s="33" t="s">
        <v>274</v>
      </c>
      <c r="F470" s="30">
        <v>416</v>
      </c>
      <c r="G470" s="30">
        <v>73</v>
      </c>
      <c r="H470" s="30">
        <f t="shared" si="14"/>
        <v>3.5</v>
      </c>
      <c r="I470" s="30">
        <f t="shared" si="15"/>
        <v>0.62</v>
      </c>
      <c r="J470" s="30">
        <v>20.02</v>
      </c>
      <c r="K470" s="30">
        <v>70.92</v>
      </c>
      <c r="L470" s="30">
        <v>21.97</v>
      </c>
      <c r="M470" s="30">
        <v>73.94</v>
      </c>
      <c r="N470" s="30">
        <v>22.73</v>
      </c>
      <c r="O470" s="30">
        <v>72.459999999999994</v>
      </c>
    </row>
    <row r="471" spans="1:15">
      <c r="A471" s="32">
        <v>43916</v>
      </c>
      <c r="B471" s="30" t="s">
        <v>1</v>
      </c>
      <c r="C471" s="30">
        <v>0</v>
      </c>
      <c r="D471" s="30">
        <v>11869660</v>
      </c>
      <c r="E471" s="33" t="s">
        <v>274</v>
      </c>
      <c r="F471" s="30">
        <v>177</v>
      </c>
      <c r="G471" s="30">
        <v>91</v>
      </c>
      <c r="H471" s="30">
        <f t="shared" si="14"/>
        <v>1.49</v>
      </c>
      <c r="I471" s="30">
        <f t="shared" si="15"/>
        <v>0.77</v>
      </c>
      <c r="J471" s="30">
        <v>19.68</v>
      </c>
      <c r="K471" s="30">
        <v>68.67</v>
      </c>
      <c r="L471" s="30">
        <v>21.46</v>
      </c>
      <c r="M471" s="30">
        <v>73.540000000000006</v>
      </c>
      <c r="N471" s="30">
        <v>22.55</v>
      </c>
      <c r="O471" s="30">
        <v>72.36</v>
      </c>
    </row>
    <row r="472" spans="1:15">
      <c r="A472" s="32">
        <v>43917</v>
      </c>
      <c r="B472" s="30" t="s">
        <v>1</v>
      </c>
      <c r="C472" s="30">
        <v>0</v>
      </c>
      <c r="D472" s="30">
        <v>11869660</v>
      </c>
      <c r="E472" s="33" t="s">
        <v>274</v>
      </c>
      <c r="F472" s="30">
        <v>145</v>
      </c>
      <c r="G472" s="30">
        <v>105</v>
      </c>
      <c r="H472" s="30">
        <f t="shared" si="14"/>
        <v>1.22</v>
      </c>
      <c r="I472" s="30">
        <f t="shared" si="15"/>
        <v>0.88</v>
      </c>
      <c r="J472" s="30">
        <v>20.329999999999998</v>
      </c>
      <c r="K472" s="30">
        <v>68.17</v>
      </c>
      <c r="L472" s="30">
        <v>20.78</v>
      </c>
      <c r="M472" s="30">
        <v>72.38</v>
      </c>
      <c r="N472" s="30">
        <v>22.36</v>
      </c>
      <c r="O472" s="30">
        <v>71.98</v>
      </c>
    </row>
    <row r="473" spans="1:15">
      <c r="A473" s="32">
        <v>43918</v>
      </c>
      <c r="B473" s="30" t="s">
        <v>1</v>
      </c>
      <c r="C473" s="30">
        <v>0</v>
      </c>
      <c r="D473" s="30">
        <v>11869660</v>
      </c>
      <c r="E473" s="33" t="s">
        <v>274</v>
      </c>
      <c r="F473" s="30">
        <v>0</v>
      </c>
      <c r="G473" s="30">
        <v>105</v>
      </c>
      <c r="H473" s="30">
        <f t="shared" si="14"/>
        <v>0</v>
      </c>
      <c r="I473" s="30">
        <f t="shared" si="15"/>
        <v>0.88</v>
      </c>
      <c r="J473" s="30">
        <v>21.92</v>
      </c>
      <c r="K473" s="30">
        <v>72.959999999999994</v>
      </c>
      <c r="L473" s="30">
        <v>20.34</v>
      </c>
      <c r="M473" s="30">
        <v>71.099999999999994</v>
      </c>
      <c r="N473" s="30">
        <v>22.21</v>
      </c>
      <c r="O473" s="30">
        <v>71.77</v>
      </c>
    </row>
    <row r="474" spans="1:15">
      <c r="A474" s="32">
        <v>43919</v>
      </c>
      <c r="B474" s="30" t="s">
        <v>1</v>
      </c>
      <c r="C474" s="30">
        <v>0</v>
      </c>
      <c r="D474" s="30">
        <v>11869660</v>
      </c>
      <c r="E474" s="33" t="s">
        <v>274</v>
      </c>
      <c r="F474" s="30">
        <v>0</v>
      </c>
      <c r="G474" s="30">
        <v>105</v>
      </c>
      <c r="H474" s="30">
        <f t="shared" si="14"/>
        <v>0</v>
      </c>
      <c r="I474" s="30">
        <f t="shared" si="15"/>
        <v>0.88</v>
      </c>
      <c r="J474" s="30">
        <v>22.58</v>
      </c>
      <c r="K474" s="30">
        <v>76.5</v>
      </c>
      <c r="L474" s="30">
        <v>20.49</v>
      </c>
      <c r="M474" s="30">
        <v>70.319999999999993</v>
      </c>
      <c r="N474" s="30">
        <v>22.16</v>
      </c>
      <c r="O474" s="30">
        <v>71.77</v>
      </c>
    </row>
    <row r="475" spans="1:15">
      <c r="A475" s="32">
        <v>43920</v>
      </c>
      <c r="B475" s="30" t="s">
        <v>1</v>
      </c>
      <c r="C475" s="30">
        <v>0</v>
      </c>
      <c r="D475" s="30">
        <v>11869660</v>
      </c>
      <c r="E475" s="33" t="s">
        <v>274</v>
      </c>
      <c r="F475" s="30">
        <v>189</v>
      </c>
      <c r="G475" s="30">
        <v>132</v>
      </c>
      <c r="H475" s="30">
        <f t="shared" si="14"/>
        <v>1.59</v>
      </c>
      <c r="I475" s="30">
        <f t="shared" si="15"/>
        <v>1.1100000000000001</v>
      </c>
      <c r="J475" s="30">
        <v>22.1</v>
      </c>
      <c r="K475" s="30">
        <v>75.540000000000006</v>
      </c>
      <c r="L475" s="30">
        <v>20.75</v>
      </c>
      <c r="M475" s="30">
        <v>70.86</v>
      </c>
      <c r="N475" s="30">
        <v>22.09</v>
      </c>
      <c r="O475" s="30">
        <v>72.14</v>
      </c>
    </row>
    <row r="476" spans="1:15">
      <c r="A476" s="32">
        <v>43921</v>
      </c>
      <c r="B476" s="30" t="s">
        <v>1</v>
      </c>
      <c r="C476" s="30">
        <v>0</v>
      </c>
      <c r="D476" s="30">
        <v>11869660</v>
      </c>
      <c r="E476" s="33" t="s">
        <v>274</v>
      </c>
      <c r="F476" s="30">
        <v>652</v>
      </c>
      <c r="G476" s="30">
        <v>226</v>
      </c>
      <c r="H476" s="30">
        <f t="shared" si="14"/>
        <v>5.49</v>
      </c>
      <c r="I476" s="30">
        <f t="shared" si="15"/>
        <v>1.9</v>
      </c>
      <c r="J476" s="30">
        <v>21.62</v>
      </c>
      <c r="K476" s="30">
        <v>76.83</v>
      </c>
      <c r="L476" s="30">
        <v>20.95</v>
      </c>
      <c r="M476" s="30">
        <v>72.05</v>
      </c>
      <c r="N476" s="30">
        <v>21.92</v>
      </c>
      <c r="O476" s="30">
        <v>72.58</v>
      </c>
    </row>
    <row r="477" spans="1:15">
      <c r="A477" s="32">
        <v>43922</v>
      </c>
      <c r="B477" s="30" t="s">
        <v>1</v>
      </c>
      <c r="C477" s="30">
        <v>0</v>
      </c>
      <c r="D477" s="30">
        <v>11869660</v>
      </c>
      <c r="E477" s="33" t="s">
        <v>274</v>
      </c>
      <c r="F477" s="30">
        <v>533</v>
      </c>
      <c r="G477" s="30">
        <v>242</v>
      </c>
      <c r="H477" s="30">
        <f t="shared" si="14"/>
        <v>4.49</v>
      </c>
      <c r="I477" s="30">
        <f t="shared" si="15"/>
        <v>2.04</v>
      </c>
      <c r="J477" s="30">
        <v>21.62</v>
      </c>
      <c r="K477" s="30">
        <v>75.959999999999994</v>
      </c>
      <c r="L477" s="30">
        <v>21.18</v>
      </c>
      <c r="M477" s="30">
        <v>72.8</v>
      </c>
      <c r="N477" s="30">
        <v>21.69</v>
      </c>
      <c r="O477" s="30">
        <v>73.349999999999994</v>
      </c>
    </row>
    <row r="478" spans="1:15">
      <c r="A478" s="32">
        <v>43923</v>
      </c>
      <c r="B478" s="30" t="s">
        <v>1</v>
      </c>
      <c r="C478" s="30">
        <v>0</v>
      </c>
      <c r="D478" s="30">
        <v>11869660</v>
      </c>
      <c r="E478" s="33" t="s">
        <v>274</v>
      </c>
      <c r="F478" s="30">
        <v>397</v>
      </c>
      <c r="G478" s="30">
        <v>274</v>
      </c>
      <c r="H478" s="30">
        <f t="shared" si="14"/>
        <v>3.34</v>
      </c>
      <c r="I478" s="30">
        <f t="shared" si="15"/>
        <v>2.31</v>
      </c>
      <c r="J478" s="30">
        <v>23.92</v>
      </c>
      <c r="K478" s="30">
        <v>70.540000000000006</v>
      </c>
      <c r="L478" s="30">
        <v>21.41</v>
      </c>
      <c r="M478" s="30">
        <v>73.52</v>
      </c>
      <c r="N478" s="30">
        <v>21.58</v>
      </c>
      <c r="O478" s="30">
        <v>73.540000000000006</v>
      </c>
    </row>
    <row r="479" spans="1:15">
      <c r="A479" s="32">
        <v>43924</v>
      </c>
      <c r="B479" s="30" t="s">
        <v>1</v>
      </c>
      <c r="C479" s="30">
        <v>0</v>
      </c>
      <c r="D479" s="30">
        <v>11869660</v>
      </c>
      <c r="E479" s="33" t="s">
        <v>274</v>
      </c>
      <c r="F479" s="30">
        <v>387</v>
      </c>
      <c r="G479" s="30">
        <v>308</v>
      </c>
      <c r="H479" s="30">
        <f t="shared" si="14"/>
        <v>3.26</v>
      </c>
      <c r="I479" s="30">
        <f t="shared" si="15"/>
        <v>2.59</v>
      </c>
      <c r="J479" s="30">
        <v>23.45</v>
      </c>
      <c r="K479" s="30">
        <v>66.5</v>
      </c>
      <c r="L479" s="30">
        <v>22.01</v>
      </c>
      <c r="M479" s="30">
        <v>73.790000000000006</v>
      </c>
      <c r="N479" s="30">
        <v>21.6</v>
      </c>
      <c r="O479" s="30">
        <v>73.33</v>
      </c>
    </row>
    <row r="480" spans="1:15">
      <c r="A480" s="32">
        <v>43925</v>
      </c>
      <c r="B480" s="30" t="s">
        <v>1</v>
      </c>
      <c r="C480" s="30">
        <v>0</v>
      </c>
      <c r="D480" s="30">
        <v>11869660</v>
      </c>
      <c r="E480" s="33" t="s">
        <v>274</v>
      </c>
      <c r="F480" s="30">
        <v>294</v>
      </c>
      <c r="G480" s="30">
        <v>350</v>
      </c>
      <c r="H480" s="30">
        <f t="shared" si="14"/>
        <v>2.48</v>
      </c>
      <c r="I480" s="30">
        <f t="shared" si="15"/>
        <v>2.95</v>
      </c>
      <c r="J480" s="30">
        <v>19.98</v>
      </c>
      <c r="K480" s="30">
        <v>67</v>
      </c>
      <c r="L480" s="30">
        <v>22.46</v>
      </c>
      <c r="M480" s="30">
        <v>73.55</v>
      </c>
      <c r="N480" s="30">
        <v>21.53</v>
      </c>
      <c r="O480" s="30">
        <v>72.64</v>
      </c>
    </row>
    <row r="481" spans="1:15">
      <c r="A481" s="32">
        <v>43926</v>
      </c>
      <c r="B481" s="30" t="s">
        <v>1</v>
      </c>
      <c r="C481" s="30">
        <v>0</v>
      </c>
      <c r="D481" s="30">
        <v>11869660</v>
      </c>
      <c r="E481" s="33" t="s">
        <v>274</v>
      </c>
      <c r="F481" s="30">
        <v>116</v>
      </c>
      <c r="G481" s="30">
        <v>367</v>
      </c>
      <c r="H481" s="30">
        <f t="shared" si="14"/>
        <v>0.98</v>
      </c>
      <c r="I481" s="30">
        <f t="shared" si="15"/>
        <v>3.09</v>
      </c>
      <c r="J481" s="30">
        <v>20.329999999999998</v>
      </c>
      <c r="K481" s="30">
        <v>70.92</v>
      </c>
      <c r="L481" s="30">
        <v>22.18</v>
      </c>
      <c r="M481" s="30">
        <v>72.7</v>
      </c>
      <c r="N481" s="30">
        <v>21.31</v>
      </c>
      <c r="O481" s="30">
        <v>71.97</v>
      </c>
    </row>
    <row r="482" spans="1:15">
      <c r="A482" s="32">
        <v>43927</v>
      </c>
      <c r="B482" s="30" t="s">
        <v>1</v>
      </c>
      <c r="C482" s="30">
        <v>0</v>
      </c>
      <c r="D482" s="30">
        <v>11869660</v>
      </c>
      <c r="E482" s="33" t="s">
        <v>274</v>
      </c>
      <c r="F482" s="30">
        <v>142</v>
      </c>
      <c r="G482" s="30">
        <v>360</v>
      </c>
      <c r="H482" s="30">
        <f t="shared" si="14"/>
        <v>1.2</v>
      </c>
      <c r="I482" s="30">
        <f t="shared" si="15"/>
        <v>3.03</v>
      </c>
      <c r="J482" s="30">
        <v>22.43</v>
      </c>
      <c r="K482" s="30">
        <v>68.92</v>
      </c>
      <c r="L482" s="30">
        <v>21.86</v>
      </c>
      <c r="M482" s="30">
        <v>71.900000000000006</v>
      </c>
      <c r="N482" s="30">
        <v>21.27</v>
      </c>
      <c r="O482" s="30">
        <v>71.47</v>
      </c>
    </row>
    <row r="483" spans="1:15">
      <c r="A483" s="32">
        <v>43928</v>
      </c>
      <c r="B483" s="30" t="s">
        <v>1</v>
      </c>
      <c r="C483" s="30">
        <v>0</v>
      </c>
      <c r="D483" s="30">
        <v>11869660</v>
      </c>
      <c r="E483" s="33" t="s">
        <v>274</v>
      </c>
      <c r="F483" s="30">
        <v>504</v>
      </c>
      <c r="G483" s="30">
        <v>339</v>
      </c>
      <c r="H483" s="30">
        <f t="shared" si="14"/>
        <v>4.25</v>
      </c>
      <c r="I483" s="30">
        <f t="shared" si="15"/>
        <v>2.86</v>
      </c>
      <c r="J483" s="30">
        <v>21.2</v>
      </c>
      <c r="K483" s="30">
        <v>78.75</v>
      </c>
      <c r="L483" s="30">
        <v>21.91</v>
      </c>
      <c r="M483" s="30">
        <v>70.95</v>
      </c>
      <c r="N483" s="30">
        <v>21.38</v>
      </c>
      <c r="O483" s="30">
        <v>71.22</v>
      </c>
    </row>
    <row r="484" spans="1:15">
      <c r="A484" s="32">
        <v>43929</v>
      </c>
      <c r="B484" s="30" t="s">
        <v>1</v>
      </c>
      <c r="C484" s="30">
        <v>0</v>
      </c>
      <c r="D484" s="30">
        <v>11869660</v>
      </c>
      <c r="E484" s="33" t="s">
        <v>274</v>
      </c>
      <c r="F484" s="30">
        <v>689</v>
      </c>
      <c r="G484" s="30">
        <v>361</v>
      </c>
      <c r="H484" s="30">
        <f t="shared" si="14"/>
        <v>5.8</v>
      </c>
      <c r="I484" s="30">
        <f t="shared" si="15"/>
        <v>3.04</v>
      </c>
      <c r="J484" s="30">
        <v>18.399999999999999</v>
      </c>
      <c r="K484" s="30">
        <v>84.52</v>
      </c>
      <c r="L484" s="30">
        <v>21.85</v>
      </c>
      <c r="M484" s="30">
        <v>71.23</v>
      </c>
      <c r="N484" s="30">
        <v>21.41</v>
      </c>
      <c r="O484" s="30">
        <v>71.98</v>
      </c>
    </row>
    <row r="485" spans="1:15">
      <c r="A485" s="32">
        <v>43930</v>
      </c>
      <c r="B485" s="30" t="s">
        <v>1</v>
      </c>
      <c r="C485" s="30">
        <v>0</v>
      </c>
      <c r="D485" s="30">
        <v>11869660</v>
      </c>
      <c r="E485" s="33" t="s">
        <v>274</v>
      </c>
      <c r="F485" s="30">
        <v>530</v>
      </c>
      <c r="G485" s="30">
        <v>380</v>
      </c>
      <c r="H485" s="30">
        <f t="shared" si="14"/>
        <v>4.47</v>
      </c>
      <c r="I485" s="30">
        <f t="shared" si="15"/>
        <v>3.2</v>
      </c>
      <c r="J485" s="30">
        <v>17.760000000000002</v>
      </c>
      <c r="K485" s="30">
        <v>69.58</v>
      </c>
      <c r="L485" s="30">
        <v>21.39</v>
      </c>
      <c r="M485" s="30">
        <v>72.45</v>
      </c>
      <c r="N485" s="30">
        <v>21.31</v>
      </c>
      <c r="O485" s="30">
        <v>72.849999999999994</v>
      </c>
    </row>
    <row r="486" spans="1:15">
      <c r="A486" s="32">
        <v>43931</v>
      </c>
      <c r="B486" s="30" t="s">
        <v>1</v>
      </c>
      <c r="C486" s="30">
        <v>0</v>
      </c>
      <c r="D486" s="30">
        <v>11869660</v>
      </c>
      <c r="E486" s="33" t="s">
        <v>274</v>
      </c>
      <c r="F486" s="30">
        <v>505</v>
      </c>
      <c r="G486" s="30">
        <v>397</v>
      </c>
      <c r="H486" s="30">
        <f t="shared" si="14"/>
        <v>4.25</v>
      </c>
      <c r="I486" s="30">
        <f t="shared" si="15"/>
        <v>3.34</v>
      </c>
      <c r="J486" s="30">
        <v>17.95</v>
      </c>
      <c r="K486" s="30">
        <v>69.92</v>
      </c>
      <c r="L486" s="30">
        <v>20.51</v>
      </c>
      <c r="M486" s="30">
        <v>72.31</v>
      </c>
      <c r="N486" s="30">
        <v>21.15</v>
      </c>
      <c r="O486" s="30">
        <v>72.760000000000005</v>
      </c>
    </row>
    <row r="487" spans="1:15">
      <c r="A487" s="32">
        <v>43932</v>
      </c>
      <c r="B487" s="30" t="s">
        <v>1</v>
      </c>
      <c r="C487" s="30">
        <v>0</v>
      </c>
      <c r="D487" s="30">
        <v>11869660</v>
      </c>
      <c r="E487" s="33" t="s">
        <v>274</v>
      </c>
      <c r="F487" s="30">
        <v>149</v>
      </c>
      <c r="G487" s="30">
        <v>376</v>
      </c>
      <c r="H487" s="30">
        <f t="shared" si="14"/>
        <v>1.26</v>
      </c>
      <c r="I487" s="30">
        <f t="shared" si="15"/>
        <v>3.17</v>
      </c>
      <c r="J487" s="30">
        <v>18.25</v>
      </c>
      <c r="K487" s="30">
        <v>73.040000000000006</v>
      </c>
      <c r="L487" s="30">
        <v>19.72</v>
      </c>
      <c r="M487" s="30">
        <v>72.8</v>
      </c>
      <c r="N487" s="30">
        <v>21.04</v>
      </c>
      <c r="O487" s="30">
        <v>72.84</v>
      </c>
    </row>
    <row r="488" spans="1:15">
      <c r="A488" s="32">
        <v>43933</v>
      </c>
      <c r="B488" s="30" t="s">
        <v>1</v>
      </c>
      <c r="C488" s="30">
        <v>0</v>
      </c>
      <c r="D488" s="30">
        <v>11869660</v>
      </c>
      <c r="E488" s="33" t="s">
        <v>274</v>
      </c>
      <c r="F488" s="30">
        <v>221</v>
      </c>
      <c r="G488" s="30">
        <v>391</v>
      </c>
      <c r="H488" s="30">
        <f t="shared" si="14"/>
        <v>1.86</v>
      </c>
      <c r="I488" s="30">
        <f t="shared" si="15"/>
        <v>3.29</v>
      </c>
      <c r="J488" s="30">
        <v>18.82</v>
      </c>
      <c r="K488" s="30">
        <v>72.08</v>
      </c>
      <c r="L488" s="30">
        <v>19.47</v>
      </c>
      <c r="M488" s="30">
        <v>73.66</v>
      </c>
      <c r="N488" s="30">
        <v>20.9</v>
      </c>
      <c r="O488" s="30">
        <v>73.17</v>
      </c>
    </row>
    <row r="489" spans="1:15">
      <c r="A489" s="32">
        <v>43934</v>
      </c>
      <c r="B489" s="30" t="s">
        <v>1</v>
      </c>
      <c r="C489" s="30">
        <v>0</v>
      </c>
      <c r="D489" s="30">
        <v>11869660</v>
      </c>
      <c r="E489" s="33" t="s">
        <v>274</v>
      </c>
      <c r="F489" s="30">
        <v>66</v>
      </c>
      <c r="G489" s="30">
        <v>381</v>
      </c>
      <c r="H489" s="30">
        <f t="shared" si="14"/>
        <v>0.56000000000000005</v>
      </c>
      <c r="I489" s="30">
        <f t="shared" si="15"/>
        <v>3.21</v>
      </c>
      <c r="J489" s="30">
        <v>18.96</v>
      </c>
      <c r="K489" s="30">
        <v>72.67</v>
      </c>
      <c r="L489" s="30">
        <v>19.260000000000002</v>
      </c>
      <c r="M489" s="30">
        <v>73.83</v>
      </c>
      <c r="N489" s="30">
        <v>20.69</v>
      </c>
      <c r="O489" s="30">
        <v>73.11</v>
      </c>
    </row>
    <row r="490" spans="1:15">
      <c r="A490" s="32">
        <v>43935</v>
      </c>
      <c r="B490" s="30" t="s">
        <v>1</v>
      </c>
      <c r="C490" s="30">
        <v>0</v>
      </c>
      <c r="D490" s="30">
        <v>11869660</v>
      </c>
      <c r="E490" s="33" t="s">
        <v>274</v>
      </c>
      <c r="F490" s="30">
        <v>287</v>
      </c>
      <c r="G490" s="30">
        <v>350</v>
      </c>
      <c r="H490" s="30">
        <f t="shared" si="14"/>
        <v>2.42</v>
      </c>
      <c r="I490" s="30">
        <f t="shared" si="15"/>
        <v>2.95</v>
      </c>
      <c r="J490" s="30">
        <v>19.79</v>
      </c>
      <c r="K490" s="30">
        <v>77.540000000000006</v>
      </c>
      <c r="L490" s="30">
        <v>18.760000000000002</v>
      </c>
      <c r="M490" s="30">
        <v>74.37</v>
      </c>
      <c r="N490" s="30">
        <v>20.45</v>
      </c>
      <c r="O490" s="30">
        <v>72.849999999999994</v>
      </c>
    </row>
    <row r="491" spans="1:15">
      <c r="A491" s="32">
        <v>43936</v>
      </c>
      <c r="B491" s="30" t="s">
        <v>1</v>
      </c>
      <c r="C491" s="30">
        <v>0</v>
      </c>
      <c r="D491" s="30">
        <v>11869660</v>
      </c>
      <c r="E491" s="33" t="s">
        <v>274</v>
      </c>
      <c r="F491" s="30">
        <v>1059</v>
      </c>
      <c r="G491" s="30">
        <v>402</v>
      </c>
      <c r="H491" s="30">
        <f t="shared" si="14"/>
        <v>8.92</v>
      </c>
      <c r="I491" s="30">
        <f t="shared" si="15"/>
        <v>3.39</v>
      </c>
      <c r="J491" s="30">
        <v>20.71</v>
      </c>
      <c r="K491" s="30">
        <v>69.62</v>
      </c>
      <c r="L491" s="30">
        <v>18.559999999999999</v>
      </c>
      <c r="M491" s="30">
        <v>74.19</v>
      </c>
      <c r="N491" s="30">
        <v>20.3</v>
      </c>
      <c r="O491" s="30">
        <v>72.98</v>
      </c>
    </row>
    <row r="492" spans="1:15">
      <c r="A492" s="32">
        <v>43937</v>
      </c>
      <c r="B492" s="30" t="s">
        <v>1</v>
      </c>
      <c r="C492" s="30">
        <v>0</v>
      </c>
      <c r="D492" s="30">
        <v>11869660</v>
      </c>
      <c r="E492" s="33" t="s">
        <v>274</v>
      </c>
      <c r="F492" s="30">
        <v>144</v>
      </c>
      <c r="G492" s="30">
        <v>347</v>
      </c>
      <c r="H492" s="30">
        <f t="shared" si="14"/>
        <v>1.21</v>
      </c>
      <c r="I492" s="30">
        <f t="shared" si="15"/>
        <v>2.92</v>
      </c>
      <c r="J492" s="30">
        <v>20</v>
      </c>
      <c r="K492" s="30">
        <v>73.42</v>
      </c>
      <c r="L492" s="30">
        <v>18.89</v>
      </c>
      <c r="M492" s="30">
        <v>72.06</v>
      </c>
      <c r="N492" s="30">
        <v>20.239999999999998</v>
      </c>
      <c r="O492" s="30">
        <v>72.5</v>
      </c>
    </row>
    <row r="493" spans="1:15">
      <c r="A493" s="32">
        <v>43938</v>
      </c>
      <c r="B493" s="30" t="s">
        <v>1</v>
      </c>
      <c r="C493" s="30">
        <v>0</v>
      </c>
      <c r="D493" s="30">
        <v>11869660</v>
      </c>
      <c r="E493" s="33" t="s">
        <v>274</v>
      </c>
      <c r="F493" s="30">
        <v>836</v>
      </c>
      <c r="G493" s="30">
        <v>395</v>
      </c>
      <c r="H493" s="30">
        <f t="shared" si="14"/>
        <v>7.04</v>
      </c>
      <c r="I493" s="30">
        <f t="shared" si="15"/>
        <v>3.33</v>
      </c>
      <c r="J493" s="30">
        <v>18.13</v>
      </c>
      <c r="K493" s="30">
        <v>78.38</v>
      </c>
      <c r="L493" s="30">
        <v>19.21</v>
      </c>
      <c r="M493" s="30">
        <v>72.61</v>
      </c>
      <c r="N493" s="30">
        <v>20.13</v>
      </c>
      <c r="O493" s="30">
        <v>72.33</v>
      </c>
    </row>
    <row r="494" spans="1:15">
      <c r="A494" s="32">
        <v>43939</v>
      </c>
      <c r="B494" s="30" t="s">
        <v>1</v>
      </c>
      <c r="C494" s="30">
        <v>0</v>
      </c>
      <c r="D494" s="30">
        <v>11869660</v>
      </c>
      <c r="E494" s="33" t="s">
        <v>274</v>
      </c>
      <c r="F494" s="30">
        <v>684</v>
      </c>
      <c r="G494" s="30">
        <v>471</v>
      </c>
      <c r="H494" s="30">
        <f t="shared" si="14"/>
        <v>5.76</v>
      </c>
      <c r="I494" s="30">
        <f t="shared" si="15"/>
        <v>3.97</v>
      </c>
      <c r="J494" s="30">
        <v>18</v>
      </c>
      <c r="K494" s="30">
        <v>78.040000000000006</v>
      </c>
      <c r="L494" s="30">
        <v>19.239999999999998</v>
      </c>
      <c r="M494" s="30">
        <v>73.819999999999993</v>
      </c>
      <c r="N494" s="30">
        <v>19.739999999999998</v>
      </c>
      <c r="O494" s="30">
        <v>72.86</v>
      </c>
    </row>
    <row r="495" spans="1:15">
      <c r="A495" s="32">
        <v>43940</v>
      </c>
      <c r="B495" s="30" t="s">
        <v>1</v>
      </c>
      <c r="C495" s="30">
        <v>0</v>
      </c>
      <c r="D495" s="30">
        <v>11869660</v>
      </c>
      <c r="E495" s="33" t="s">
        <v>274</v>
      </c>
      <c r="F495" s="30">
        <v>240</v>
      </c>
      <c r="G495" s="30">
        <v>474</v>
      </c>
      <c r="H495" s="30">
        <f t="shared" si="14"/>
        <v>2.02</v>
      </c>
      <c r="I495" s="30">
        <f t="shared" si="15"/>
        <v>3.99</v>
      </c>
      <c r="J495" s="30">
        <v>18.87</v>
      </c>
      <c r="K495" s="30">
        <v>73.959999999999994</v>
      </c>
      <c r="L495" s="30">
        <v>19.2</v>
      </c>
      <c r="M495" s="30">
        <v>74.540000000000006</v>
      </c>
      <c r="N495" s="30">
        <v>19.38</v>
      </c>
      <c r="O495" s="30">
        <v>73.63</v>
      </c>
    </row>
    <row r="496" spans="1:15">
      <c r="A496" s="32">
        <v>43941</v>
      </c>
      <c r="B496" s="30" t="s">
        <v>1</v>
      </c>
      <c r="C496" s="30">
        <v>0</v>
      </c>
      <c r="D496" s="30">
        <v>11869660</v>
      </c>
      <c r="E496" s="33" t="s">
        <v>274</v>
      </c>
      <c r="F496" s="30">
        <v>147</v>
      </c>
      <c r="G496" s="30">
        <v>485</v>
      </c>
      <c r="H496" s="30">
        <f t="shared" si="14"/>
        <v>1.24</v>
      </c>
      <c r="I496" s="30">
        <f t="shared" si="15"/>
        <v>4.09</v>
      </c>
      <c r="J496" s="30">
        <v>19.18</v>
      </c>
      <c r="K496" s="30">
        <v>73.88</v>
      </c>
      <c r="L496" s="30">
        <v>19.21</v>
      </c>
      <c r="M496" s="30">
        <v>74.8</v>
      </c>
      <c r="N496" s="30">
        <v>19.309999999999999</v>
      </c>
      <c r="O496" s="30">
        <v>74.09</v>
      </c>
    </row>
    <row r="497" spans="1:15">
      <c r="A497" s="32">
        <v>43942</v>
      </c>
      <c r="B497" s="30" t="s">
        <v>1</v>
      </c>
      <c r="C497" s="30">
        <v>0</v>
      </c>
      <c r="D497" s="30">
        <v>11869660</v>
      </c>
      <c r="E497" s="33" t="s">
        <v>274</v>
      </c>
      <c r="F497" s="30">
        <v>527</v>
      </c>
      <c r="G497" s="30">
        <v>520</v>
      </c>
      <c r="H497" s="30">
        <f t="shared" si="14"/>
        <v>4.4400000000000004</v>
      </c>
      <c r="I497" s="30">
        <f t="shared" si="15"/>
        <v>4.38</v>
      </c>
      <c r="J497" s="30">
        <v>19.170000000000002</v>
      </c>
      <c r="K497" s="30">
        <v>74.290000000000006</v>
      </c>
      <c r="L497" s="30">
        <v>19.239999999999998</v>
      </c>
      <c r="M497" s="30">
        <v>74.98</v>
      </c>
      <c r="N497" s="30">
        <v>19.23</v>
      </c>
      <c r="O497" s="30">
        <v>74.290000000000006</v>
      </c>
    </row>
    <row r="498" spans="1:15">
      <c r="A498" s="32">
        <v>43943</v>
      </c>
      <c r="B498" s="30" t="s">
        <v>1</v>
      </c>
      <c r="C498" s="30">
        <v>0</v>
      </c>
      <c r="D498" s="30">
        <v>11869660</v>
      </c>
      <c r="E498" s="33" t="s">
        <v>274</v>
      </c>
      <c r="F498" s="30">
        <v>349</v>
      </c>
      <c r="G498" s="30">
        <v>418</v>
      </c>
      <c r="H498" s="30">
        <f t="shared" si="14"/>
        <v>2.94</v>
      </c>
      <c r="I498" s="30">
        <f t="shared" si="15"/>
        <v>3.52</v>
      </c>
      <c r="J498" s="30">
        <v>18.86</v>
      </c>
      <c r="K498" s="30">
        <v>76</v>
      </c>
      <c r="L498" s="30">
        <v>19.149999999999999</v>
      </c>
      <c r="M498" s="30">
        <v>74.510000000000005</v>
      </c>
      <c r="N498" s="30">
        <v>19.010000000000002</v>
      </c>
      <c r="O498" s="30">
        <v>74.650000000000006</v>
      </c>
    </row>
    <row r="499" spans="1:15">
      <c r="A499" s="32">
        <v>43944</v>
      </c>
      <c r="B499" s="30" t="s">
        <v>1</v>
      </c>
      <c r="C499" s="30">
        <v>0</v>
      </c>
      <c r="D499" s="30">
        <v>11869660</v>
      </c>
      <c r="E499" s="33" t="s">
        <v>274</v>
      </c>
      <c r="F499" s="30">
        <v>534</v>
      </c>
      <c r="G499" s="30">
        <v>474</v>
      </c>
      <c r="H499" s="30">
        <f t="shared" si="14"/>
        <v>4.5</v>
      </c>
      <c r="I499" s="30">
        <f t="shared" si="15"/>
        <v>3.99</v>
      </c>
      <c r="J499" s="30">
        <v>19.260000000000002</v>
      </c>
      <c r="K499" s="30">
        <v>75.959999999999994</v>
      </c>
      <c r="L499" s="30">
        <v>18.89</v>
      </c>
      <c r="M499" s="30">
        <v>75.42</v>
      </c>
      <c r="N499" s="30">
        <v>18.86</v>
      </c>
      <c r="O499" s="30">
        <v>74.459999999999994</v>
      </c>
    </row>
    <row r="500" spans="1:15">
      <c r="A500" s="32">
        <v>43945</v>
      </c>
      <c r="B500" s="30" t="s">
        <v>1</v>
      </c>
      <c r="C500" s="30">
        <v>0</v>
      </c>
      <c r="D500" s="30">
        <v>11869660</v>
      </c>
      <c r="E500" s="33" t="s">
        <v>274</v>
      </c>
      <c r="F500" s="30">
        <v>575</v>
      </c>
      <c r="G500" s="30">
        <v>437</v>
      </c>
      <c r="H500" s="30">
        <f t="shared" si="14"/>
        <v>4.84</v>
      </c>
      <c r="I500" s="30">
        <f t="shared" si="15"/>
        <v>3.68</v>
      </c>
      <c r="J500" s="30">
        <v>20.309999999999999</v>
      </c>
      <c r="K500" s="30">
        <v>74.08</v>
      </c>
      <c r="L500" s="30">
        <v>18.78</v>
      </c>
      <c r="M500" s="30">
        <v>75.790000000000006</v>
      </c>
      <c r="N500" s="30">
        <v>18.91</v>
      </c>
      <c r="O500" s="30">
        <v>73.89</v>
      </c>
    </row>
    <row r="501" spans="1:15">
      <c r="A501" s="32">
        <v>43946</v>
      </c>
      <c r="B501" s="30" t="s">
        <v>1</v>
      </c>
      <c r="C501" s="30">
        <v>0</v>
      </c>
      <c r="D501" s="30">
        <v>11869660</v>
      </c>
      <c r="E501" s="33" t="s">
        <v>274</v>
      </c>
      <c r="F501" s="30">
        <v>1298</v>
      </c>
      <c r="G501" s="30">
        <v>524</v>
      </c>
      <c r="H501" s="30">
        <f t="shared" si="14"/>
        <v>10.94</v>
      </c>
      <c r="I501" s="30">
        <f t="shared" si="15"/>
        <v>4.41</v>
      </c>
      <c r="J501" s="30">
        <v>21.17</v>
      </c>
      <c r="K501" s="30">
        <v>67.290000000000006</v>
      </c>
      <c r="L501" s="30">
        <v>19.09</v>
      </c>
      <c r="M501" s="30">
        <v>75.17</v>
      </c>
      <c r="N501" s="30">
        <v>19.079999999999998</v>
      </c>
      <c r="O501" s="30">
        <v>74.19</v>
      </c>
    </row>
    <row r="502" spans="1:15">
      <c r="A502" s="32">
        <v>43947</v>
      </c>
      <c r="B502" s="30" t="s">
        <v>1</v>
      </c>
      <c r="C502" s="30">
        <v>0</v>
      </c>
      <c r="D502" s="30">
        <v>11869660</v>
      </c>
      <c r="E502" s="33" t="s">
        <v>274</v>
      </c>
      <c r="F502" s="30">
        <v>415</v>
      </c>
      <c r="G502" s="30">
        <v>549</v>
      </c>
      <c r="H502" s="30">
        <f t="shared" si="14"/>
        <v>3.5</v>
      </c>
      <c r="I502" s="30">
        <f t="shared" si="15"/>
        <v>4.63</v>
      </c>
      <c r="J502" s="30">
        <v>20.89</v>
      </c>
      <c r="K502" s="30">
        <v>58.62</v>
      </c>
      <c r="L502" s="30">
        <v>19.55</v>
      </c>
      <c r="M502" s="30">
        <v>73.64</v>
      </c>
      <c r="N502" s="30">
        <v>19.3</v>
      </c>
      <c r="O502" s="30">
        <v>74.02</v>
      </c>
    </row>
    <row r="503" spans="1:15">
      <c r="A503" s="32">
        <v>43948</v>
      </c>
      <c r="B503" s="30" t="s">
        <v>1</v>
      </c>
      <c r="C503" s="30">
        <v>0</v>
      </c>
      <c r="D503" s="30">
        <v>11869660</v>
      </c>
      <c r="E503" s="33" t="s">
        <v>274</v>
      </c>
      <c r="F503" s="30">
        <v>476</v>
      </c>
      <c r="G503" s="30">
        <v>596</v>
      </c>
      <c r="H503" s="30">
        <f t="shared" si="14"/>
        <v>4.01</v>
      </c>
      <c r="I503" s="30">
        <f t="shared" si="15"/>
        <v>5.0199999999999996</v>
      </c>
      <c r="J503" s="30">
        <v>19.53</v>
      </c>
      <c r="K503" s="30">
        <v>73.33</v>
      </c>
      <c r="L503" s="30">
        <v>19.829999999999998</v>
      </c>
      <c r="M503" s="30">
        <v>71.45</v>
      </c>
      <c r="N503" s="30">
        <v>19.47</v>
      </c>
      <c r="O503" s="30">
        <v>73.06</v>
      </c>
    </row>
    <row r="504" spans="1:15">
      <c r="A504" s="32">
        <v>43949</v>
      </c>
      <c r="B504" s="30" t="s">
        <v>1</v>
      </c>
      <c r="C504" s="30">
        <v>0</v>
      </c>
      <c r="D504" s="30">
        <v>11869660</v>
      </c>
      <c r="E504" s="33" t="s">
        <v>274</v>
      </c>
      <c r="F504" s="30">
        <v>1408</v>
      </c>
      <c r="G504" s="30">
        <v>722</v>
      </c>
      <c r="H504" s="30">
        <f t="shared" si="14"/>
        <v>11.86</v>
      </c>
      <c r="I504" s="30">
        <f t="shared" si="15"/>
        <v>6.08</v>
      </c>
      <c r="J504" s="30">
        <v>20</v>
      </c>
      <c r="K504" s="30">
        <v>67.25</v>
      </c>
      <c r="L504" s="30">
        <v>19.88</v>
      </c>
      <c r="M504" s="30">
        <v>71.37</v>
      </c>
      <c r="N504" s="30">
        <v>19.52</v>
      </c>
      <c r="O504" s="30">
        <v>73.14</v>
      </c>
    </row>
    <row r="505" spans="1:15">
      <c r="A505" s="32">
        <v>43950</v>
      </c>
      <c r="B505" s="30" t="s">
        <v>1</v>
      </c>
      <c r="C505" s="30">
        <v>0</v>
      </c>
      <c r="D505" s="30">
        <v>11869660</v>
      </c>
      <c r="E505" s="33" t="s">
        <v>274</v>
      </c>
      <c r="F505" s="30">
        <v>1241</v>
      </c>
      <c r="G505" s="30">
        <v>850</v>
      </c>
      <c r="H505" s="30">
        <f t="shared" si="14"/>
        <v>10.46</v>
      </c>
      <c r="I505" s="30">
        <f t="shared" si="15"/>
        <v>7.16</v>
      </c>
      <c r="J505" s="30">
        <v>20.100000000000001</v>
      </c>
      <c r="K505" s="30">
        <v>65.209999999999994</v>
      </c>
      <c r="L505" s="30">
        <v>20</v>
      </c>
      <c r="M505" s="30">
        <v>70.36</v>
      </c>
      <c r="N505" s="30">
        <v>19.59</v>
      </c>
      <c r="O505" s="30">
        <v>72.78</v>
      </c>
    </row>
    <row r="506" spans="1:15">
      <c r="A506" s="32">
        <v>43951</v>
      </c>
      <c r="B506" s="30" t="s">
        <v>1</v>
      </c>
      <c r="C506" s="30">
        <v>0</v>
      </c>
      <c r="D506" s="30">
        <v>11869660</v>
      </c>
      <c r="E506" s="33" t="s">
        <v>274</v>
      </c>
      <c r="F506" s="30">
        <v>1511</v>
      </c>
      <c r="G506" s="30">
        <v>989</v>
      </c>
      <c r="H506" s="30">
        <f t="shared" si="14"/>
        <v>12.73</v>
      </c>
      <c r="I506" s="30">
        <f t="shared" si="15"/>
        <v>8.33</v>
      </c>
      <c r="J506" s="30">
        <v>20.64</v>
      </c>
      <c r="K506" s="30">
        <v>62.46</v>
      </c>
      <c r="L506" s="30">
        <v>20.18</v>
      </c>
      <c r="M506" s="30">
        <v>68.819999999999993</v>
      </c>
      <c r="N506" s="30">
        <v>19.61</v>
      </c>
      <c r="O506" s="30">
        <v>71.959999999999994</v>
      </c>
    </row>
    <row r="507" spans="1:15">
      <c r="A507" s="32">
        <v>43952</v>
      </c>
      <c r="B507" s="30" t="s">
        <v>1</v>
      </c>
      <c r="C507" s="30">
        <v>0</v>
      </c>
      <c r="D507" s="30">
        <v>11869660</v>
      </c>
      <c r="E507" s="33" t="s">
        <v>274</v>
      </c>
      <c r="F507" s="30">
        <v>938</v>
      </c>
      <c r="G507" s="30">
        <v>1041</v>
      </c>
      <c r="H507" s="30">
        <f t="shared" si="14"/>
        <v>7.9</v>
      </c>
      <c r="I507" s="30">
        <f t="shared" si="15"/>
        <v>8.77</v>
      </c>
      <c r="J507" s="30">
        <v>20.29</v>
      </c>
      <c r="K507" s="30">
        <v>70.239999999999995</v>
      </c>
      <c r="L507" s="30">
        <v>20.38</v>
      </c>
      <c r="M507" s="30">
        <v>66.89</v>
      </c>
      <c r="N507" s="30">
        <v>19.61</v>
      </c>
      <c r="O507" s="30">
        <v>71.48</v>
      </c>
    </row>
    <row r="508" spans="1:15">
      <c r="A508" s="32">
        <v>43953</v>
      </c>
      <c r="B508" s="30" t="s">
        <v>1</v>
      </c>
      <c r="C508" s="30">
        <v>0</v>
      </c>
      <c r="D508" s="30">
        <v>11869660</v>
      </c>
      <c r="E508" s="33" t="s">
        <v>274</v>
      </c>
      <c r="F508" s="30">
        <v>407</v>
      </c>
      <c r="G508" s="30">
        <v>914</v>
      </c>
      <c r="H508" s="30">
        <f t="shared" si="14"/>
        <v>3.43</v>
      </c>
      <c r="I508" s="30">
        <f t="shared" si="15"/>
        <v>7.7</v>
      </c>
      <c r="J508" s="30">
        <v>20.260000000000002</v>
      </c>
      <c r="K508" s="30">
        <v>75.58</v>
      </c>
      <c r="L508" s="30">
        <v>20.37</v>
      </c>
      <c r="M508" s="30">
        <v>66.34</v>
      </c>
      <c r="N508" s="30">
        <v>19.63</v>
      </c>
      <c r="O508" s="30">
        <v>71.27</v>
      </c>
    </row>
    <row r="509" spans="1:15">
      <c r="A509" s="32">
        <v>43954</v>
      </c>
      <c r="B509" s="30" t="s">
        <v>1</v>
      </c>
      <c r="C509" s="30">
        <v>0</v>
      </c>
      <c r="D509" s="30">
        <v>11869660</v>
      </c>
      <c r="E509" s="33" t="s">
        <v>274</v>
      </c>
      <c r="F509" s="30">
        <v>328</v>
      </c>
      <c r="G509" s="30">
        <v>901</v>
      </c>
      <c r="H509" s="30">
        <f t="shared" si="14"/>
        <v>2.76</v>
      </c>
      <c r="I509" s="30">
        <f t="shared" si="15"/>
        <v>7.59</v>
      </c>
      <c r="J509" s="30">
        <v>17.45</v>
      </c>
      <c r="K509" s="30">
        <v>70.08</v>
      </c>
      <c r="L509" s="30">
        <v>20.239999999999998</v>
      </c>
      <c r="M509" s="30">
        <v>67.53</v>
      </c>
      <c r="N509" s="30">
        <v>19.77</v>
      </c>
      <c r="O509" s="30">
        <v>71.08</v>
      </c>
    </row>
    <row r="510" spans="1:15">
      <c r="A510" s="32">
        <v>43955</v>
      </c>
      <c r="B510" s="30" t="s">
        <v>1</v>
      </c>
      <c r="C510" s="30">
        <v>0</v>
      </c>
      <c r="D510" s="30">
        <v>11869660</v>
      </c>
      <c r="E510" s="33" t="s">
        <v>274</v>
      </c>
      <c r="F510" s="30">
        <v>251</v>
      </c>
      <c r="G510" s="30">
        <v>869</v>
      </c>
      <c r="H510" s="30">
        <f t="shared" si="14"/>
        <v>2.11</v>
      </c>
      <c r="I510" s="30">
        <f t="shared" si="15"/>
        <v>7.32</v>
      </c>
      <c r="J510" s="30">
        <v>17.3</v>
      </c>
      <c r="K510" s="30">
        <v>71.75</v>
      </c>
      <c r="L510" s="30">
        <v>19.75</v>
      </c>
      <c r="M510" s="30">
        <v>69.16</v>
      </c>
      <c r="N510" s="30">
        <v>19.73</v>
      </c>
      <c r="O510" s="30">
        <v>70.55</v>
      </c>
    </row>
    <row r="511" spans="1:15">
      <c r="A511" s="32">
        <v>43956</v>
      </c>
      <c r="B511" s="30" t="s">
        <v>1</v>
      </c>
      <c r="C511" s="30">
        <v>0</v>
      </c>
      <c r="D511" s="30">
        <v>11869660</v>
      </c>
      <c r="E511" s="33" t="s">
        <v>274</v>
      </c>
      <c r="F511" s="30">
        <v>1067</v>
      </c>
      <c r="G511" s="30">
        <v>820</v>
      </c>
      <c r="H511" s="30">
        <f t="shared" si="14"/>
        <v>8.99</v>
      </c>
      <c r="I511" s="30">
        <f t="shared" si="15"/>
        <v>6.91</v>
      </c>
      <c r="J511" s="30">
        <v>19.02</v>
      </c>
      <c r="K511" s="30">
        <v>65.83</v>
      </c>
      <c r="L511" s="30">
        <v>19.43</v>
      </c>
      <c r="M511" s="30">
        <v>68.94</v>
      </c>
      <c r="N511" s="30">
        <v>19.63</v>
      </c>
      <c r="O511" s="30">
        <v>70.400000000000006</v>
      </c>
    </row>
    <row r="512" spans="1:15">
      <c r="A512" s="32">
        <v>43957</v>
      </c>
      <c r="B512" s="30" t="s">
        <v>1</v>
      </c>
      <c r="C512" s="30">
        <v>0</v>
      </c>
      <c r="D512" s="30">
        <v>11869660</v>
      </c>
      <c r="E512" s="33" t="s">
        <v>274</v>
      </c>
      <c r="F512" s="30">
        <v>2047</v>
      </c>
      <c r="G512" s="30">
        <v>936</v>
      </c>
      <c r="H512" s="30">
        <f t="shared" si="14"/>
        <v>17.25</v>
      </c>
      <c r="I512" s="30">
        <f t="shared" si="15"/>
        <v>7.89</v>
      </c>
      <c r="J512" s="30">
        <v>19.8</v>
      </c>
      <c r="K512" s="30">
        <v>60.79</v>
      </c>
      <c r="L512" s="30">
        <v>19.29</v>
      </c>
      <c r="M512" s="30">
        <v>68.739999999999995</v>
      </c>
      <c r="N512" s="30">
        <v>19.62</v>
      </c>
      <c r="O512" s="30">
        <v>69.86</v>
      </c>
    </row>
    <row r="513" spans="1:15">
      <c r="A513" s="32">
        <v>43958</v>
      </c>
      <c r="B513" s="30" t="s">
        <v>1</v>
      </c>
      <c r="C513" s="30">
        <v>0</v>
      </c>
      <c r="D513" s="30">
        <v>11869660</v>
      </c>
      <c r="E513" s="33" t="s">
        <v>274</v>
      </c>
      <c r="F513" s="30">
        <v>1086</v>
      </c>
      <c r="G513" s="30">
        <v>875</v>
      </c>
      <c r="H513" s="30">
        <f t="shared" si="14"/>
        <v>9.15</v>
      </c>
      <c r="I513" s="30">
        <f t="shared" si="15"/>
        <v>7.37</v>
      </c>
      <c r="J513" s="30">
        <v>14.6</v>
      </c>
      <c r="K513" s="30">
        <v>85.21</v>
      </c>
      <c r="L513" s="30">
        <v>19.25</v>
      </c>
      <c r="M513" s="30">
        <v>68.099999999999994</v>
      </c>
      <c r="N513" s="30">
        <v>19.66</v>
      </c>
      <c r="O513" s="30">
        <v>68.959999999999994</v>
      </c>
    </row>
    <row r="514" spans="1:15">
      <c r="A514" s="32">
        <v>43959</v>
      </c>
      <c r="B514" s="30" t="s">
        <v>1</v>
      </c>
      <c r="C514" s="30">
        <v>0</v>
      </c>
      <c r="D514" s="30">
        <v>11869660</v>
      </c>
      <c r="E514" s="33" t="s">
        <v>274</v>
      </c>
      <c r="F514" s="30">
        <v>1094</v>
      </c>
      <c r="G514" s="30">
        <v>897</v>
      </c>
      <c r="H514" s="30">
        <f t="shared" ref="H514:H577" si="16">ROUND((F514/D514)*100000,2)</f>
        <v>9.2200000000000006</v>
      </c>
      <c r="I514" s="30">
        <f t="shared" ref="I514:I577" si="17">ROUND((G514/D514)*100000,2)</f>
        <v>7.56</v>
      </c>
      <c r="J514" s="30">
        <v>15.21</v>
      </c>
      <c r="K514" s="30">
        <v>78.75</v>
      </c>
      <c r="L514" s="30">
        <v>18.39</v>
      </c>
      <c r="M514" s="30">
        <v>71.349999999999994</v>
      </c>
      <c r="N514" s="30">
        <v>19.37</v>
      </c>
      <c r="O514" s="30">
        <v>69.58</v>
      </c>
    </row>
    <row r="515" spans="1:15">
      <c r="A515" s="32">
        <v>43960</v>
      </c>
      <c r="B515" s="30" t="s">
        <v>1</v>
      </c>
      <c r="C515" s="30">
        <v>0</v>
      </c>
      <c r="D515" s="30">
        <v>11869660</v>
      </c>
      <c r="E515" s="33" t="s">
        <v>274</v>
      </c>
      <c r="F515" s="30">
        <v>1420</v>
      </c>
      <c r="G515" s="30">
        <v>1042</v>
      </c>
      <c r="H515" s="30">
        <f t="shared" si="16"/>
        <v>11.96</v>
      </c>
      <c r="I515" s="30">
        <f t="shared" si="17"/>
        <v>8.7799999999999994</v>
      </c>
      <c r="J515" s="30">
        <v>16.8</v>
      </c>
      <c r="K515" s="30">
        <v>70.12</v>
      </c>
      <c r="L515" s="30">
        <v>17.66</v>
      </c>
      <c r="M515" s="30">
        <v>72.569999999999993</v>
      </c>
      <c r="N515" s="30">
        <v>19.100000000000001</v>
      </c>
      <c r="O515" s="30">
        <v>69.760000000000005</v>
      </c>
    </row>
    <row r="516" spans="1:15">
      <c r="A516" s="32">
        <v>43961</v>
      </c>
      <c r="B516" s="30" t="s">
        <v>1</v>
      </c>
      <c r="C516" s="30">
        <v>0</v>
      </c>
      <c r="D516" s="30">
        <v>11869660</v>
      </c>
      <c r="E516" s="33" t="s">
        <v>274</v>
      </c>
      <c r="F516" s="30">
        <v>520</v>
      </c>
      <c r="G516" s="30">
        <v>1069</v>
      </c>
      <c r="H516" s="30">
        <f t="shared" si="16"/>
        <v>4.38</v>
      </c>
      <c r="I516" s="30">
        <f t="shared" si="17"/>
        <v>9.01</v>
      </c>
      <c r="J516" s="30">
        <v>17.190000000000001</v>
      </c>
      <c r="K516" s="30">
        <v>68.5</v>
      </c>
      <c r="L516" s="30">
        <v>17.170000000000002</v>
      </c>
      <c r="M516" s="30">
        <v>71.790000000000006</v>
      </c>
      <c r="N516" s="30">
        <v>18.87</v>
      </c>
      <c r="O516" s="30">
        <v>69.5</v>
      </c>
    </row>
    <row r="517" spans="1:15">
      <c r="A517" s="32">
        <v>43962</v>
      </c>
      <c r="B517" s="30" t="s">
        <v>1</v>
      </c>
      <c r="C517" s="30">
        <v>0</v>
      </c>
      <c r="D517" s="30">
        <v>11869660</v>
      </c>
      <c r="E517" s="33" t="s">
        <v>274</v>
      </c>
      <c r="F517" s="30">
        <v>464</v>
      </c>
      <c r="G517" s="30">
        <v>1100</v>
      </c>
      <c r="H517" s="30">
        <f t="shared" si="16"/>
        <v>3.91</v>
      </c>
      <c r="I517" s="30">
        <f t="shared" si="17"/>
        <v>9.27</v>
      </c>
      <c r="J517" s="30">
        <v>18.03</v>
      </c>
      <c r="K517" s="30">
        <v>59.25</v>
      </c>
      <c r="L517" s="30">
        <v>17.13</v>
      </c>
      <c r="M517" s="30">
        <v>71.56</v>
      </c>
      <c r="N517" s="30">
        <v>18.61</v>
      </c>
      <c r="O517" s="30">
        <v>69.58</v>
      </c>
    </row>
    <row r="518" spans="1:15">
      <c r="A518" s="32">
        <v>43963</v>
      </c>
      <c r="B518" s="30" t="s">
        <v>1</v>
      </c>
      <c r="C518" s="30">
        <v>0</v>
      </c>
      <c r="D518" s="30">
        <v>11869660</v>
      </c>
      <c r="E518" s="33" t="s">
        <v>274</v>
      </c>
      <c r="F518" s="30">
        <v>911</v>
      </c>
      <c r="G518" s="30">
        <v>1077</v>
      </c>
      <c r="H518" s="30">
        <f t="shared" si="16"/>
        <v>7.68</v>
      </c>
      <c r="I518" s="30">
        <f t="shared" si="17"/>
        <v>9.07</v>
      </c>
      <c r="J518" s="30">
        <v>18.86</v>
      </c>
      <c r="K518" s="30">
        <v>61.21</v>
      </c>
      <c r="L518" s="30">
        <v>17.239999999999998</v>
      </c>
      <c r="M518" s="30">
        <v>69.78</v>
      </c>
      <c r="N518" s="30">
        <v>18.41</v>
      </c>
      <c r="O518" s="30">
        <v>69.62</v>
      </c>
    </row>
    <row r="519" spans="1:15">
      <c r="A519" s="32">
        <v>43964</v>
      </c>
      <c r="B519" s="30" t="s">
        <v>1</v>
      </c>
      <c r="C519" s="30">
        <v>0</v>
      </c>
      <c r="D519" s="30">
        <v>11869660</v>
      </c>
      <c r="E519" s="33" t="s">
        <v>274</v>
      </c>
      <c r="F519" s="30">
        <v>1720</v>
      </c>
      <c r="G519" s="30">
        <v>1031</v>
      </c>
      <c r="H519" s="30">
        <f t="shared" si="16"/>
        <v>14.49</v>
      </c>
      <c r="I519" s="30">
        <f t="shared" si="17"/>
        <v>8.69</v>
      </c>
      <c r="J519" s="30">
        <v>19.18</v>
      </c>
      <c r="K519" s="30">
        <v>61.42</v>
      </c>
      <c r="L519" s="30">
        <v>17.21</v>
      </c>
      <c r="M519" s="30">
        <v>69.12</v>
      </c>
      <c r="N519" s="30">
        <v>18.37</v>
      </c>
      <c r="O519" s="30">
        <v>68.819999999999993</v>
      </c>
    </row>
    <row r="520" spans="1:15">
      <c r="A520" s="32">
        <v>43965</v>
      </c>
      <c r="B520" s="30" t="s">
        <v>1</v>
      </c>
      <c r="C520" s="30">
        <v>0</v>
      </c>
      <c r="D520" s="30">
        <v>11869660</v>
      </c>
      <c r="E520" s="33" t="s">
        <v>274</v>
      </c>
      <c r="F520" s="30">
        <v>1471</v>
      </c>
      <c r="G520" s="30">
        <v>1086</v>
      </c>
      <c r="H520" s="30">
        <f t="shared" si="16"/>
        <v>12.39</v>
      </c>
      <c r="I520" s="30">
        <f t="shared" si="17"/>
        <v>9.15</v>
      </c>
      <c r="J520" s="30">
        <v>18.670000000000002</v>
      </c>
      <c r="K520" s="30">
        <v>73.790000000000006</v>
      </c>
      <c r="L520" s="30">
        <v>17.12</v>
      </c>
      <c r="M520" s="30">
        <v>69.209999999999994</v>
      </c>
      <c r="N520" s="30">
        <v>18.32</v>
      </c>
      <c r="O520" s="30">
        <v>68.430000000000007</v>
      </c>
    </row>
    <row r="521" spans="1:15">
      <c r="A521" s="32">
        <v>43966</v>
      </c>
      <c r="B521" s="30" t="s">
        <v>1</v>
      </c>
      <c r="C521" s="30">
        <v>0</v>
      </c>
      <c r="D521" s="30">
        <v>11869660</v>
      </c>
      <c r="E521" s="33" t="s">
        <v>274</v>
      </c>
      <c r="F521" s="30">
        <v>2119</v>
      </c>
      <c r="G521" s="30">
        <v>1232</v>
      </c>
      <c r="H521" s="30">
        <f t="shared" si="16"/>
        <v>17.850000000000001</v>
      </c>
      <c r="I521" s="30">
        <f t="shared" si="17"/>
        <v>10.38</v>
      </c>
      <c r="J521" s="30">
        <v>15.8</v>
      </c>
      <c r="K521" s="30">
        <v>85.33</v>
      </c>
      <c r="L521" s="30">
        <v>17.71</v>
      </c>
      <c r="M521" s="30">
        <v>67.58</v>
      </c>
      <c r="N521" s="30">
        <v>18.22</v>
      </c>
      <c r="O521" s="30">
        <v>69</v>
      </c>
    </row>
    <row r="522" spans="1:15">
      <c r="A522" s="32">
        <v>43967</v>
      </c>
      <c r="B522" s="30" t="s">
        <v>1</v>
      </c>
      <c r="C522" s="30">
        <v>0</v>
      </c>
      <c r="D522" s="30">
        <v>11869660</v>
      </c>
      <c r="E522" s="33" t="s">
        <v>274</v>
      </c>
      <c r="F522" s="30">
        <v>1437</v>
      </c>
      <c r="G522" s="30">
        <v>1235</v>
      </c>
      <c r="H522" s="30">
        <f t="shared" si="16"/>
        <v>12.11</v>
      </c>
      <c r="I522" s="30">
        <f t="shared" si="17"/>
        <v>10.4</v>
      </c>
      <c r="J522" s="30">
        <v>17.66</v>
      </c>
      <c r="K522" s="30">
        <v>73.040000000000006</v>
      </c>
      <c r="L522" s="30">
        <v>17.79</v>
      </c>
      <c r="M522" s="30">
        <v>68.52</v>
      </c>
      <c r="N522" s="30">
        <v>17.899999999999999</v>
      </c>
      <c r="O522" s="30">
        <v>70.52</v>
      </c>
    </row>
    <row r="523" spans="1:15">
      <c r="A523" s="32">
        <v>43968</v>
      </c>
      <c r="B523" s="30" t="s">
        <v>1</v>
      </c>
      <c r="C523" s="30">
        <v>0</v>
      </c>
      <c r="D523" s="30">
        <v>11869660</v>
      </c>
      <c r="E523" s="33" t="s">
        <v>274</v>
      </c>
      <c r="F523" s="30">
        <v>502</v>
      </c>
      <c r="G523" s="30">
        <v>1232</v>
      </c>
      <c r="H523" s="30">
        <f t="shared" si="16"/>
        <v>4.2300000000000004</v>
      </c>
      <c r="I523" s="30">
        <f t="shared" si="17"/>
        <v>10.38</v>
      </c>
      <c r="J523" s="30">
        <v>16.73</v>
      </c>
      <c r="K523" s="30">
        <v>74.72</v>
      </c>
      <c r="L523" s="30">
        <v>17.91</v>
      </c>
      <c r="M523" s="30">
        <v>68.930000000000007</v>
      </c>
      <c r="N523" s="30">
        <v>17.72</v>
      </c>
      <c r="O523" s="30">
        <v>70.709999999999994</v>
      </c>
    </row>
    <row r="524" spans="1:15">
      <c r="A524" s="32">
        <v>43969</v>
      </c>
      <c r="B524" s="30" t="s">
        <v>1</v>
      </c>
      <c r="C524" s="30">
        <v>0</v>
      </c>
      <c r="D524" s="30">
        <v>11869660</v>
      </c>
      <c r="E524" s="33" t="s">
        <v>274</v>
      </c>
      <c r="F524" s="30">
        <v>257</v>
      </c>
      <c r="G524" s="30">
        <v>1202</v>
      </c>
      <c r="H524" s="30">
        <f t="shared" si="16"/>
        <v>2.17</v>
      </c>
      <c r="I524" s="30">
        <f t="shared" si="17"/>
        <v>10.130000000000001</v>
      </c>
      <c r="J524" s="30">
        <v>16.7</v>
      </c>
      <c r="K524" s="30">
        <v>78.540000000000006</v>
      </c>
      <c r="L524" s="30">
        <v>17.850000000000001</v>
      </c>
      <c r="M524" s="30">
        <v>69.819999999999993</v>
      </c>
      <c r="N524" s="30">
        <v>17.489999999999998</v>
      </c>
      <c r="O524" s="30">
        <v>70.650000000000006</v>
      </c>
    </row>
    <row r="525" spans="1:15">
      <c r="A525" s="32">
        <v>43970</v>
      </c>
      <c r="B525" s="30" t="s">
        <v>1</v>
      </c>
      <c r="C525" s="30">
        <v>0</v>
      </c>
      <c r="D525" s="30">
        <v>11869660</v>
      </c>
      <c r="E525" s="33" t="s">
        <v>274</v>
      </c>
      <c r="F525" s="30">
        <v>1452</v>
      </c>
      <c r="G525" s="30">
        <v>1280</v>
      </c>
      <c r="H525" s="30">
        <f t="shared" si="16"/>
        <v>12.23</v>
      </c>
      <c r="I525" s="30">
        <f t="shared" si="17"/>
        <v>10.78</v>
      </c>
      <c r="J525" s="30">
        <v>18.190000000000001</v>
      </c>
      <c r="K525" s="30">
        <v>76.12</v>
      </c>
      <c r="L525" s="30">
        <v>17.66</v>
      </c>
      <c r="M525" s="30">
        <v>72.58</v>
      </c>
      <c r="N525" s="30">
        <v>17.440000000000001</v>
      </c>
      <c r="O525" s="30">
        <v>71.22</v>
      </c>
    </row>
    <row r="526" spans="1:15">
      <c r="A526" s="32">
        <v>43971</v>
      </c>
      <c r="B526" s="30" t="s">
        <v>1</v>
      </c>
      <c r="C526" s="30">
        <v>0</v>
      </c>
      <c r="D526" s="30">
        <v>11869660</v>
      </c>
      <c r="E526" s="33" t="s">
        <v>274</v>
      </c>
      <c r="F526" s="30">
        <v>1826</v>
      </c>
      <c r="G526" s="30">
        <v>1295</v>
      </c>
      <c r="H526" s="30">
        <f t="shared" si="16"/>
        <v>15.38</v>
      </c>
      <c r="I526" s="30">
        <f t="shared" si="17"/>
        <v>10.91</v>
      </c>
      <c r="J526" s="30">
        <v>19.32</v>
      </c>
      <c r="K526" s="30">
        <v>73.38</v>
      </c>
      <c r="L526" s="30">
        <v>17.559999999999999</v>
      </c>
      <c r="M526" s="30">
        <v>74.709999999999994</v>
      </c>
      <c r="N526" s="30">
        <v>17.5</v>
      </c>
      <c r="O526" s="30">
        <v>71.510000000000005</v>
      </c>
    </row>
    <row r="527" spans="1:15">
      <c r="A527" s="32">
        <v>43972</v>
      </c>
      <c r="B527" s="30" t="s">
        <v>1</v>
      </c>
      <c r="C527" s="30">
        <v>0</v>
      </c>
      <c r="D527" s="30">
        <v>11869660</v>
      </c>
      <c r="E527" s="33" t="s">
        <v>274</v>
      </c>
      <c r="F527" s="30">
        <v>1985</v>
      </c>
      <c r="G527" s="30">
        <v>1368</v>
      </c>
      <c r="H527" s="30">
        <f t="shared" si="16"/>
        <v>16.72</v>
      </c>
      <c r="I527" s="30">
        <f t="shared" si="17"/>
        <v>11.53</v>
      </c>
      <c r="J527" s="30">
        <v>19.5</v>
      </c>
      <c r="K527" s="30">
        <v>70.17</v>
      </c>
      <c r="L527" s="30">
        <v>17.579999999999998</v>
      </c>
      <c r="M527" s="30">
        <v>76.42</v>
      </c>
      <c r="N527" s="30">
        <v>17.52</v>
      </c>
      <c r="O527" s="30">
        <v>72.010000000000005</v>
      </c>
    </row>
    <row r="528" spans="1:15">
      <c r="A528" s="32">
        <v>43973</v>
      </c>
      <c r="B528" s="30" t="s">
        <v>1</v>
      </c>
      <c r="C528" s="30">
        <v>0</v>
      </c>
      <c r="D528" s="30">
        <v>11869660</v>
      </c>
      <c r="E528" s="33" t="s">
        <v>274</v>
      </c>
      <c r="F528" s="30">
        <v>1522</v>
      </c>
      <c r="G528" s="30">
        <v>1283</v>
      </c>
      <c r="H528" s="30">
        <f t="shared" si="16"/>
        <v>12.82</v>
      </c>
      <c r="I528" s="30">
        <f t="shared" si="17"/>
        <v>10.81</v>
      </c>
      <c r="J528" s="30">
        <v>20.75</v>
      </c>
      <c r="K528" s="30">
        <v>59.33</v>
      </c>
      <c r="L528" s="30">
        <v>17.7</v>
      </c>
      <c r="M528" s="30">
        <v>75.900000000000006</v>
      </c>
      <c r="N528" s="30">
        <v>17.5</v>
      </c>
      <c r="O528" s="30">
        <v>72.64</v>
      </c>
    </row>
    <row r="529" spans="1:15">
      <c r="A529" s="32">
        <v>43974</v>
      </c>
      <c r="B529" s="30" t="s">
        <v>1</v>
      </c>
      <c r="C529" s="30">
        <v>0</v>
      </c>
      <c r="D529" s="30">
        <v>11869660</v>
      </c>
      <c r="E529" s="33" t="s">
        <v>274</v>
      </c>
      <c r="F529" s="30">
        <v>1914</v>
      </c>
      <c r="G529" s="30">
        <v>1351</v>
      </c>
      <c r="H529" s="30">
        <f t="shared" si="16"/>
        <v>16.13</v>
      </c>
      <c r="I529" s="30">
        <f t="shared" si="17"/>
        <v>11.38</v>
      </c>
      <c r="J529" s="30">
        <v>20.5</v>
      </c>
      <c r="K529" s="30">
        <v>72</v>
      </c>
      <c r="L529" s="30">
        <v>18.41</v>
      </c>
      <c r="M529" s="30">
        <v>72.19</v>
      </c>
      <c r="N529" s="30">
        <v>17.91</v>
      </c>
      <c r="O529" s="30">
        <v>70.91</v>
      </c>
    </row>
    <row r="530" spans="1:15">
      <c r="A530" s="32">
        <v>43975</v>
      </c>
      <c r="B530" s="30" t="s">
        <v>1</v>
      </c>
      <c r="C530" s="30">
        <v>0</v>
      </c>
      <c r="D530" s="30">
        <v>11869660</v>
      </c>
      <c r="E530" s="33" t="s">
        <v>274</v>
      </c>
      <c r="F530" s="30">
        <v>640</v>
      </c>
      <c r="G530" s="30">
        <v>1371</v>
      </c>
      <c r="H530" s="30">
        <f t="shared" si="16"/>
        <v>5.39</v>
      </c>
      <c r="I530" s="30">
        <f t="shared" si="17"/>
        <v>11.55</v>
      </c>
      <c r="J530" s="30">
        <v>13.83</v>
      </c>
      <c r="K530" s="30">
        <v>70.959999999999994</v>
      </c>
      <c r="L530" s="30">
        <v>18.809999999999999</v>
      </c>
      <c r="M530" s="30">
        <v>72.040000000000006</v>
      </c>
      <c r="N530" s="30">
        <v>18.260000000000002</v>
      </c>
      <c r="O530" s="30">
        <v>70.459999999999994</v>
      </c>
    </row>
    <row r="531" spans="1:15">
      <c r="A531" s="32">
        <v>43976</v>
      </c>
      <c r="B531" s="30" t="s">
        <v>1</v>
      </c>
      <c r="C531" s="30">
        <v>0</v>
      </c>
      <c r="D531" s="30">
        <v>11869660</v>
      </c>
      <c r="E531" s="33" t="s">
        <v>274</v>
      </c>
      <c r="F531" s="30">
        <v>677</v>
      </c>
      <c r="G531" s="30">
        <v>1431</v>
      </c>
      <c r="H531" s="30">
        <f t="shared" si="16"/>
        <v>5.7</v>
      </c>
      <c r="I531" s="30">
        <f t="shared" si="17"/>
        <v>12.06</v>
      </c>
      <c r="J531" s="30">
        <v>14.62</v>
      </c>
      <c r="K531" s="30">
        <v>61.79</v>
      </c>
      <c r="L531" s="30">
        <v>18.399999999999999</v>
      </c>
      <c r="M531" s="30">
        <v>71.5</v>
      </c>
      <c r="N531" s="30">
        <v>18.059999999999999</v>
      </c>
      <c r="O531" s="30">
        <v>70.52</v>
      </c>
    </row>
    <row r="532" spans="1:15">
      <c r="A532" s="32">
        <v>43977</v>
      </c>
      <c r="B532" s="30" t="s">
        <v>1</v>
      </c>
      <c r="C532" s="30">
        <v>0</v>
      </c>
      <c r="D532" s="30">
        <v>11869660</v>
      </c>
      <c r="E532" s="33" t="s">
        <v>274</v>
      </c>
      <c r="F532" s="30">
        <v>1350</v>
      </c>
      <c r="G532" s="30">
        <v>1416</v>
      </c>
      <c r="H532" s="30">
        <f t="shared" si="16"/>
        <v>11.37</v>
      </c>
      <c r="I532" s="30">
        <f t="shared" si="17"/>
        <v>11.93</v>
      </c>
      <c r="J532" s="30">
        <v>14.63</v>
      </c>
      <c r="K532" s="30">
        <v>53.42</v>
      </c>
      <c r="L532" s="30">
        <v>18.100000000000001</v>
      </c>
      <c r="M532" s="30">
        <v>69.11</v>
      </c>
      <c r="N532" s="30">
        <v>17.89</v>
      </c>
      <c r="O532" s="30">
        <v>70.069999999999993</v>
      </c>
    </row>
    <row r="533" spans="1:15">
      <c r="A533" s="32">
        <v>43978</v>
      </c>
      <c r="B533" s="30" t="s">
        <v>1</v>
      </c>
      <c r="C533" s="30">
        <v>0</v>
      </c>
      <c r="D533" s="30">
        <v>11869660</v>
      </c>
      <c r="E533" s="33" t="s">
        <v>274</v>
      </c>
      <c r="F533" s="30">
        <v>1710</v>
      </c>
      <c r="G533" s="30">
        <v>1400</v>
      </c>
      <c r="H533" s="30">
        <f t="shared" si="16"/>
        <v>14.41</v>
      </c>
      <c r="I533" s="30">
        <f t="shared" si="17"/>
        <v>11.79</v>
      </c>
      <c r="J533" s="30">
        <v>14.42</v>
      </c>
      <c r="K533" s="30">
        <v>56.88</v>
      </c>
      <c r="L533" s="30">
        <v>17.59</v>
      </c>
      <c r="M533" s="30">
        <v>65.86</v>
      </c>
      <c r="N533" s="30">
        <v>17.66</v>
      </c>
      <c r="O533" s="30">
        <v>69.680000000000007</v>
      </c>
    </row>
    <row r="534" spans="1:15">
      <c r="A534" s="32">
        <v>43979</v>
      </c>
      <c r="B534" s="30" t="s">
        <v>1</v>
      </c>
      <c r="C534" s="30">
        <v>0</v>
      </c>
      <c r="D534" s="30">
        <v>11869660</v>
      </c>
      <c r="E534" s="33" t="s">
        <v>274</v>
      </c>
      <c r="F534" s="30">
        <v>3455</v>
      </c>
      <c r="G534" s="30">
        <v>1610</v>
      </c>
      <c r="H534" s="30">
        <f t="shared" si="16"/>
        <v>29.11</v>
      </c>
      <c r="I534" s="30">
        <f t="shared" si="17"/>
        <v>13.56</v>
      </c>
      <c r="J534" s="30">
        <v>13.83</v>
      </c>
      <c r="K534" s="30">
        <v>69.83</v>
      </c>
      <c r="L534" s="30">
        <v>16.89</v>
      </c>
      <c r="M534" s="30">
        <v>63.51</v>
      </c>
      <c r="N534" s="30">
        <v>17.37</v>
      </c>
      <c r="O534" s="30">
        <v>69.39</v>
      </c>
    </row>
    <row r="535" spans="1:15">
      <c r="A535" s="32">
        <v>43980</v>
      </c>
      <c r="B535" s="30" t="s">
        <v>1</v>
      </c>
      <c r="C535" s="30">
        <v>0</v>
      </c>
      <c r="D535" s="30">
        <v>11869660</v>
      </c>
      <c r="E535" s="33" t="s">
        <v>274</v>
      </c>
      <c r="F535" s="30">
        <v>3022</v>
      </c>
      <c r="G535" s="30">
        <v>1824</v>
      </c>
      <c r="H535" s="30">
        <f t="shared" si="16"/>
        <v>25.46</v>
      </c>
      <c r="I535" s="30">
        <f t="shared" si="17"/>
        <v>15.37</v>
      </c>
      <c r="J535" s="30">
        <v>15.59</v>
      </c>
      <c r="K535" s="30">
        <v>71.5</v>
      </c>
      <c r="L535" s="30">
        <v>16.079999999999998</v>
      </c>
      <c r="M535" s="30">
        <v>63.46</v>
      </c>
      <c r="N535" s="30">
        <v>17.010000000000002</v>
      </c>
      <c r="O535" s="30">
        <v>69.95</v>
      </c>
    </row>
    <row r="536" spans="1:15">
      <c r="A536" s="32">
        <v>43981</v>
      </c>
      <c r="B536" s="30" t="s">
        <v>1</v>
      </c>
      <c r="C536" s="30">
        <v>0</v>
      </c>
      <c r="D536" s="30">
        <v>11869660</v>
      </c>
      <c r="E536" s="33" t="s">
        <v>274</v>
      </c>
      <c r="F536" s="30">
        <v>2878</v>
      </c>
      <c r="G536" s="30">
        <v>1962</v>
      </c>
      <c r="H536" s="30">
        <f t="shared" si="16"/>
        <v>24.25</v>
      </c>
      <c r="I536" s="30">
        <f t="shared" si="17"/>
        <v>16.53</v>
      </c>
      <c r="J536" s="30">
        <v>17.190000000000001</v>
      </c>
      <c r="K536" s="30">
        <v>67.08</v>
      </c>
      <c r="L536" s="30">
        <v>15.35</v>
      </c>
      <c r="M536" s="30">
        <v>65.2</v>
      </c>
      <c r="N536" s="30">
        <v>16.8</v>
      </c>
      <c r="O536" s="30">
        <v>69.8</v>
      </c>
    </row>
    <row r="537" spans="1:15">
      <c r="A537" s="32">
        <v>43982</v>
      </c>
      <c r="B537" s="30" t="s">
        <v>1</v>
      </c>
      <c r="C537" s="30">
        <v>0</v>
      </c>
      <c r="D537" s="30">
        <v>11869660</v>
      </c>
      <c r="E537" s="33" t="s">
        <v>274</v>
      </c>
      <c r="F537" s="30">
        <v>1512</v>
      </c>
      <c r="G537" s="30">
        <v>2086</v>
      </c>
      <c r="H537" s="30">
        <f t="shared" si="16"/>
        <v>12.74</v>
      </c>
      <c r="I537" s="30">
        <f t="shared" si="17"/>
        <v>17.57</v>
      </c>
      <c r="J537" s="30">
        <v>17.46</v>
      </c>
      <c r="K537" s="30">
        <v>55.71</v>
      </c>
      <c r="L537" s="30">
        <v>14.87</v>
      </c>
      <c r="M537" s="30">
        <v>64.489999999999995</v>
      </c>
      <c r="N537" s="30">
        <v>16.899999999999999</v>
      </c>
      <c r="O537" s="30">
        <v>68.58</v>
      </c>
    </row>
    <row r="538" spans="1:15">
      <c r="A538" s="32">
        <v>43983</v>
      </c>
      <c r="B538" s="30" t="s">
        <v>1</v>
      </c>
      <c r="C538" s="30">
        <v>0</v>
      </c>
      <c r="D538" s="30">
        <v>11869660</v>
      </c>
      <c r="E538" s="33" t="s">
        <v>274</v>
      </c>
      <c r="F538" s="30">
        <v>995</v>
      </c>
      <c r="G538" s="30">
        <v>2132</v>
      </c>
      <c r="H538" s="30">
        <f t="shared" si="16"/>
        <v>8.3800000000000008</v>
      </c>
      <c r="I538" s="30">
        <f t="shared" si="17"/>
        <v>17.96</v>
      </c>
      <c r="J538" s="30">
        <v>18.27</v>
      </c>
      <c r="K538" s="30">
        <v>55.79</v>
      </c>
      <c r="L538" s="30">
        <v>15.39</v>
      </c>
      <c r="M538" s="30">
        <v>62.32</v>
      </c>
      <c r="N538" s="30">
        <v>16.88</v>
      </c>
      <c r="O538" s="30">
        <v>67.430000000000007</v>
      </c>
    </row>
    <row r="539" spans="1:15">
      <c r="A539" s="32">
        <v>43984</v>
      </c>
      <c r="B539" s="30" t="s">
        <v>1</v>
      </c>
      <c r="C539" s="30">
        <v>0</v>
      </c>
      <c r="D539" s="30">
        <v>11869660</v>
      </c>
      <c r="E539" s="33" t="s">
        <v>274</v>
      </c>
      <c r="F539" s="30">
        <v>3317</v>
      </c>
      <c r="G539" s="30">
        <v>2413</v>
      </c>
      <c r="H539" s="30">
        <f t="shared" si="16"/>
        <v>27.95</v>
      </c>
      <c r="I539" s="30">
        <f t="shared" si="17"/>
        <v>20.329999999999998</v>
      </c>
      <c r="J539" s="30">
        <v>16.71</v>
      </c>
      <c r="K539" s="30">
        <v>84.38</v>
      </c>
      <c r="L539" s="30">
        <v>15.91</v>
      </c>
      <c r="M539" s="30">
        <v>61.46</v>
      </c>
      <c r="N539" s="30">
        <v>16.989999999999998</v>
      </c>
      <c r="O539" s="30">
        <v>66.17</v>
      </c>
    </row>
    <row r="540" spans="1:15">
      <c r="A540" s="32">
        <v>43985</v>
      </c>
      <c r="B540" s="30" t="s">
        <v>1</v>
      </c>
      <c r="C540" s="30">
        <v>0</v>
      </c>
      <c r="D540" s="30">
        <v>11869660</v>
      </c>
      <c r="E540" s="33" t="s">
        <v>274</v>
      </c>
      <c r="F540" s="30">
        <v>2334</v>
      </c>
      <c r="G540" s="30">
        <v>2502</v>
      </c>
      <c r="H540" s="30">
        <f t="shared" si="16"/>
        <v>19.66</v>
      </c>
      <c r="I540" s="30">
        <f t="shared" si="17"/>
        <v>21.08</v>
      </c>
      <c r="J540" s="30">
        <v>17.37</v>
      </c>
      <c r="K540" s="30">
        <v>81.459999999999994</v>
      </c>
      <c r="L540" s="30">
        <v>16.21</v>
      </c>
      <c r="M540" s="30">
        <v>65.88</v>
      </c>
      <c r="N540" s="30">
        <v>16.989999999999998</v>
      </c>
      <c r="O540" s="30">
        <v>66.56</v>
      </c>
    </row>
    <row r="541" spans="1:15">
      <c r="A541" s="32">
        <v>43986</v>
      </c>
      <c r="B541" s="30" t="s">
        <v>1</v>
      </c>
      <c r="C541" s="30">
        <v>0</v>
      </c>
      <c r="D541" s="30">
        <v>11869660</v>
      </c>
      <c r="E541" s="33" t="s">
        <v>274</v>
      </c>
      <c r="F541" s="30">
        <v>2570</v>
      </c>
      <c r="G541" s="30">
        <v>2375</v>
      </c>
      <c r="H541" s="30">
        <f t="shared" si="16"/>
        <v>21.65</v>
      </c>
      <c r="I541" s="30">
        <f t="shared" si="17"/>
        <v>20.010000000000002</v>
      </c>
      <c r="J541" s="30">
        <v>18.239999999999998</v>
      </c>
      <c r="K541" s="30">
        <v>81.42</v>
      </c>
      <c r="L541" s="30">
        <v>16.63</v>
      </c>
      <c r="M541" s="30">
        <v>69.39</v>
      </c>
      <c r="N541" s="30">
        <v>16.93</v>
      </c>
      <c r="O541" s="30">
        <v>66.91</v>
      </c>
    </row>
    <row r="542" spans="1:15">
      <c r="A542" s="32">
        <v>43987</v>
      </c>
      <c r="B542" s="30" t="s">
        <v>1</v>
      </c>
      <c r="C542" s="30">
        <v>0</v>
      </c>
      <c r="D542" s="30">
        <v>11869660</v>
      </c>
      <c r="E542" s="33" t="s">
        <v>274</v>
      </c>
      <c r="F542" s="30">
        <v>2106</v>
      </c>
      <c r="G542" s="30">
        <v>2245</v>
      </c>
      <c r="H542" s="30">
        <f t="shared" si="16"/>
        <v>17.739999999999998</v>
      </c>
      <c r="I542" s="30">
        <f t="shared" si="17"/>
        <v>18.91</v>
      </c>
      <c r="J542" s="30">
        <v>19.079999999999998</v>
      </c>
      <c r="K542" s="30">
        <v>85.71</v>
      </c>
      <c r="L542" s="30">
        <v>17.260000000000002</v>
      </c>
      <c r="M542" s="30">
        <v>71.05</v>
      </c>
      <c r="N542" s="30">
        <v>16.86</v>
      </c>
      <c r="O542" s="30">
        <v>67.45</v>
      </c>
    </row>
    <row r="543" spans="1:15">
      <c r="A543" s="32">
        <v>43988</v>
      </c>
      <c r="B543" s="30" t="s">
        <v>1</v>
      </c>
      <c r="C543" s="30">
        <v>0</v>
      </c>
      <c r="D543" s="30">
        <v>11869660</v>
      </c>
      <c r="E543" s="33" t="s">
        <v>274</v>
      </c>
      <c r="F543" s="30">
        <v>2408</v>
      </c>
      <c r="G543" s="30">
        <v>2177</v>
      </c>
      <c r="H543" s="30">
        <f t="shared" si="16"/>
        <v>20.29</v>
      </c>
      <c r="I543" s="30">
        <f t="shared" si="17"/>
        <v>18.34</v>
      </c>
      <c r="J543" s="30">
        <v>20.309999999999999</v>
      </c>
      <c r="K543" s="30">
        <v>75.209999999999994</v>
      </c>
      <c r="L543" s="30">
        <v>17.760000000000002</v>
      </c>
      <c r="M543" s="30">
        <v>73.08</v>
      </c>
      <c r="N543" s="30">
        <v>16.829999999999998</v>
      </c>
      <c r="O543" s="30">
        <v>68.48</v>
      </c>
    </row>
    <row r="544" spans="1:15">
      <c r="A544" s="32">
        <v>43989</v>
      </c>
      <c r="B544" s="30" t="s">
        <v>1</v>
      </c>
      <c r="C544" s="30">
        <v>0</v>
      </c>
      <c r="D544" s="30">
        <v>11869660</v>
      </c>
      <c r="E544" s="33" t="s">
        <v>274</v>
      </c>
      <c r="F544" s="30">
        <v>935</v>
      </c>
      <c r="G544" s="30">
        <v>2095</v>
      </c>
      <c r="H544" s="30">
        <f t="shared" si="16"/>
        <v>7.88</v>
      </c>
      <c r="I544" s="30">
        <f t="shared" si="17"/>
        <v>17.649999999999999</v>
      </c>
      <c r="J544" s="30">
        <v>20.22</v>
      </c>
      <c r="K544" s="30">
        <v>77.760000000000005</v>
      </c>
      <c r="L544" s="30">
        <v>18.21</v>
      </c>
      <c r="M544" s="30">
        <v>74.239999999999995</v>
      </c>
      <c r="N544" s="30">
        <v>16.8</v>
      </c>
      <c r="O544" s="30">
        <v>69.540000000000006</v>
      </c>
    </row>
    <row r="545" spans="1:15">
      <c r="A545" s="32">
        <v>43990</v>
      </c>
      <c r="B545" s="30" t="s">
        <v>1</v>
      </c>
      <c r="C545" s="30">
        <v>0</v>
      </c>
      <c r="D545" s="30">
        <v>11869660</v>
      </c>
      <c r="E545" s="33" t="s">
        <v>274</v>
      </c>
      <c r="F545" s="30">
        <v>903</v>
      </c>
      <c r="G545" s="30">
        <v>2082</v>
      </c>
      <c r="H545" s="30">
        <f t="shared" si="16"/>
        <v>7.61</v>
      </c>
      <c r="I545" s="30">
        <f t="shared" si="17"/>
        <v>17.54</v>
      </c>
      <c r="J545" s="30">
        <v>20.57</v>
      </c>
      <c r="K545" s="30">
        <v>76.33</v>
      </c>
      <c r="L545" s="30">
        <v>18.600000000000001</v>
      </c>
      <c r="M545" s="30">
        <v>77.39</v>
      </c>
      <c r="N545" s="30">
        <v>16.78</v>
      </c>
      <c r="O545" s="30">
        <v>69.930000000000007</v>
      </c>
    </row>
    <row r="546" spans="1:15">
      <c r="A546" s="32">
        <v>43991</v>
      </c>
      <c r="B546" s="30" t="s">
        <v>1</v>
      </c>
      <c r="C546" s="30">
        <v>0</v>
      </c>
      <c r="D546" s="30">
        <v>11869660</v>
      </c>
      <c r="E546" s="33" t="s">
        <v>274</v>
      </c>
      <c r="F546" s="30">
        <v>2327</v>
      </c>
      <c r="G546" s="30">
        <v>1940</v>
      </c>
      <c r="H546" s="30">
        <f t="shared" si="16"/>
        <v>19.600000000000001</v>
      </c>
      <c r="I546" s="30">
        <f t="shared" si="17"/>
        <v>16.34</v>
      </c>
      <c r="J546" s="30">
        <v>20.99</v>
      </c>
      <c r="K546" s="30">
        <v>78.209999999999994</v>
      </c>
      <c r="L546" s="30">
        <v>18.93</v>
      </c>
      <c r="M546" s="30">
        <v>80.319999999999993</v>
      </c>
      <c r="N546" s="30">
        <v>17.23</v>
      </c>
      <c r="O546" s="30">
        <v>70.28</v>
      </c>
    </row>
    <row r="547" spans="1:15">
      <c r="A547" s="32">
        <v>43992</v>
      </c>
      <c r="B547" s="30" t="s">
        <v>1</v>
      </c>
      <c r="C547" s="30">
        <v>0</v>
      </c>
      <c r="D547" s="30">
        <v>11869660</v>
      </c>
      <c r="E547" s="33" t="s">
        <v>274</v>
      </c>
      <c r="F547" s="30">
        <v>2431</v>
      </c>
      <c r="G547" s="30">
        <v>1954</v>
      </c>
      <c r="H547" s="30">
        <f t="shared" si="16"/>
        <v>20.48</v>
      </c>
      <c r="I547" s="30">
        <f t="shared" si="17"/>
        <v>16.46</v>
      </c>
      <c r="J547" s="30">
        <v>21.71</v>
      </c>
      <c r="K547" s="30">
        <v>73.040000000000006</v>
      </c>
      <c r="L547" s="30">
        <v>19.54</v>
      </c>
      <c r="M547" s="30">
        <v>79.44</v>
      </c>
      <c r="N547" s="30">
        <v>17.66</v>
      </c>
      <c r="O547" s="30">
        <v>71.38</v>
      </c>
    </row>
    <row r="548" spans="1:15">
      <c r="A548" s="32">
        <v>43993</v>
      </c>
      <c r="B548" s="30" t="s">
        <v>1</v>
      </c>
      <c r="C548" s="30">
        <v>0</v>
      </c>
      <c r="D548" s="30">
        <v>11869660</v>
      </c>
      <c r="E548" s="33" t="s">
        <v>274</v>
      </c>
      <c r="F548" s="30">
        <v>2619</v>
      </c>
      <c r="G548" s="30">
        <v>1961</v>
      </c>
      <c r="H548" s="30">
        <f t="shared" si="16"/>
        <v>22.06</v>
      </c>
      <c r="I548" s="30">
        <f t="shared" si="17"/>
        <v>16.52</v>
      </c>
      <c r="J548" s="30">
        <v>23.15</v>
      </c>
      <c r="K548" s="30">
        <v>61.46</v>
      </c>
      <c r="L548" s="30">
        <v>20.16</v>
      </c>
      <c r="M548" s="30">
        <v>78.239999999999995</v>
      </c>
      <c r="N548" s="30">
        <v>18.13</v>
      </c>
      <c r="O548" s="30">
        <v>72.69</v>
      </c>
    </row>
    <row r="549" spans="1:15">
      <c r="A549" s="32">
        <v>43994</v>
      </c>
      <c r="B549" s="30" t="s">
        <v>1</v>
      </c>
      <c r="C549" s="30">
        <v>0</v>
      </c>
      <c r="D549" s="30">
        <v>11869660</v>
      </c>
      <c r="E549" s="33" t="s">
        <v>274</v>
      </c>
      <c r="F549" s="30">
        <v>2546</v>
      </c>
      <c r="G549" s="30">
        <v>2024</v>
      </c>
      <c r="H549" s="30">
        <f t="shared" si="16"/>
        <v>21.45</v>
      </c>
      <c r="I549" s="30">
        <f t="shared" si="17"/>
        <v>17.05</v>
      </c>
      <c r="J549" s="30">
        <v>22.04</v>
      </c>
      <c r="K549" s="30">
        <v>63.04</v>
      </c>
      <c r="L549" s="30">
        <v>20.86</v>
      </c>
      <c r="M549" s="30">
        <v>75.39</v>
      </c>
      <c r="N549" s="30">
        <v>18.71</v>
      </c>
      <c r="O549" s="30">
        <v>72.989999999999995</v>
      </c>
    </row>
    <row r="550" spans="1:15">
      <c r="A550" s="32">
        <v>43995</v>
      </c>
      <c r="B550" s="30" t="s">
        <v>1</v>
      </c>
      <c r="C550" s="30">
        <v>0</v>
      </c>
      <c r="D550" s="30">
        <v>11869660</v>
      </c>
      <c r="E550" s="33" t="s">
        <v>274</v>
      </c>
      <c r="F550" s="30">
        <v>2403</v>
      </c>
      <c r="G550" s="30">
        <v>2023</v>
      </c>
      <c r="H550" s="30">
        <f t="shared" si="16"/>
        <v>20.239999999999998</v>
      </c>
      <c r="I550" s="30">
        <f t="shared" si="17"/>
        <v>17.04</v>
      </c>
      <c r="J550" s="30">
        <v>21.74</v>
      </c>
      <c r="K550" s="30">
        <v>64</v>
      </c>
      <c r="L550" s="30">
        <v>21.28</v>
      </c>
      <c r="M550" s="30">
        <v>72.150000000000006</v>
      </c>
      <c r="N550" s="30">
        <v>19.260000000000002</v>
      </c>
      <c r="O550" s="30">
        <v>72.540000000000006</v>
      </c>
    </row>
    <row r="551" spans="1:15">
      <c r="A551" s="32">
        <v>43996</v>
      </c>
      <c r="B551" s="30" t="s">
        <v>1</v>
      </c>
      <c r="C551" s="30">
        <v>0</v>
      </c>
      <c r="D551" s="30">
        <v>11869660</v>
      </c>
      <c r="E551" s="33" t="s">
        <v>274</v>
      </c>
      <c r="F551" s="30">
        <v>3173</v>
      </c>
      <c r="G551" s="30">
        <v>2343</v>
      </c>
      <c r="H551" s="30">
        <f t="shared" si="16"/>
        <v>26.73</v>
      </c>
      <c r="I551" s="30">
        <f t="shared" si="17"/>
        <v>19.739999999999998</v>
      </c>
      <c r="J551" s="30">
        <v>16.989999999999998</v>
      </c>
      <c r="K551" s="30">
        <v>84.25</v>
      </c>
      <c r="L551" s="30">
        <v>21.49</v>
      </c>
      <c r="M551" s="30">
        <v>70.55</v>
      </c>
      <c r="N551" s="30">
        <v>19.670000000000002</v>
      </c>
      <c r="O551" s="30">
        <v>72.040000000000006</v>
      </c>
    </row>
    <row r="552" spans="1:15">
      <c r="A552" s="32">
        <v>43997</v>
      </c>
      <c r="B552" s="30" t="s">
        <v>1</v>
      </c>
      <c r="C552" s="30">
        <v>0</v>
      </c>
      <c r="D552" s="30">
        <v>11869660</v>
      </c>
      <c r="E552" s="33" t="s">
        <v>274</v>
      </c>
      <c r="F552" s="30">
        <v>2250</v>
      </c>
      <c r="G552" s="30">
        <v>2536</v>
      </c>
      <c r="H552" s="30">
        <f t="shared" si="16"/>
        <v>18.96</v>
      </c>
      <c r="I552" s="30">
        <f t="shared" si="17"/>
        <v>21.37</v>
      </c>
      <c r="J552" s="30">
        <v>16.95</v>
      </c>
      <c r="K552" s="30">
        <v>78.33</v>
      </c>
      <c r="L552" s="30">
        <v>21.03</v>
      </c>
      <c r="M552" s="30">
        <v>71.48</v>
      </c>
      <c r="N552" s="30">
        <v>19.66</v>
      </c>
      <c r="O552" s="30">
        <v>73.180000000000007</v>
      </c>
    </row>
    <row r="553" spans="1:15">
      <c r="A553" s="32">
        <v>43998</v>
      </c>
      <c r="B553" s="30" t="s">
        <v>1</v>
      </c>
      <c r="C553" s="30">
        <v>0</v>
      </c>
      <c r="D553" s="30">
        <v>11869660</v>
      </c>
      <c r="E553" s="33" t="s">
        <v>274</v>
      </c>
      <c r="F553" s="30">
        <v>4228</v>
      </c>
      <c r="G553" s="30">
        <v>2807</v>
      </c>
      <c r="H553" s="30">
        <f t="shared" si="16"/>
        <v>35.619999999999997</v>
      </c>
      <c r="I553" s="30">
        <f t="shared" si="17"/>
        <v>23.65</v>
      </c>
      <c r="J553" s="30">
        <v>17.89</v>
      </c>
      <c r="K553" s="30">
        <v>75.209999999999994</v>
      </c>
      <c r="L553" s="30">
        <v>20.51</v>
      </c>
      <c r="M553" s="30">
        <v>71.760000000000005</v>
      </c>
      <c r="N553" s="30">
        <v>19.62</v>
      </c>
      <c r="O553" s="30">
        <v>74.69</v>
      </c>
    </row>
    <row r="554" spans="1:15">
      <c r="A554" s="32">
        <v>43999</v>
      </c>
      <c r="B554" s="30" t="s">
        <v>1</v>
      </c>
      <c r="C554" s="30">
        <v>0</v>
      </c>
      <c r="D554" s="30">
        <v>11869660</v>
      </c>
      <c r="E554" s="33" t="s">
        <v>274</v>
      </c>
      <c r="F554" s="30">
        <v>456</v>
      </c>
      <c r="G554" s="30">
        <v>2525</v>
      </c>
      <c r="H554" s="30">
        <f t="shared" si="16"/>
        <v>3.84</v>
      </c>
      <c r="I554" s="30">
        <f t="shared" si="17"/>
        <v>21.27</v>
      </c>
      <c r="J554" s="30">
        <v>18.670000000000002</v>
      </c>
      <c r="K554" s="30">
        <v>69.58</v>
      </c>
      <c r="L554" s="30">
        <v>20.07</v>
      </c>
      <c r="M554" s="30">
        <v>71.33</v>
      </c>
      <c r="N554" s="30">
        <v>19.600000000000001</v>
      </c>
      <c r="O554" s="30">
        <v>75.989999999999995</v>
      </c>
    </row>
    <row r="555" spans="1:15">
      <c r="A555" s="32">
        <v>44000</v>
      </c>
      <c r="B555" s="30" t="s">
        <v>1</v>
      </c>
      <c r="C555" s="30">
        <v>0</v>
      </c>
      <c r="D555" s="30">
        <v>11869660</v>
      </c>
      <c r="E555" s="33" t="s">
        <v>274</v>
      </c>
      <c r="F555" s="30">
        <v>398</v>
      </c>
      <c r="G555" s="30">
        <v>2208</v>
      </c>
      <c r="H555" s="30">
        <f t="shared" si="16"/>
        <v>3.35</v>
      </c>
      <c r="I555" s="30">
        <f t="shared" si="17"/>
        <v>18.600000000000001</v>
      </c>
      <c r="J555" s="30">
        <v>18.420000000000002</v>
      </c>
      <c r="K555" s="30">
        <v>63.04</v>
      </c>
      <c r="L555" s="30">
        <v>19.63</v>
      </c>
      <c r="M555" s="30">
        <v>70.84</v>
      </c>
      <c r="N555" s="30">
        <v>19.73</v>
      </c>
      <c r="O555" s="30">
        <v>75</v>
      </c>
    </row>
    <row r="556" spans="1:15">
      <c r="A556" s="32">
        <v>44001</v>
      </c>
      <c r="B556" s="30" t="s">
        <v>1</v>
      </c>
      <c r="C556" s="30">
        <v>0</v>
      </c>
      <c r="D556" s="30">
        <v>11869660</v>
      </c>
      <c r="E556" s="33" t="s">
        <v>274</v>
      </c>
      <c r="F556" s="30">
        <v>6877</v>
      </c>
      <c r="G556" s="30">
        <v>2826</v>
      </c>
      <c r="H556" s="30">
        <f t="shared" si="16"/>
        <v>57.94</v>
      </c>
      <c r="I556" s="30">
        <f t="shared" si="17"/>
        <v>23.81</v>
      </c>
      <c r="J556" s="30">
        <v>19.71</v>
      </c>
      <c r="K556" s="30">
        <v>58.33</v>
      </c>
      <c r="L556" s="30">
        <v>18.96</v>
      </c>
      <c r="M556" s="30">
        <v>71.06</v>
      </c>
      <c r="N556" s="30">
        <v>19.8</v>
      </c>
      <c r="O556" s="30">
        <v>73.77</v>
      </c>
    </row>
    <row r="557" spans="1:15">
      <c r="A557" s="32">
        <v>44002</v>
      </c>
      <c r="B557" s="30" t="s">
        <v>1</v>
      </c>
      <c r="C557" s="30">
        <v>0</v>
      </c>
      <c r="D557" s="30">
        <v>11869660</v>
      </c>
      <c r="E557" s="33" t="s">
        <v>274</v>
      </c>
      <c r="F557" s="30">
        <v>184</v>
      </c>
      <c r="G557" s="30">
        <v>2509</v>
      </c>
      <c r="H557" s="30">
        <f t="shared" si="16"/>
        <v>1.55</v>
      </c>
      <c r="I557" s="30">
        <f t="shared" si="17"/>
        <v>21.14</v>
      </c>
      <c r="J557" s="30">
        <v>20.51</v>
      </c>
      <c r="K557" s="30">
        <v>61.62</v>
      </c>
      <c r="L557" s="30">
        <v>18.62</v>
      </c>
      <c r="M557" s="30">
        <v>70.39</v>
      </c>
      <c r="N557" s="30">
        <v>19.899999999999999</v>
      </c>
      <c r="O557" s="30">
        <v>72.23</v>
      </c>
    </row>
    <row r="558" spans="1:15">
      <c r="A558" s="32">
        <v>44003</v>
      </c>
      <c r="B558" s="30" t="s">
        <v>1</v>
      </c>
      <c r="C558" s="30">
        <v>0</v>
      </c>
      <c r="D558" s="30">
        <v>11869660</v>
      </c>
      <c r="E558" s="33" t="s">
        <v>274</v>
      </c>
      <c r="F558" s="30">
        <v>949</v>
      </c>
      <c r="G558" s="30">
        <v>2192</v>
      </c>
      <c r="H558" s="30">
        <f t="shared" si="16"/>
        <v>8</v>
      </c>
      <c r="I558" s="30">
        <f t="shared" si="17"/>
        <v>18.47</v>
      </c>
      <c r="J558" s="30">
        <v>20.97</v>
      </c>
      <c r="K558" s="30">
        <v>60.88</v>
      </c>
      <c r="L558" s="30">
        <v>18.45</v>
      </c>
      <c r="M558" s="30">
        <v>70.05</v>
      </c>
      <c r="N558" s="30">
        <v>19.989999999999998</v>
      </c>
      <c r="O558" s="30">
        <v>70.63</v>
      </c>
    </row>
    <row r="559" spans="1:15">
      <c r="A559" s="32">
        <v>44004</v>
      </c>
      <c r="B559" s="30" t="s">
        <v>1</v>
      </c>
      <c r="C559" s="30">
        <v>0</v>
      </c>
      <c r="D559" s="30">
        <v>11869660</v>
      </c>
      <c r="E559" s="33" t="s">
        <v>274</v>
      </c>
      <c r="F559" s="30">
        <v>1191</v>
      </c>
      <c r="G559" s="30">
        <v>2040</v>
      </c>
      <c r="H559" s="30">
        <f t="shared" si="16"/>
        <v>10.029999999999999</v>
      </c>
      <c r="I559" s="30">
        <f t="shared" si="17"/>
        <v>17.190000000000001</v>
      </c>
      <c r="J559" s="30">
        <v>20.6</v>
      </c>
      <c r="K559" s="30">
        <v>55.92</v>
      </c>
      <c r="L559" s="30">
        <v>19.02</v>
      </c>
      <c r="M559" s="30">
        <v>66.709999999999994</v>
      </c>
      <c r="N559" s="30">
        <v>20.04</v>
      </c>
      <c r="O559" s="30">
        <v>69.67</v>
      </c>
    </row>
    <row r="560" spans="1:15">
      <c r="A560" s="32">
        <v>44005</v>
      </c>
      <c r="B560" s="30" t="s">
        <v>1</v>
      </c>
      <c r="C560" s="30">
        <v>0</v>
      </c>
      <c r="D560" s="30">
        <v>11869660</v>
      </c>
      <c r="E560" s="33" t="s">
        <v>274</v>
      </c>
      <c r="F560" s="30">
        <v>2483</v>
      </c>
      <c r="G560" s="30">
        <v>1791</v>
      </c>
      <c r="H560" s="30">
        <f t="shared" si="16"/>
        <v>20.92</v>
      </c>
      <c r="I560" s="30">
        <f t="shared" si="17"/>
        <v>15.09</v>
      </c>
      <c r="J560" s="30">
        <v>19.77</v>
      </c>
      <c r="K560" s="30">
        <v>52.17</v>
      </c>
      <c r="L560" s="30">
        <v>19.54</v>
      </c>
      <c r="M560" s="30">
        <v>63.51</v>
      </c>
      <c r="N560" s="30">
        <v>20.059999999999999</v>
      </c>
      <c r="O560" s="30">
        <v>68.22</v>
      </c>
    </row>
    <row r="561" spans="1:15">
      <c r="A561" s="32">
        <v>44006</v>
      </c>
      <c r="B561" s="30" t="s">
        <v>1</v>
      </c>
      <c r="C561" s="30">
        <v>0</v>
      </c>
      <c r="D561" s="30">
        <v>11869660</v>
      </c>
      <c r="E561" s="33" t="s">
        <v>274</v>
      </c>
      <c r="F561" s="30">
        <v>3047</v>
      </c>
      <c r="G561" s="30">
        <v>2161</v>
      </c>
      <c r="H561" s="30">
        <f t="shared" si="16"/>
        <v>25.67</v>
      </c>
      <c r="I561" s="30">
        <f t="shared" si="17"/>
        <v>18.21</v>
      </c>
      <c r="J561" s="30">
        <v>19.170000000000002</v>
      </c>
      <c r="K561" s="30">
        <v>50.46</v>
      </c>
      <c r="L561" s="30">
        <v>19.809999999999999</v>
      </c>
      <c r="M561" s="30">
        <v>60.22</v>
      </c>
      <c r="N561" s="30">
        <v>20.010000000000002</v>
      </c>
      <c r="O561" s="30">
        <v>66.61</v>
      </c>
    </row>
    <row r="562" spans="1:15">
      <c r="A562" s="32">
        <v>44007</v>
      </c>
      <c r="B562" s="30" t="s">
        <v>1</v>
      </c>
      <c r="C562" s="30">
        <v>0</v>
      </c>
      <c r="D562" s="30">
        <v>11869660</v>
      </c>
      <c r="E562" s="33" t="s">
        <v>274</v>
      </c>
      <c r="F562" s="30">
        <v>4050</v>
      </c>
      <c r="G562" s="30">
        <v>2683</v>
      </c>
      <c r="H562" s="30">
        <f t="shared" si="16"/>
        <v>34.119999999999997</v>
      </c>
      <c r="I562" s="30">
        <f t="shared" si="17"/>
        <v>22.6</v>
      </c>
      <c r="J562" s="30">
        <v>20.55</v>
      </c>
      <c r="K562" s="30">
        <v>59.79</v>
      </c>
      <c r="L562" s="30">
        <v>19.88</v>
      </c>
      <c r="M562" s="30">
        <v>57.49</v>
      </c>
      <c r="N562" s="30">
        <v>19.89</v>
      </c>
      <c r="O562" s="30">
        <v>64.760000000000005</v>
      </c>
    </row>
    <row r="563" spans="1:15">
      <c r="A563" s="32">
        <v>44008</v>
      </c>
      <c r="B563" s="30" t="s">
        <v>1</v>
      </c>
      <c r="C563" s="30">
        <v>0</v>
      </c>
      <c r="D563" s="30">
        <v>11869660</v>
      </c>
      <c r="E563" s="33" t="s">
        <v>274</v>
      </c>
      <c r="F563" s="30">
        <v>3852</v>
      </c>
      <c r="G563" s="30">
        <v>2251</v>
      </c>
      <c r="H563" s="30">
        <f t="shared" si="16"/>
        <v>32.450000000000003</v>
      </c>
      <c r="I563" s="30">
        <f t="shared" si="17"/>
        <v>18.96</v>
      </c>
      <c r="J563" s="30">
        <v>18.489999999999998</v>
      </c>
      <c r="K563" s="30">
        <v>76.42</v>
      </c>
      <c r="L563" s="30">
        <v>20.18</v>
      </c>
      <c r="M563" s="30">
        <v>57.02</v>
      </c>
      <c r="N563" s="30">
        <v>19.809999999999999</v>
      </c>
      <c r="O563" s="30">
        <v>63.87</v>
      </c>
    </row>
    <row r="564" spans="1:15">
      <c r="A564" s="32">
        <v>44009</v>
      </c>
      <c r="B564" s="30" t="s">
        <v>1</v>
      </c>
      <c r="C564" s="30">
        <v>0</v>
      </c>
      <c r="D564" s="30">
        <v>11869660</v>
      </c>
      <c r="E564" s="33" t="s">
        <v>274</v>
      </c>
      <c r="F564" s="30">
        <v>1596</v>
      </c>
      <c r="G564" s="30">
        <v>2453</v>
      </c>
      <c r="H564" s="30">
        <f t="shared" si="16"/>
        <v>13.45</v>
      </c>
      <c r="I564" s="30">
        <f t="shared" si="17"/>
        <v>20.67</v>
      </c>
      <c r="J564" s="30">
        <v>15.15</v>
      </c>
      <c r="K564" s="30">
        <v>87.97</v>
      </c>
      <c r="L564" s="30">
        <v>20.010000000000002</v>
      </c>
      <c r="M564" s="30">
        <v>59.61</v>
      </c>
      <c r="N564" s="30">
        <v>19.5</v>
      </c>
      <c r="O564" s="30">
        <v>64.87</v>
      </c>
    </row>
    <row r="565" spans="1:15">
      <c r="A565" s="32">
        <v>44010</v>
      </c>
      <c r="B565" s="30" t="s">
        <v>1</v>
      </c>
      <c r="C565" s="30">
        <v>0</v>
      </c>
      <c r="D565" s="30">
        <v>11869660</v>
      </c>
      <c r="E565" s="33" t="s">
        <v>274</v>
      </c>
      <c r="F565" s="30">
        <v>1346</v>
      </c>
      <c r="G565" s="30">
        <v>2509</v>
      </c>
      <c r="H565" s="30">
        <f t="shared" si="16"/>
        <v>11.34</v>
      </c>
      <c r="I565" s="30">
        <f t="shared" si="17"/>
        <v>21.14</v>
      </c>
      <c r="J565" s="30">
        <v>14.02</v>
      </c>
      <c r="K565" s="30">
        <v>85.69</v>
      </c>
      <c r="L565" s="30">
        <v>19.239999999999998</v>
      </c>
      <c r="M565" s="30">
        <v>63.37</v>
      </c>
      <c r="N565" s="30">
        <v>19.04</v>
      </c>
      <c r="O565" s="30">
        <v>66.53</v>
      </c>
    </row>
    <row r="566" spans="1:15">
      <c r="A566" s="32">
        <v>44011</v>
      </c>
      <c r="B566" s="30" t="s">
        <v>1</v>
      </c>
      <c r="C566" s="30">
        <v>0</v>
      </c>
      <c r="D566" s="30">
        <v>11869660</v>
      </c>
      <c r="E566" s="33" t="s">
        <v>274</v>
      </c>
      <c r="F566" s="30">
        <v>907</v>
      </c>
      <c r="G566" s="30">
        <v>2469</v>
      </c>
      <c r="H566" s="30">
        <f t="shared" si="16"/>
        <v>7.64</v>
      </c>
      <c r="I566" s="30">
        <f t="shared" si="17"/>
        <v>20.8</v>
      </c>
      <c r="J566" s="30">
        <v>15.73</v>
      </c>
      <c r="K566" s="30">
        <v>79.709999999999994</v>
      </c>
      <c r="L566" s="30">
        <v>18.25</v>
      </c>
      <c r="M566" s="30">
        <v>66.92</v>
      </c>
      <c r="N566" s="30">
        <v>18.52</v>
      </c>
      <c r="O566" s="30">
        <v>67.98</v>
      </c>
    </row>
    <row r="567" spans="1:15">
      <c r="A567" s="32">
        <v>44012</v>
      </c>
      <c r="B567" s="30" t="s">
        <v>1</v>
      </c>
      <c r="C567" s="30">
        <v>0</v>
      </c>
      <c r="D567" s="30">
        <v>11869660</v>
      </c>
      <c r="E567" s="33" t="s">
        <v>274</v>
      </c>
      <c r="F567" s="30">
        <v>2107</v>
      </c>
      <c r="G567" s="30">
        <v>2415</v>
      </c>
      <c r="H567" s="30">
        <f t="shared" si="16"/>
        <v>17.75</v>
      </c>
      <c r="I567" s="30">
        <f t="shared" si="17"/>
        <v>20.350000000000001</v>
      </c>
      <c r="J567" s="30">
        <v>18.34</v>
      </c>
      <c r="K567" s="30">
        <v>68.67</v>
      </c>
      <c r="L567" s="30">
        <v>17.55</v>
      </c>
      <c r="M567" s="30">
        <v>70.319999999999993</v>
      </c>
      <c r="N567" s="30">
        <v>18.440000000000001</v>
      </c>
      <c r="O567" s="30">
        <v>67.67</v>
      </c>
    </row>
    <row r="568" spans="1:15">
      <c r="A568" s="32">
        <v>44013</v>
      </c>
      <c r="B568" s="30" t="s">
        <v>1</v>
      </c>
      <c r="C568" s="30">
        <v>0</v>
      </c>
      <c r="D568" s="30">
        <v>11869660</v>
      </c>
      <c r="E568" s="33" t="s">
        <v>274</v>
      </c>
      <c r="F568" s="30">
        <v>2209</v>
      </c>
      <c r="G568" s="30">
        <v>2295</v>
      </c>
      <c r="H568" s="30">
        <f t="shared" si="16"/>
        <v>18.61</v>
      </c>
      <c r="I568" s="30">
        <f t="shared" si="17"/>
        <v>19.34</v>
      </c>
      <c r="J568" s="30">
        <v>19.25</v>
      </c>
      <c r="K568" s="30">
        <v>57.79</v>
      </c>
      <c r="L568" s="30">
        <v>17.350000000000001</v>
      </c>
      <c r="M568" s="30">
        <v>72.67</v>
      </c>
      <c r="N568" s="30">
        <v>18.53</v>
      </c>
      <c r="O568" s="30">
        <v>67.03</v>
      </c>
    </row>
    <row r="569" spans="1:15">
      <c r="A569" s="32">
        <v>44014</v>
      </c>
      <c r="B569" s="30" t="s">
        <v>1</v>
      </c>
      <c r="C569" s="30">
        <v>0</v>
      </c>
      <c r="D569" s="30">
        <v>11869660</v>
      </c>
      <c r="E569" s="33" t="s">
        <v>274</v>
      </c>
      <c r="F569" s="30">
        <v>5656</v>
      </c>
      <c r="G569" s="30">
        <v>2525</v>
      </c>
      <c r="H569" s="30">
        <f t="shared" si="16"/>
        <v>47.65</v>
      </c>
      <c r="I569" s="30">
        <f t="shared" si="17"/>
        <v>21.27</v>
      </c>
      <c r="J569" s="30">
        <v>13.79</v>
      </c>
      <c r="K569" s="30">
        <v>68.540000000000006</v>
      </c>
      <c r="L569" s="30">
        <v>17.36</v>
      </c>
      <c r="M569" s="30">
        <v>73.72</v>
      </c>
      <c r="N569" s="30">
        <v>18.62</v>
      </c>
      <c r="O569" s="30">
        <v>65.87</v>
      </c>
    </row>
    <row r="570" spans="1:15">
      <c r="A570" s="32">
        <v>44015</v>
      </c>
      <c r="B570" s="30" t="s">
        <v>1</v>
      </c>
      <c r="C570" s="30">
        <v>0</v>
      </c>
      <c r="D570" s="30">
        <v>11869660</v>
      </c>
      <c r="E570" s="33" t="s">
        <v>274</v>
      </c>
      <c r="F570" s="30">
        <v>2090</v>
      </c>
      <c r="G570" s="30">
        <v>2273</v>
      </c>
      <c r="H570" s="30">
        <f t="shared" si="16"/>
        <v>17.61</v>
      </c>
      <c r="I570" s="30">
        <f t="shared" si="17"/>
        <v>19.149999999999999</v>
      </c>
      <c r="J570" s="30">
        <v>13.65</v>
      </c>
      <c r="K570" s="30">
        <v>74.17</v>
      </c>
      <c r="L570" s="30">
        <v>16.399999999999999</v>
      </c>
      <c r="M570" s="30">
        <v>74.97</v>
      </c>
      <c r="N570" s="30">
        <v>18.3</v>
      </c>
      <c r="O570" s="30">
        <v>65.8</v>
      </c>
    </row>
    <row r="571" spans="1:15">
      <c r="A571" s="32">
        <v>44016</v>
      </c>
      <c r="B571" s="30" t="s">
        <v>1</v>
      </c>
      <c r="C571" s="30">
        <v>0</v>
      </c>
      <c r="D571" s="30">
        <v>11869660</v>
      </c>
      <c r="E571" s="33" t="s">
        <v>274</v>
      </c>
      <c r="F571" s="30">
        <v>688</v>
      </c>
      <c r="G571" s="30">
        <v>2143</v>
      </c>
      <c r="H571" s="30">
        <f t="shared" si="16"/>
        <v>5.8</v>
      </c>
      <c r="I571" s="30">
        <f t="shared" si="17"/>
        <v>18.05</v>
      </c>
      <c r="J571" s="30">
        <v>16.13</v>
      </c>
      <c r="K571" s="30">
        <v>66.12</v>
      </c>
      <c r="L571" s="30">
        <v>15.7</v>
      </c>
      <c r="M571" s="30">
        <v>74.650000000000006</v>
      </c>
      <c r="N571" s="30">
        <v>17.98</v>
      </c>
      <c r="O571" s="30">
        <v>66.540000000000006</v>
      </c>
    </row>
    <row r="572" spans="1:15">
      <c r="A572" s="32">
        <v>44017</v>
      </c>
      <c r="B572" s="30" t="s">
        <v>1</v>
      </c>
      <c r="C572" s="30">
        <v>0</v>
      </c>
      <c r="D572" s="30">
        <v>11869660</v>
      </c>
      <c r="E572" s="33" t="s">
        <v>274</v>
      </c>
      <c r="F572" s="30">
        <v>2109</v>
      </c>
      <c r="G572" s="30">
        <v>2252</v>
      </c>
      <c r="H572" s="30">
        <f t="shared" si="16"/>
        <v>17.77</v>
      </c>
      <c r="I572" s="30">
        <f t="shared" si="17"/>
        <v>18.97</v>
      </c>
      <c r="J572" s="30">
        <v>18.09</v>
      </c>
      <c r="K572" s="30">
        <v>73.33</v>
      </c>
      <c r="L572" s="30">
        <v>15.84</v>
      </c>
      <c r="M572" s="30">
        <v>71.53</v>
      </c>
      <c r="N572" s="30">
        <v>17.739999999999998</v>
      </c>
      <c r="O572" s="30">
        <v>67.06</v>
      </c>
    </row>
    <row r="573" spans="1:15">
      <c r="A573" s="32">
        <v>44018</v>
      </c>
      <c r="B573" s="30" t="s">
        <v>1</v>
      </c>
      <c r="C573" s="30">
        <v>0</v>
      </c>
      <c r="D573" s="30">
        <v>11869660</v>
      </c>
      <c r="E573" s="33" t="s">
        <v>274</v>
      </c>
      <c r="F573" s="30">
        <v>360</v>
      </c>
      <c r="G573" s="30">
        <v>2174</v>
      </c>
      <c r="H573" s="30">
        <f t="shared" si="16"/>
        <v>3.03</v>
      </c>
      <c r="I573" s="30">
        <f t="shared" si="17"/>
        <v>18.32</v>
      </c>
      <c r="J573" s="30">
        <v>20.3</v>
      </c>
      <c r="K573" s="30">
        <v>63.67</v>
      </c>
      <c r="L573" s="30">
        <v>16.43</v>
      </c>
      <c r="M573" s="30">
        <v>69.760000000000005</v>
      </c>
      <c r="N573" s="30">
        <v>17.579999999999998</v>
      </c>
      <c r="O573" s="30">
        <v>67.84</v>
      </c>
    </row>
    <row r="574" spans="1:15">
      <c r="A574" s="32">
        <v>44019</v>
      </c>
      <c r="B574" s="30" t="s">
        <v>1</v>
      </c>
      <c r="C574" s="30">
        <v>0</v>
      </c>
      <c r="D574" s="30">
        <v>11869660</v>
      </c>
      <c r="E574" s="33" t="s">
        <v>274</v>
      </c>
      <c r="F574" s="30">
        <v>2271</v>
      </c>
      <c r="G574" s="30">
        <v>2198</v>
      </c>
      <c r="H574" s="30">
        <f t="shared" si="16"/>
        <v>19.13</v>
      </c>
      <c r="I574" s="30">
        <f t="shared" si="17"/>
        <v>18.52</v>
      </c>
      <c r="J574" s="30">
        <v>20.54</v>
      </c>
      <c r="K574" s="30">
        <v>64.459999999999994</v>
      </c>
      <c r="L574" s="30">
        <v>17.079999999999998</v>
      </c>
      <c r="M574" s="30">
        <v>67.47</v>
      </c>
      <c r="N574" s="30">
        <v>17.54</v>
      </c>
      <c r="O574" s="30">
        <v>68.03</v>
      </c>
    </row>
    <row r="575" spans="1:15">
      <c r="A575" s="32">
        <v>44020</v>
      </c>
      <c r="B575" s="30" t="s">
        <v>1</v>
      </c>
      <c r="C575" s="30">
        <v>0</v>
      </c>
      <c r="D575" s="30">
        <v>11869660</v>
      </c>
      <c r="E575" s="33" t="s">
        <v>274</v>
      </c>
      <c r="F575" s="30">
        <v>2071</v>
      </c>
      <c r="G575" s="30">
        <v>2178</v>
      </c>
      <c r="H575" s="30">
        <f t="shared" si="16"/>
        <v>17.45</v>
      </c>
      <c r="I575" s="30">
        <f t="shared" si="17"/>
        <v>18.350000000000001</v>
      </c>
      <c r="J575" s="30">
        <v>21.86</v>
      </c>
      <c r="K575" s="30">
        <v>43.08</v>
      </c>
      <c r="L575" s="30">
        <v>17.39</v>
      </c>
      <c r="M575" s="30">
        <v>66.87</v>
      </c>
      <c r="N575" s="30">
        <v>17.53</v>
      </c>
      <c r="O575" s="30">
        <v>68.599999999999994</v>
      </c>
    </row>
    <row r="576" spans="1:15">
      <c r="A576" s="32">
        <v>44021</v>
      </c>
      <c r="B576" s="30" t="s">
        <v>1</v>
      </c>
      <c r="C576" s="30">
        <v>0</v>
      </c>
      <c r="D576" s="30">
        <v>11869660</v>
      </c>
      <c r="E576" s="33" t="s">
        <v>274</v>
      </c>
      <c r="F576" s="30">
        <v>2166</v>
      </c>
      <c r="G576" s="30">
        <v>1679</v>
      </c>
      <c r="H576" s="30">
        <f t="shared" si="16"/>
        <v>18.25</v>
      </c>
      <c r="I576" s="30">
        <f t="shared" si="17"/>
        <v>14.15</v>
      </c>
      <c r="J576" s="30">
        <v>19.43</v>
      </c>
      <c r="K576" s="30">
        <v>60.88</v>
      </c>
      <c r="L576" s="30">
        <v>17.77</v>
      </c>
      <c r="M576" s="30">
        <v>64.77</v>
      </c>
      <c r="N576" s="30">
        <v>17.670000000000002</v>
      </c>
      <c r="O576" s="30">
        <v>67.989999999999995</v>
      </c>
    </row>
    <row r="577" spans="1:15">
      <c r="A577" s="32">
        <v>44022</v>
      </c>
      <c r="B577" s="30" t="s">
        <v>1</v>
      </c>
      <c r="C577" s="30">
        <v>0</v>
      </c>
      <c r="D577" s="30">
        <v>11869660</v>
      </c>
      <c r="E577" s="33" t="s">
        <v>274</v>
      </c>
      <c r="F577" s="30">
        <v>2692</v>
      </c>
      <c r="G577" s="30">
        <v>1765</v>
      </c>
      <c r="H577" s="30">
        <f t="shared" si="16"/>
        <v>22.68</v>
      </c>
      <c r="I577" s="30">
        <f t="shared" si="17"/>
        <v>14.87</v>
      </c>
      <c r="J577" s="30">
        <v>15.43</v>
      </c>
      <c r="K577" s="30">
        <v>74.33</v>
      </c>
      <c r="L577" s="30">
        <v>18.57</v>
      </c>
      <c r="M577" s="30">
        <v>63.67</v>
      </c>
      <c r="N577" s="30">
        <v>17.690000000000001</v>
      </c>
      <c r="O577" s="30">
        <v>68.69</v>
      </c>
    </row>
    <row r="578" spans="1:15">
      <c r="A578" s="32">
        <v>44023</v>
      </c>
      <c r="B578" s="30" t="s">
        <v>1</v>
      </c>
      <c r="C578" s="30">
        <v>0</v>
      </c>
      <c r="D578" s="30">
        <v>11869660</v>
      </c>
      <c r="E578" s="33" t="s">
        <v>274</v>
      </c>
      <c r="F578" s="30">
        <v>1934</v>
      </c>
      <c r="G578" s="30">
        <v>1943</v>
      </c>
      <c r="H578" s="30">
        <f t="shared" ref="H578:H641" si="18">ROUND((F578/D578)*100000,2)</f>
        <v>16.29</v>
      </c>
      <c r="I578" s="30">
        <f t="shared" ref="I578:I641" si="19">ROUND((G578/D578)*100000,2)</f>
        <v>16.37</v>
      </c>
      <c r="J578" s="30">
        <v>19.440000000000001</v>
      </c>
      <c r="K578" s="30">
        <v>68.17</v>
      </c>
      <c r="L578" s="30">
        <v>18.829999999999998</v>
      </c>
      <c r="M578" s="30">
        <v>63.7</v>
      </c>
      <c r="N578" s="30">
        <v>17.350000000000001</v>
      </c>
      <c r="O578" s="30">
        <v>69.66</v>
      </c>
    </row>
    <row r="579" spans="1:15">
      <c r="A579" s="32">
        <v>44024</v>
      </c>
      <c r="B579" s="30" t="s">
        <v>1</v>
      </c>
      <c r="C579" s="30">
        <v>0</v>
      </c>
      <c r="D579" s="30">
        <v>11869660</v>
      </c>
      <c r="E579" s="33" t="s">
        <v>274</v>
      </c>
      <c r="F579" s="30">
        <v>1441</v>
      </c>
      <c r="G579" s="30">
        <v>1848</v>
      </c>
      <c r="H579" s="30">
        <f t="shared" si="18"/>
        <v>12.14</v>
      </c>
      <c r="I579" s="30">
        <f t="shared" si="19"/>
        <v>15.57</v>
      </c>
      <c r="J579" s="30">
        <v>20.73</v>
      </c>
      <c r="K579" s="30">
        <v>60.75</v>
      </c>
      <c r="L579" s="30">
        <v>19.3</v>
      </c>
      <c r="M579" s="30">
        <v>63.99</v>
      </c>
      <c r="N579" s="30">
        <v>17.41</v>
      </c>
      <c r="O579" s="30">
        <v>69.11</v>
      </c>
    </row>
    <row r="580" spans="1:15">
      <c r="A580" s="32">
        <v>44025</v>
      </c>
      <c r="B580" s="30" t="s">
        <v>1</v>
      </c>
      <c r="C580" s="30">
        <v>0</v>
      </c>
      <c r="D580" s="30">
        <v>11869660</v>
      </c>
      <c r="E580" s="33" t="s">
        <v>274</v>
      </c>
      <c r="F580" s="30">
        <v>1207</v>
      </c>
      <c r="G580" s="30">
        <v>1969</v>
      </c>
      <c r="H580" s="30">
        <f t="shared" si="18"/>
        <v>10.17</v>
      </c>
      <c r="I580" s="30">
        <f t="shared" si="19"/>
        <v>16.59</v>
      </c>
      <c r="J580" s="30">
        <v>21.27</v>
      </c>
      <c r="K580" s="30">
        <v>60.67</v>
      </c>
      <c r="L580" s="30">
        <v>19.68</v>
      </c>
      <c r="M580" s="30">
        <v>62.19</v>
      </c>
      <c r="N580" s="30">
        <v>17.78</v>
      </c>
      <c r="O580" s="30">
        <v>67.290000000000006</v>
      </c>
    </row>
    <row r="581" spans="1:15">
      <c r="A581" s="32">
        <v>44026</v>
      </c>
      <c r="B581" s="30" t="s">
        <v>1</v>
      </c>
      <c r="C581" s="30">
        <v>0</v>
      </c>
      <c r="D581" s="30">
        <v>11869660</v>
      </c>
      <c r="E581" s="33" t="s">
        <v>274</v>
      </c>
      <c r="F581" s="30">
        <v>4789</v>
      </c>
      <c r="G581" s="30">
        <v>2329</v>
      </c>
      <c r="H581" s="30">
        <f t="shared" si="18"/>
        <v>40.35</v>
      </c>
      <c r="I581" s="30">
        <f t="shared" si="19"/>
        <v>19.62</v>
      </c>
      <c r="J581" s="30">
        <v>17.71</v>
      </c>
      <c r="K581" s="30">
        <v>79.17</v>
      </c>
      <c r="L581" s="30">
        <v>19.809999999999999</v>
      </c>
      <c r="M581" s="30">
        <v>61.76</v>
      </c>
      <c r="N581" s="30">
        <v>18.27</v>
      </c>
      <c r="O581" s="30">
        <v>65.62</v>
      </c>
    </row>
    <row r="582" spans="1:15">
      <c r="A582" s="32">
        <v>44027</v>
      </c>
      <c r="B582" s="30" t="s">
        <v>1</v>
      </c>
      <c r="C582" s="30">
        <v>0</v>
      </c>
      <c r="D582" s="30">
        <v>11869660</v>
      </c>
      <c r="E582" s="33" t="s">
        <v>274</v>
      </c>
      <c r="F582" s="30">
        <v>1524</v>
      </c>
      <c r="G582" s="30">
        <v>2250</v>
      </c>
      <c r="H582" s="30">
        <f t="shared" si="18"/>
        <v>12.84</v>
      </c>
      <c r="I582" s="30">
        <f t="shared" si="19"/>
        <v>18.96</v>
      </c>
      <c r="J582" s="30">
        <v>14.6</v>
      </c>
      <c r="K582" s="30">
        <v>81.58</v>
      </c>
      <c r="L582" s="30">
        <v>19.41</v>
      </c>
      <c r="M582" s="30">
        <v>63.86</v>
      </c>
      <c r="N582" s="30">
        <v>18.399999999999999</v>
      </c>
      <c r="O582" s="30">
        <v>65.59</v>
      </c>
    </row>
    <row r="583" spans="1:15">
      <c r="A583" s="32">
        <v>44028</v>
      </c>
      <c r="B583" s="30" t="s">
        <v>1</v>
      </c>
      <c r="C583" s="30">
        <v>0</v>
      </c>
      <c r="D583" s="30">
        <v>11869660</v>
      </c>
      <c r="E583" s="33" t="s">
        <v>274</v>
      </c>
      <c r="F583" s="30">
        <v>1916</v>
      </c>
      <c r="G583" s="30">
        <v>2215</v>
      </c>
      <c r="H583" s="30">
        <f t="shared" si="18"/>
        <v>16.14</v>
      </c>
      <c r="I583" s="30">
        <f t="shared" si="19"/>
        <v>18.66</v>
      </c>
      <c r="J583" s="30">
        <v>15.51</v>
      </c>
      <c r="K583" s="30">
        <v>78.459999999999994</v>
      </c>
      <c r="L583" s="30">
        <v>18.37</v>
      </c>
      <c r="M583" s="30">
        <v>69.36</v>
      </c>
      <c r="N583" s="30">
        <v>18.149999999999999</v>
      </c>
      <c r="O583" s="30">
        <v>66.45</v>
      </c>
    </row>
    <row r="584" spans="1:15">
      <c r="A584" s="32">
        <v>44029</v>
      </c>
      <c r="B584" s="30" t="s">
        <v>1</v>
      </c>
      <c r="C584" s="30">
        <v>0</v>
      </c>
      <c r="D584" s="30">
        <v>11869660</v>
      </c>
      <c r="E584" s="33" t="s">
        <v>274</v>
      </c>
      <c r="F584" s="30">
        <v>1382</v>
      </c>
      <c r="G584" s="30">
        <v>2028</v>
      </c>
      <c r="H584" s="30">
        <f t="shared" si="18"/>
        <v>11.64</v>
      </c>
      <c r="I584" s="30">
        <f t="shared" si="19"/>
        <v>17.09</v>
      </c>
      <c r="J584" s="30">
        <v>17.309999999999999</v>
      </c>
      <c r="K584" s="30">
        <v>76.42</v>
      </c>
      <c r="L584" s="30">
        <v>17.809999999999999</v>
      </c>
      <c r="M584" s="30">
        <v>71.88</v>
      </c>
      <c r="N584" s="30">
        <v>17.899999999999999</v>
      </c>
      <c r="O584" s="30">
        <v>67.83</v>
      </c>
    </row>
    <row r="585" spans="1:15">
      <c r="A585" s="32">
        <v>44030</v>
      </c>
      <c r="B585" s="30" t="s">
        <v>1</v>
      </c>
      <c r="C585" s="30">
        <v>0</v>
      </c>
      <c r="D585" s="30">
        <v>11869660</v>
      </c>
      <c r="E585" s="33" t="s">
        <v>274</v>
      </c>
      <c r="F585" s="30">
        <v>1470</v>
      </c>
      <c r="G585" s="30">
        <v>1961</v>
      </c>
      <c r="H585" s="30">
        <f t="shared" si="18"/>
        <v>12.38</v>
      </c>
      <c r="I585" s="30">
        <f t="shared" si="19"/>
        <v>16.52</v>
      </c>
      <c r="J585" s="30">
        <v>18.78</v>
      </c>
      <c r="K585" s="30">
        <v>71.67</v>
      </c>
      <c r="L585" s="30">
        <v>18.079999999999998</v>
      </c>
      <c r="M585" s="30">
        <v>72.17</v>
      </c>
      <c r="N585" s="30">
        <v>18.13</v>
      </c>
      <c r="O585" s="30">
        <v>68.349999999999994</v>
      </c>
    </row>
    <row r="586" spans="1:15">
      <c r="A586" s="32">
        <v>44031</v>
      </c>
      <c r="B586" s="30" t="s">
        <v>1</v>
      </c>
      <c r="C586" s="30">
        <v>0</v>
      </c>
      <c r="D586" s="30">
        <v>11869660</v>
      </c>
      <c r="E586" s="33" t="s">
        <v>274</v>
      </c>
      <c r="F586" s="30">
        <v>979</v>
      </c>
      <c r="G586" s="30">
        <v>1895</v>
      </c>
      <c r="H586" s="30">
        <f t="shared" si="18"/>
        <v>8.25</v>
      </c>
      <c r="I586" s="30">
        <f t="shared" si="19"/>
        <v>15.97</v>
      </c>
      <c r="J586" s="30">
        <v>18.63</v>
      </c>
      <c r="K586" s="30">
        <v>68.83</v>
      </c>
      <c r="L586" s="30">
        <v>17.989999999999998</v>
      </c>
      <c r="M586" s="30">
        <v>72.67</v>
      </c>
      <c r="N586" s="30">
        <v>18.48</v>
      </c>
      <c r="O586" s="30">
        <v>68.180000000000007</v>
      </c>
    </row>
    <row r="587" spans="1:15">
      <c r="A587" s="32">
        <v>44032</v>
      </c>
      <c r="B587" s="30" t="s">
        <v>1</v>
      </c>
      <c r="C587" s="30">
        <v>0</v>
      </c>
      <c r="D587" s="30">
        <v>11869660</v>
      </c>
      <c r="E587" s="33" t="s">
        <v>274</v>
      </c>
      <c r="F587" s="30">
        <v>275</v>
      </c>
      <c r="G587" s="30">
        <v>1762</v>
      </c>
      <c r="H587" s="30">
        <f t="shared" si="18"/>
        <v>2.3199999999999998</v>
      </c>
      <c r="I587" s="30">
        <f t="shared" si="19"/>
        <v>14.84</v>
      </c>
      <c r="J587" s="30">
        <v>18.57</v>
      </c>
      <c r="K587" s="30">
        <v>62.29</v>
      </c>
      <c r="L587" s="30">
        <v>17.690000000000001</v>
      </c>
      <c r="M587" s="30">
        <v>73.83</v>
      </c>
      <c r="N587" s="30">
        <v>18.64</v>
      </c>
      <c r="O587" s="30">
        <v>68.36</v>
      </c>
    </row>
    <row r="588" spans="1:15">
      <c r="A588" s="32">
        <v>44033</v>
      </c>
      <c r="B588" s="30" t="s">
        <v>1</v>
      </c>
      <c r="C588" s="30">
        <v>0</v>
      </c>
      <c r="D588" s="30">
        <v>11869660</v>
      </c>
      <c r="E588" s="33" t="s">
        <v>274</v>
      </c>
      <c r="F588" s="30">
        <v>1453</v>
      </c>
      <c r="G588" s="30">
        <v>1286</v>
      </c>
      <c r="H588" s="30">
        <f t="shared" si="18"/>
        <v>12.24</v>
      </c>
      <c r="I588" s="30">
        <f t="shared" si="19"/>
        <v>10.83</v>
      </c>
      <c r="J588" s="30">
        <v>19.47</v>
      </c>
      <c r="K588" s="30">
        <v>59.17</v>
      </c>
      <c r="L588" s="30">
        <v>17.3</v>
      </c>
      <c r="M588" s="30">
        <v>74.06</v>
      </c>
      <c r="N588" s="30">
        <v>18.670000000000002</v>
      </c>
      <c r="O588" s="30">
        <v>67.63</v>
      </c>
    </row>
    <row r="589" spans="1:15">
      <c r="A589" s="32">
        <v>44034</v>
      </c>
      <c r="B589" s="30" t="s">
        <v>1</v>
      </c>
      <c r="C589" s="30">
        <v>0</v>
      </c>
      <c r="D589" s="30">
        <v>11869660</v>
      </c>
      <c r="E589" s="33" t="s">
        <v>274</v>
      </c>
      <c r="F589" s="30">
        <v>3318</v>
      </c>
      <c r="G589" s="30">
        <v>1542</v>
      </c>
      <c r="H589" s="30">
        <f t="shared" si="18"/>
        <v>27.95</v>
      </c>
      <c r="I589" s="30">
        <f t="shared" si="19"/>
        <v>12.99</v>
      </c>
      <c r="J589" s="30">
        <v>19.829999999999998</v>
      </c>
      <c r="K589" s="30">
        <v>60.79</v>
      </c>
      <c r="L589" s="30">
        <v>17.55</v>
      </c>
      <c r="M589" s="30">
        <v>71.2</v>
      </c>
      <c r="N589" s="30">
        <v>18.62</v>
      </c>
      <c r="O589" s="30">
        <v>67.33</v>
      </c>
    </row>
    <row r="590" spans="1:15">
      <c r="A590" s="32">
        <v>44035</v>
      </c>
      <c r="B590" s="30" t="s">
        <v>1</v>
      </c>
      <c r="C590" s="30">
        <v>0</v>
      </c>
      <c r="D590" s="30">
        <v>11869660</v>
      </c>
      <c r="E590" s="33" t="s">
        <v>274</v>
      </c>
      <c r="F590" s="30">
        <v>2591</v>
      </c>
      <c r="G590" s="30">
        <v>1638</v>
      </c>
      <c r="H590" s="30">
        <f t="shared" si="18"/>
        <v>21.83</v>
      </c>
      <c r="I590" s="30">
        <f t="shared" si="19"/>
        <v>13.8</v>
      </c>
      <c r="J590" s="30">
        <v>19.8</v>
      </c>
      <c r="K590" s="30">
        <v>57.46</v>
      </c>
      <c r="L590" s="30">
        <v>18.3</v>
      </c>
      <c r="M590" s="30">
        <v>68.23</v>
      </c>
      <c r="N590" s="30">
        <v>18.57</v>
      </c>
      <c r="O590" s="30">
        <v>67.08</v>
      </c>
    </row>
    <row r="591" spans="1:15">
      <c r="A591" s="32">
        <v>44036</v>
      </c>
      <c r="B591" s="30" t="s">
        <v>1</v>
      </c>
      <c r="C591" s="30">
        <v>0</v>
      </c>
      <c r="D591" s="30">
        <v>11869660</v>
      </c>
      <c r="E591" s="33" t="s">
        <v>274</v>
      </c>
      <c r="F591" s="30">
        <v>2480</v>
      </c>
      <c r="G591" s="30">
        <v>1795</v>
      </c>
      <c r="H591" s="30">
        <f t="shared" si="18"/>
        <v>20.89</v>
      </c>
      <c r="I591" s="30">
        <f t="shared" si="19"/>
        <v>15.12</v>
      </c>
      <c r="J591" s="30">
        <v>19.78</v>
      </c>
      <c r="K591" s="30">
        <v>57.79</v>
      </c>
      <c r="L591" s="30">
        <v>18.91</v>
      </c>
      <c r="M591" s="30">
        <v>65.23</v>
      </c>
      <c r="N591" s="30">
        <v>18.43</v>
      </c>
      <c r="O591" s="30">
        <v>68.040000000000006</v>
      </c>
    </row>
    <row r="592" spans="1:15">
      <c r="A592" s="32">
        <v>44037</v>
      </c>
      <c r="B592" s="30" t="s">
        <v>1</v>
      </c>
      <c r="C592" s="30">
        <v>0</v>
      </c>
      <c r="D592" s="30">
        <v>11869660</v>
      </c>
      <c r="E592" s="33" t="s">
        <v>274</v>
      </c>
      <c r="F592" s="30">
        <v>2925</v>
      </c>
      <c r="G592" s="30">
        <v>2003</v>
      </c>
      <c r="H592" s="30">
        <f t="shared" si="18"/>
        <v>24.64</v>
      </c>
      <c r="I592" s="30">
        <f t="shared" si="19"/>
        <v>16.87</v>
      </c>
      <c r="J592" s="30">
        <v>20.78</v>
      </c>
      <c r="K592" s="30">
        <v>50.42</v>
      </c>
      <c r="L592" s="30">
        <v>19.27</v>
      </c>
      <c r="M592" s="30">
        <v>62.57</v>
      </c>
      <c r="N592" s="30">
        <v>18.46</v>
      </c>
      <c r="O592" s="30">
        <v>67.84</v>
      </c>
    </row>
    <row r="593" spans="1:15">
      <c r="A593" s="32">
        <v>44038</v>
      </c>
      <c r="B593" s="30" t="s">
        <v>1</v>
      </c>
      <c r="C593" s="30">
        <v>0</v>
      </c>
      <c r="D593" s="30">
        <v>11869660</v>
      </c>
      <c r="E593" s="33" t="s">
        <v>274</v>
      </c>
      <c r="F593" s="30">
        <v>662</v>
      </c>
      <c r="G593" s="30">
        <v>1958</v>
      </c>
      <c r="H593" s="30">
        <f t="shared" si="18"/>
        <v>5.58</v>
      </c>
      <c r="I593" s="30">
        <f t="shared" si="19"/>
        <v>16.5</v>
      </c>
      <c r="J593" s="30">
        <v>17.22</v>
      </c>
      <c r="K593" s="30">
        <v>75.040000000000006</v>
      </c>
      <c r="L593" s="30">
        <v>19.55</v>
      </c>
      <c r="M593" s="30">
        <v>59.54</v>
      </c>
      <c r="N593" s="30">
        <v>18.809999999999999</v>
      </c>
      <c r="O593" s="30">
        <v>66.239999999999995</v>
      </c>
    </row>
    <row r="594" spans="1:15">
      <c r="A594" s="32">
        <v>44039</v>
      </c>
      <c r="B594" s="30" t="s">
        <v>1</v>
      </c>
      <c r="C594" s="30">
        <v>0</v>
      </c>
      <c r="D594" s="30">
        <v>11869660</v>
      </c>
      <c r="E594" s="33" t="s">
        <v>274</v>
      </c>
      <c r="F594" s="30">
        <v>2250</v>
      </c>
      <c r="G594" s="30">
        <v>2240</v>
      </c>
      <c r="H594" s="30">
        <f t="shared" si="18"/>
        <v>18.96</v>
      </c>
      <c r="I594" s="30">
        <f t="shared" si="19"/>
        <v>18.87</v>
      </c>
      <c r="J594" s="30">
        <v>19.53</v>
      </c>
      <c r="K594" s="30">
        <v>67.709999999999994</v>
      </c>
      <c r="L594" s="30">
        <v>19.350000000000001</v>
      </c>
      <c r="M594" s="30">
        <v>60.42</v>
      </c>
      <c r="N594" s="30">
        <v>18.670000000000002</v>
      </c>
      <c r="O594" s="30">
        <v>66.7</v>
      </c>
    </row>
    <row r="595" spans="1:15">
      <c r="A595" s="32">
        <v>44040</v>
      </c>
      <c r="B595" s="30" t="s">
        <v>1</v>
      </c>
      <c r="C595" s="30">
        <v>0</v>
      </c>
      <c r="D595" s="30">
        <v>11869660</v>
      </c>
      <c r="E595" s="33" t="s">
        <v>274</v>
      </c>
      <c r="F595" s="30">
        <v>3681</v>
      </c>
      <c r="G595" s="30">
        <v>2558</v>
      </c>
      <c r="H595" s="30">
        <f t="shared" si="18"/>
        <v>31.01</v>
      </c>
      <c r="I595" s="30">
        <f t="shared" si="19"/>
        <v>21.55</v>
      </c>
      <c r="J595" s="30">
        <v>21.74</v>
      </c>
      <c r="K595" s="30">
        <v>56.79</v>
      </c>
      <c r="L595" s="30">
        <v>19.489999999999998</v>
      </c>
      <c r="M595" s="30">
        <v>61.2</v>
      </c>
      <c r="N595" s="30">
        <v>18.59</v>
      </c>
      <c r="O595" s="30">
        <v>67.16</v>
      </c>
    </row>
    <row r="596" spans="1:15">
      <c r="A596" s="32">
        <v>44041</v>
      </c>
      <c r="B596" s="30" t="s">
        <v>1</v>
      </c>
      <c r="C596" s="30">
        <v>0</v>
      </c>
      <c r="D596" s="30">
        <v>11869660</v>
      </c>
      <c r="E596" s="33" t="s">
        <v>274</v>
      </c>
      <c r="F596" s="30">
        <v>3119</v>
      </c>
      <c r="G596" s="30">
        <v>2530</v>
      </c>
      <c r="H596" s="30">
        <f t="shared" si="18"/>
        <v>26.28</v>
      </c>
      <c r="I596" s="30">
        <f t="shared" si="19"/>
        <v>21.31</v>
      </c>
      <c r="J596" s="30">
        <v>16.45</v>
      </c>
      <c r="K596" s="30">
        <v>76.84</v>
      </c>
      <c r="L596" s="30">
        <v>19.809999999999999</v>
      </c>
      <c r="M596" s="30">
        <v>60.86</v>
      </c>
      <c r="N596" s="30">
        <v>18.62</v>
      </c>
      <c r="O596" s="30">
        <v>66.91</v>
      </c>
    </row>
    <row r="597" spans="1:15">
      <c r="A597" s="32">
        <v>44042</v>
      </c>
      <c r="B597" s="30" t="s">
        <v>1</v>
      </c>
      <c r="C597" s="30">
        <v>0</v>
      </c>
      <c r="D597" s="30">
        <v>11869660</v>
      </c>
      <c r="E597" s="33" t="s">
        <v>274</v>
      </c>
      <c r="F597" s="30">
        <v>4857</v>
      </c>
      <c r="G597" s="30">
        <v>2853</v>
      </c>
      <c r="H597" s="30">
        <f t="shared" si="18"/>
        <v>40.92</v>
      </c>
      <c r="I597" s="30">
        <f t="shared" si="19"/>
        <v>24.04</v>
      </c>
      <c r="J597" s="30">
        <v>14.39</v>
      </c>
      <c r="K597" s="30">
        <v>83.38</v>
      </c>
      <c r="L597" s="30">
        <v>19.329999999999998</v>
      </c>
      <c r="M597" s="30">
        <v>63.15</v>
      </c>
      <c r="N597" s="30">
        <v>18.53</v>
      </c>
      <c r="O597" s="30">
        <v>66.75</v>
      </c>
    </row>
    <row r="598" spans="1:15">
      <c r="A598" s="32">
        <v>44043</v>
      </c>
      <c r="B598" s="30" t="s">
        <v>1</v>
      </c>
      <c r="C598" s="30">
        <v>0</v>
      </c>
      <c r="D598" s="30">
        <v>11869660</v>
      </c>
      <c r="E598" s="33" t="s">
        <v>274</v>
      </c>
      <c r="F598" s="30">
        <v>3876</v>
      </c>
      <c r="G598" s="30">
        <v>3053</v>
      </c>
      <c r="H598" s="30">
        <f t="shared" si="18"/>
        <v>32.65</v>
      </c>
      <c r="I598" s="30">
        <f t="shared" si="19"/>
        <v>25.72</v>
      </c>
      <c r="J598" s="30">
        <v>15.86</v>
      </c>
      <c r="K598" s="30">
        <v>77</v>
      </c>
      <c r="L598" s="30">
        <v>18.559999999999999</v>
      </c>
      <c r="M598" s="30">
        <v>66.849999999999994</v>
      </c>
      <c r="N598" s="30">
        <v>18.52</v>
      </c>
      <c r="O598" s="30">
        <v>66.87</v>
      </c>
    </row>
    <row r="599" spans="1:15">
      <c r="A599" s="32">
        <v>44044</v>
      </c>
      <c r="B599" s="30" t="s">
        <v>1</v>
      </c>
      <c r="C599" s="30">
        <v>0</v>
      </c>
      <c r="D599" s="30">
        <v>11869660</v>
      </c>
      <c r="E599" s="33" t="s">
        <v>274</v>
      </c>
      <c r="F599" s="30">
        <v>2114</v>
      </c>
      <c r="G599" s="30">
        <v>2937</v>
      </c>
      <c r="H599" s="30">
        <f t="shared" si="18"/>
        <v>17.809999999999999</v>
      </c>
      <c r="I599" s="30">
        <f t="shared" si="19"/>
        <v>24.74</v>
      </c>
      <c r="J599" s="30">
        <v>16.760000000000002</v>
      </c>
      <c r="K599" s="30">
        <v>73.209999999999994</v>
      </c>
      <c r="L599" s="30">
        <v>18</v>
      </c>
      <c r="M599" s="30">
        <v>69.599999999999994</v>
      </c>
      <c r="N599" s="30">
        <v>18.54</v>
      </c>
      <c r="O599" s="30">
        <v>66.77</v>
      </c>
    </row>
    <row r="600" spans="1:15">
      <c r="A600" s="32">
        <v>44045</v>
      </c>
      <c r="B600" s="30" t="s">
        <v>1</v>
      </c>
      <c r="C600" s="30">
        <v>0</v>
      </c>
      <c r="D600" s="30">
        <v>11869660</v>
      </c>
      <c r="E600" s="33" t="s">
        <v>274</v>
      </c>
      <c r="F600" s="30">
        <v>770</v>
      </c>
      <c r="G600" s="30">
        <v>2952</v>
      </c>
      <c r="H600" s="30">
        <f t="shared" si="18"/>
        <v>6.49</v>
      </c>
      <c r="I600" s="30">
        <f t="shared" si="19"/>
        <v>24.87</v>
      </c>
      <c r="J600" s="30">
        <v>16.77</v>
      </c>
      <c r="K600" s="30">
        <v>72.67</v>
      </c>
      <c r="L600" s="30">
        <v>17.420000000000002</v>
      </c>
      <c r="M600" s="30">
        <v>72.849999999999994</v>
      </c>
      <c r="N600" s="30">
        <v>18.510000000000002</v>
      </c>
      <c r="O600" s="30">
        <v>66.56</v>
      </c>
    </row>
    <row r="601" spans="1:15">
      <c r="A601" s="32">
        <v>44046</v>
      </c>
      <c r="B601" s="30" t="s">
        <v>1</v>
      </c>
      <c r="C601" s="30">
        <v>0</v>
      </c>
      <c r="D601" s="30">
        <v>11869660</v>
      </c>
      <c r="E601" s="33" t="s">
        <v>274</v>
      </c>
      <c r="F601" s="30">
        <v>261</v>
      </c>
      <c r="G601" s="30">
        <v>2668</v>
      </c>
      <c r="H601" s="30">
        <f t="shared" si="18"/>
        <v>2.2000000000000002</v>
      </c>
      <c r="I601" s="30">
        <f t="shared" si="19"/>
        <v>22.48</v>
      </c>
      <c r="J601" s="30">
        <v>16.489999999999998</v>
      </c>
      <c r="K601" s="30">
        <v>70.12</v>
      </c>
      <c r="L601" s="30">
        <v>17.36</v>
      </c>
      <c r="M601" s="30">
        <v>72.510000000000005</v>
      </c>
      <c r="N601" s="30">
        <v>18.37</v>
      </c>
      <c r="O601" s="30">
        <v>66.63</v>
      </c>
    </row>
    <row r="602" spans="1:15">
      <c r="A602" s="32">
        <v>44047</v>
      </c>
      <c r="B602" s="30" t="s">
        <v>1</v>
      </c>
      <c r="C602" s="30">
        <v>0</v>
      </c>
      <c r="D602" s="30">
        <v>11869660</v>
      </c>
      <c r="E602" s="33" t="s">
        <v>274</v>
      </c>
      <c r="F602" s="30">
        <v>2574</v>
      </c>
      <c r="G602" s="30">
        <v>2510</v>
      </c>
      <c r="H602" s="30">
        <f t="shared" si="18"/>
        <v>21.69</v>
      </c>
      <c r="I602" s="30">
        <f t="shared" si="19"/>
        <v>21.15</v>
      </c>
      <c r="J602" s="30">
        <v>16.04</v>
      </c>
      <c r="K602" s="30">
        <v>69.67</v>
      </c>
      <c r="L602" s="30">
        <v>16.920000000000002</v>
      </c>
      <c r="M602" s="30">
        <v>72.86</v>
      </c>
      <c r="N602" s="30">
        <v>18.23</v>
      </c>
      <c r="O602" s="30">
        <v>66.709999999999994</v>
      </c>
    </row>
    <row r="603" spans="1:15">
      <c r="A603" s="32">
        <v>44048</v>
      </c>
      <c r="B603" s="30" t="s">
        <v>1</v>
      </c>
      <c r="C603" s="30">
        <v>0</v>
      </c>
      <c r="D603" s="30">
        <v>11869660</v>
      </c>
      <c r="E603" s="33" t="s">
        <v>274</v>
      </c>
      <c r="F603" s="30">
        <v>2823</v>
      </c>
      <c r="G603" s="30">
        <v>2468</v>
      </c>
      <c r="H603" s="30">
        <f t="shared" si="18"/>
        <v>23.78</v>
      </c>
      <c r="I603" s="30">
        <f t="shared" si="19"/>
        <v>20.79</v>
      </c>
      <c r="J603" s="30">
        <v>16.27</v>
      </c>
      <c r="K603" s="30">
        <v>70.67</v>
      </c>
      <c r="L603" s="30">
        <v>16.11</v>
      </c>
      <c r="M603" s="30">
        <v>74.7</v>
      </c>
      <c r="N603" s="30">
        <v>18.059999999999999</v>
      </c>
      <c r="O603" s="30">
        <v>67.2</v>
      </c>
    </row>
    <row r="604" spans="1:15">
      <c r="A604" s="32">
        <v>44049</v>
      </c>
      <c r="B604" s="30" t="s">
        <v>1</v>
      </c>
      <c r="C604" s="30">
        <v>0</v>
      </c>
      <c r="D604" s="30">
        <v>11869660</v>
      </c>
      <c r="E604" s="33" t="s">
        <v>274</v>
      </c>
      <c r="F604" s="30">
        <v>3457</v>
      </c>
      <c r="G604" s="30">
        <v>2268</v>
      </c>
      <c r="H604" s="30">
        <f t="shared" si="18"/>
        <v>29.12</v>
      </c>
      <c r="I604" s="30">
        <f t="shared" si="19"/>
        <v>19.11</v>
      </c>
      <c r="J604" s="30">
        <v>16.420000000000002</v>
      </c>
      <c r="K604" s="30">
        <v>70</v>
      </c>
      <c r="L604" s="30">
        <v>16.079999999999998</v>
      </c>
      <c r="M604" s="30">
        <v>73.819999999999993</v>
      </c>
      <c r="N604" s="30">
        <v>17.850000000000001</v>
      </c>
      <c r="O604" s="30">
        <v>67.97</v>
      </c>
    </row>
    <row r="605" spans="1:15">
      <c r="A605" s="32">
        <v>44050</v>
      </c>
      <c r="B605" s="30" t="s">
        <v>1</v>
      </c>
      <c r="C605" s="30">
        <v>0</v>
      </c>
      <c r="D605" s="30">
        <v>11869660</v>
      </c>
      <c r="E605" s="33" t="s">
        <v>274</v>
      </c>
      <c r="F605" s="30">
        <v>1910</v>
      </c>
      <c r="G605" s="30">
        <v>1987</v>
      </c>
      <c r="H605" s="30">
        <f t="shared" si="18"/>
        <v>16.09</v>
      </c>
      <c r="I605" s="30">
        <f t="shared" si="19"/>
        <v>16.739999999999998</v>
      </c>
      <c r="J605" s="30">
        <v>17.05</v>
      </c>
      <c r="K605" s="30">
        <v>64.08</v>
      </c>
      <c r="L605" s="30">
        <v>16.37</v>
      </c>
      <c r="M605" s="30">
        <v>71.91</v>
      </c>
      <c r="N605" s="30">
        <v>17.62</v>
      </c>
      <c r="O605" s="30">
        <v>68.58</v>
      </c>
    </row>
    <row r="606" spans="1:15">
      <c r="A606" s="32">
        <v>44051</v>
      </c>
      <c r="B606" s="30" t="s">
        <v>1</v>
      </c>
      <c r="C606" s="30">
        <v>0</v>
      </c>
      <c r="D606" s="30">
        <v>11869660</v>
      </c>
      <c r="E606" s="33" t="s">
        <v>274</v>
      </c>
      <c r="F606" s="30">
        <v>2038</v>
      </c>
      <c r="G606" s="30">
        <v>1976</v>
      </c>
      <c r="H606" s="30">
        <f t="shared" si="18"/>
        <v>17.170000000000002</v>
      </c>
      <c r="I606" s="30">
        <f t="shared" si="19"/>
        <v>16.649999999999999</v>
      </c>
      <c r="J606" s="30">
        <v>17.39</v>
      </c>
      <c r="K606" s="30">
        <v>64.83</v>
      </c>
      <c r="L606" s="30">
        <v>16.54</v>
      </c>
      <c r="M606" s="30">
        <v>70.06</v>
      </c>
      <c r="N606" s="30">
        <v>17.440000000000001</v>
      </c>
      <c r="O606" s="30">
        <v>69.03</v>
      </c>
    </row>
    <row r="607" spans="1:15">
      <c r="A607" s="32">
        <v>44052</v>
      </c>
      <c r="B607" s="30" t="s">
        <v>1</v>
      </c>
      <c r="C607" s="30">
        <v>0</v>
      </c>
      <c r="D607" s="30">
        <v>11869660</v>
      </c>
      <c r="E607" s="33" t="s">
        <v>274</v>
      </c>
      <c r="F607" s="30">
        <v>587</v>
      </c>
      <c r="G607" s="30">
        <v>1950</v>
      </c>
      <c r="H607" s="30">
        <f t="shared" si="18"/>
        <v>4.95</v>
      </c>
      <c r="I607" s="30">
        <f t="shared" si="19"/>
        <v>16.43</v>
      </c>
      <c r="J607" s="30">
        <v>18.14</v>
      </c>
      <c r="K607" s="30">
        <v>64.38</v>
      </c>
      <c r="L607" s="30">
        <v>16.63</v>
      </c>
      <c r="M607" s="30">
        <v>68.86</v>
      </c>
      <c r="N607" s="30">
        <v>17.28</v>
      </c>
      <c r="O607" s="30">
        <v>69.5</v>
      </c>
    </row>
    <row r="608" spans="1:15">
      <c r="A608" s="32">
        <v>44053</v>
      </c>
      <c r="B608" s="30" t="s">
        <v>1</v>
      </c>
      <c r="C608" s="30">
        <v>0</v>
      </c>
      <c r="D608" s="30">
        <v>11869660</v>
      </c>
      <c r="E608" s="33" t="s">
        <v>274</v>
      </c>
      <c r="F608" s="30">
        <v>235</v>
      </c>
      <c r="G608" s="30">
        <v>1946</v>
      </c>
      <c r="H608" s="30">
        <f t="shared" si="18"/>
        <v>1.98</v>
      </c>
      <c r="I608" s="30">
        <f t="shared" si="19"/>
        <v>16.39</v>
      </c>
      <c r="J608" s="30">
        <v>19.420000000000002</v>
      </c>
      <c r="K608" s="30">
        <v>58.17</v>
      </c>
      <c r="L608" s="30">
        <v>16.829999999999998</v>
      </c>
      <c r="M608" s="30">
        <v>67.680000000000007</v>
      </c>
      <c r="N608" s="30">
        <v>17.100000000000001</v>
      </c>
      <c r="O608" s="30">
        <v>70.430000000000007</v>
      </c>
    </row>
    <row r="609" spans="1:15">
      <c r="A609" s="32">
        <v>44054</v>
      </c>
      <c r="B609" s="30" t="s">
        <v>1</v>
      </c>
      <c r="C609" s="30">
        <v>0</v>
      </c>
      <c r="D609" s="30">
        <v>11869660</v>
      </c>
      <c r="E609" s="33" t="s">
        <v>274</v>
      </c>
      <c r="F609" s="30">
        <v>2915</v>
      </c>
      <c r="G609" s="30">
        <v>1995</v>
      </c>
      <c r="H609" s="30">
        <f t="shared" si="18"/>
        <v>24.56</v>
      </c>
      <c r="I609" s="30">
        <f t="shared" si="19"/>
        <v>16.809999999999999</v>
      </c>
      <c r="J609" s="30">
        <v>20.36</v>
      </c>
      <c r="K609" s="30">
        <v>50.08</v>
      </c>
      <c r="L609" s="30">
        <v>17.25</v>
      </c>
      <c r="M609" s="30">
        <v>65.97</v>
      </c>
      <c r="N609" s="30">
        <v>17.25</v>
      </c>
      <c r="O609" s="30">
        <v>69.3</v>
      </c>
    </row>
    <row r="610" spans="1:15">
      <c r="A610" s="32">
        <v>44055</v>
      </c>
      <c r="B610" s="30" t="s">
        <v>1</v>
      </c>
      <c r="C610" s="30">
        <v>0</v>
      </c>
      <c r="D610" s="30">
        <v>11869660</v>
      </c>
      <c r="E610" s="33" t="s">
        <v>274</v>
      </c>
      <c r="F610" s="30">
        <v>6896</v>
      </c>
      <c r="G610" s="30">
        <v>2577</v>
      </c>
      <c r="H610" s="30">
        <f t="shared" si="18"/>
        <v>58.1</v>
      </c>
      <c r="I610" s="30">
        <f t="shared" si="19"/>
        <v>21.71</v>
      </c>
      <c r="J610" s="30">
        <v>19.71</v>
      </c>
      <c r="K610" s="30">
        <v>60.96</v>
      </c>
      <c r="L610" s="30">
        <v>17.86</v>
      </c>
      <c r="M610" s="30">
        <v>63.17</v>
      </c>
      <c r="N610" s="30">
        <v>17.3</v>
      </c>
      <c r="O610" s="30">
        <v>68.13</v>
      </c>
    </row>
    <row r="611" spans="1:15">
      <c r="A611" s="32">
        <v>44056</v>
      </c>
      <c r="B611" s="30" t="s">
        <v>1</v>
      </c>
      <c r="C611" s="30">
        <v>0</v>
      </c>
      <c r="D611" s="30">
        <v>11869660</v>
      </c>
      <c r="E611" s="33" t="s">
        <v>274</v>
      </c>
      <c r="F611" s="30">
        <v>7063</v>
      </c>
      <c r="G611" s="30">
        <v>3092</v>
      </c>
      <c r="H611" s="30">
        <f t="shared" si="18"/>
        <v>59.5</v>
      </c>
      <c r="I611" s="30">
        <f t="shared" si="19"/>
        <v>26.05</v>
      </c>
      <c r="J611" s="30">
        <v>20.61</v>
      </c>
      <c r="K611" s="30">
        <v>62.08</v>
      </c>
      <c r="L611" s="30">
        <v>18.36</v>
      </c>
      <c r="M611" s="30">
        <v>61.79</v>
      </c>
      <c r="N611" s="30">
        <v>17.170000000000002</v>
      </c>
      <c r="O611" s="30">
        <v>68.400000000000006</v>
      </c>
    </row>
    <row r="612" spans="1:15">
      <c r="A612" s="32">
        <v>44057</v>
      </c>
      <c r="B612" s="30" t="s">
        <v>1</v>
      </c>
      <c r="C612" s="30">
        <v>0</v>
      </c>
      <c r="D612" s="30">
        <v>11869660</v>
      </c>
      <c r="E612" s="33" t="s">
        <v>274</v>
      </c>
      <c r="F612" s="30">
        <v>2784</v>
      </c>
      <c r="G612" s="30">
        <v>3217</v>
      </c>
      <c r="H612" s="30">
        <f t="shared" si="18"/>
        <v>23.45</v>
      </c>
      <c r="I612" s="30">
        <f t="shared" si="19"/>
        <v>27.1</v>
      </c>
      <c r="J612" s="30">
        <v>22.28</v>
      </c>
      <c r="K612" s="30">
        <v>59.5</v>
      </c>
      <c r="L612" s="30">
        <v>18.95</v>
      </c>
      <c r="M612" s="30">
        <v>60.65</v>
      </c>
      <c r="N612" s="30">
        <v>17.45</v>
      </c>
      <c r="O612" s="30">
        <v>67.42</v>
      </c>
    </row>
    <row r="613" spans="1:15">
      <c r="A613" s="32">
        <v>44058</v>
      </c>
      <c r="B613" s="30" t="s">
        <v>1</v>
      </c>
      <c r="C613" s="30">
        <v>0</v>
      </c>
      <c r="D613" s="30">
        <v>11869660</v>
      </c>
      <c r="E613" s="33" t="s">
        <v>274</v>
      </c>
      <c r="F613" s="30">
        <v>1532</v>
      </c>
      <c r="G613" s="30">
        <v>3145</v>
      </c>
      <c r="H613" s="30">
        <f t="shared" si="18"/>
        <v>12.91</v>
      </c>
      <c r="I613" s="30">
        <f t="shared" si="19"/>
        <v>26.5</v>
      </c>
      <c r="J613" s="30">
        <v>20.9</v>
      </c>
      <c r="K613" s="30">
        <v>67.459999999999994</v>
      </c>
      <c r="L613" s="30">
        <v>19.7</v>
      </c>
      <c r="M613" s="30">
        <v>60</v>
      </c>
      <c r="N613" s="30">
        <v>17.97</v>
      </c>
      <c r="O613" s="30">
        <v>65.83</v>
      </c>
    </row>
    <row r="614" spans="1:15">
      <c r="A614" s="32">
        <v>44059</v>
      </c>
      <c r="B614" s="30" t="s">
        <v>1</v>
      </c>
      <c r="C614" s="30">
        <v>0</v>
      </c>
      <c r="D614" s="30">
        <v>11869660</v>
      </c>
      <c r="E614" s="33" t="s">
        <v>274</v>
      </c>
      <c r="F614" s="30">
        <v>347</v>
      </c>
      <c r="G614" s="30">
        <v>3110</v>
      </c>
      <c r="H614" s="30">
        <f t="shared" si="18"/>
        <v>2.92</v>
      </c>
      <c r="I614" s="30">
        <f t="shared" si="19"/>
        <v>26.2</v>
      </c>
      <c r="J614" s="30">
        <v>18.36</v>
      </c>
      <c r="K614" s="30">
        <v>79.38</v>
      </c>
      <c r="L614" s="30">
        <v>20.2</v>
      </c>
      <c r="M614" s="30">
        <v>60.38</v>
      </c>
      <c r="N614" s="30">
        <v>18.309999999999999</v>
      </c>
      <c r="O614" s="30">
        <v>65.19</v>
      </c>
    </row>
    <row r="615" spans="1:15">
      <c r="A615" s="32">
        <v>44060</v>
      </c>
      <c r="B615" s="30" t="s">
        <v>1</v>
      </c>
      <c r="C615" s="30">
        <v>0</v>
      </c>
      <c r="D615" s="30">
        <v>11869660</v>
      </c>
      <c r="E615" s="33" t="s">
        <v>274</v>
      </c>
      <c r="F615" s="30">
        <v>297</v>
      </c>
      <c r="G615" s="30">
        <v>3119</v>
      </c>
      <c r="H615" s="30">
        <f t="shared" si="18"/>
        <v>2.5</v>
      </c>
      <c r="I615" s="30">
        <f t="shared" si="19"/>
        <v>26.28</v>
      </c>
      <c r="J615" s="30">
        <v>18.190000000000001</v>
      </c>
      <c r="K615" s="30">
        <v>76.92</v>
      </c>
      <c r="L615" s="30">
        <v>20.23</v>
      </c>
      <c r="M615" s="30">
        <v>62.52</v>
      </c>
      <c r="N615" s="30">
        <v>18.41</v>
      </c>
      <c r="O615" s="30">
        <v>65.599999999999994</v>
      </c>
    </row>
    <row r="616" spans="1:15">
      <c r="A616" s="32">
        <v>44061</v>
      </c>
      <c r="B616" s="30" t="s">
        <v>1</v>
      </c>
      <c r="C616" s="30">
        <v>0</v>
      </c>
      <c r="D616" s="30">
        <v>11869660</v>
      </c>
      <c r="E616" s="33" t="s">
        <v>274</v>
      </c>
      <c r="F616" s="30">
        <v>1771</v>
      </c>
      <c r="G616" s="30">
        <v>2956</v>
      </c>
      <c r="H616" s="30">
        <f t="shared" si="18"/>
        <v>14.92</v>
      </c>
      <c r="I616" s="30">
        <f t="shared" si="19"/>
        <v>24.9</v>
      </c>
      <c r="J616" s="30">
        <v>17.32</v>
      </c>
      <c r="K616" s="30">
        <v>82.42</v>
      </c>
      <c r="L616" s="30">
        <v>20.059999999999999</v>
      </c>
      <c r="M616" s="30">
        <v>65.2</v>
      </c>
      <c r="N616" s="30">
        <v>18.510000000000002</v>
      </c>
      <c r="O616" s="30">
        <v>65.89</v>
      </c>
    </row>
    <row r="617" spans="1:15">
      <c r="A617" s="32">
        <v>44062</v>
      </c>
      <c r="B617" s="30" t="s">
        <v>1</v>
      </c>
      <c r="C617" s="30">
        <v>0</v>
      </c>
      <c r="D617" s="30">
        <v>11869660</v>
      </c>
      <c r="E617" s="33" t="s">
        <v>274</v>
      </c>
      <c r="F617" s="30">
        <v>2181</v>
      </c>
      <c r="G617" s="30">
        <v>2282</v>
      </c>
      <c r="H617" s="30">
        <f t="shared" si="18"/>
        <v>18.37</v>
      </c>
      <c r="I617" s="30">
        <f t="shared" si="19"/>
        <v>19.23</v>
      </c>
      <c r="J617" s="30">
        <v>18.32</v>
      </c>
      <c r="K617" s="30">
        <v>83.04</v>
      </c>
      <c r="L617" s="30">
        <v>19.62</v>
      </c>
      <c r="M617" s="30">
        <v>69.819999999999993</v>
      </c>
      <c r="N617" s="30">
        <v>18.559999999999999</v>
      </c>
      <c r="O617" s="30">
        <v>66.709999999999994</v>
      </c>
    </row>
    <row r="618" spans="1:15">
      <c r="A618" s="32">
        <v>44063</v>
      </c>
      <c r="B618" s="30" t="s">
        <v>1</v>
      </c>
      <c r="C618" s="30">
        <v>0</v>
      </c>
      <c r="D618" s="30">
        <v>11869660</v>
      </c>
      <c r="E618" s="33" t="s">
        <v>274</v>
      </c>
      <c r="F618" s="30">
        <v>1649</v>
      </c>
      <c r="G618" s="30">
        <v>1509</v>
      </c>
      <c r="H618" s="30">
        <f t="shared" si="18"/>
        <v>13.89</v>
      </c>
      <c r="I618" s="30">
        <f t="shared" si="19"/>
        <v>12.71</v>
      </c>
      <c r="J618" s="30">
        <v>15.54</v>
      </c>
      <c r="K618" s="30">
        <v>81.599999999999994</v>
      </c>
      <c r="L618" s="30">
        <v>19.43</v>
      </c>
      <c r="M618" s="30">
        <v>72.97</v>
      </c>
      <c r="N618" s="30">
        <v>18.72</v>
      </c>
      <c r="O618" s="30">
        <v>67.599999999999994</v>
      </c>
    </row>
    <row r="619" spans="1:15">
      <c r="A619" s="32">
        <v>44064</v>
      </c>
      <c r="B619" s="30" t="s">
        <v>1</v>
      </c>
      <c r="C619" s="30">
        <v>0</v>
      </c>
      <c r="D619" s="30">
        <v>11869660</v>
      </c>
      <c r="E619" s="33" t="s">
        <v>274</v>
      </c>
      <c r="F619" s="30">
        <v>825</v>
      </c>
      <c r="G619" s="30">
        <v>1229</v>
      </c>
      <c r="H619" s="30">
        <f t="shared" si="18"/>
        <v>6.95</v>
      </c>
      <c r="I619" s="30">
        <f t="shared" si="19"/>
        <v>10.35</v>
      </c>
      <c r="J619" s="30">
        <v>10.92</v>
      </c>
      <c r="K619" s="30">
        <v>86.08</v>
      </c>
      <c r="L619" s="30">
        <v>18.7</v>
      </c>
      <c r="M619" s="30">
        <v>75.760000000000005</v>
      </c>
      <c r="N619" s="30">
        <v>18.670000000000002</v>
      </c>
      <c r="O619" s="30">
        <v>68.33</v>
      </c>
    </row>
    <row r="620" spans="1:15">
      <c r="A620" s="32">
        <v>44065</v>
      </c>
      <c r="B620" s="30" t="s">
        <v>1</v>
      </c>
      <c r="C620" s="30">
        <v>0</v>
      </c>
      <c r="D620" s="30">
        <v>11869660</v>
      </c>
      <c r="E620" s="33" t="s">
        <v>274</v>
      </c>
      <c r="F620" s="30">
        <v>3903</v>
      </c>
      <c r="G620" s="30">
        <v>1568</v>
      </c>
      <c r="H620" s="30">
        <f t="shared" si="18"/>
        <v>32.880000000000003</v>
      </c>
      <c r="I620" s="30">
        <f t="shared" si="19"/>
        <v>13.21</v>
      </c>
      <c r="J620" s="30">
        <v>10.44</v>
      </c>
      <c r="K620" s="30">
        <v>85.44</v>
      </c>
      <c r="L620" s="30">
        <v>17.079999999999998</v>
      </c>
      <c r="M620" s="30">
        <v>79.56</v>
      </c>
      <c r="N620" s="30">
        <v>18.3</v>
      </c>
      <c r="O620" s="30">
        <v>69.400000000000006</v>
      </c>
    </row>
    <row r="621" spans="1:15">
      <c r="A621" s="32">
        <v>44066</v>
      </c>
      <c r="B621" s="30" t="s">
        <v>1</v>
      </c>
      <c r="C621" s="30">
        <v>0</v>
      </c>
      <c r="D621" s="30">
        <v>11869660</v>
      </c>
      <c r="E621" s="33" t="s">
        <v>274</v>
      </c>
      <c r="F621" s="30">
        <v>911</v>
      </c>
      <c r="G621" s="30">
        <v>1648</v>
      </c>
      <c r="H621" s="30">
        <f t="shared" si="18"/>
        <v>7.68</v>
      </c>
      <c r="I621" s="30">
        <f t="shared" si="19"/>
        <v>13.88</v>
      </c>
      <c r="J621" s="30">
        <v>13.01</v>
      </c>
      <c r="K621" s="30">
        <v>73.5</v>
      </c>
      <c r="L621" s="30">
        <v>15.58</v>
      </c>
      <c r="M621" s="30">
        <v>82.13</v>
      </c>
      <c r="N621" s="30">
        <v>17.86</v>
      </c>
      <c r="O621" s="30">
        <v>70.819999999999993</v>
      </c>
    </row>
    <row r="622" spans="1:15">
      <c r="A622" s="32">
        <v>44067</v>
      </c>
      <c r="B622" s="30" t="s">
        <v>1</v>
      </c>
      <c r="C622" s="30">
        <v>0</v>
      </c>
      <c r="D622" s="30">
        <v>11869660</v>
      </c>
      <c r="E622" s="33" t="s">
        <v>274</v>
      </c>
      <c r="F622" s="30">
        <v>327</v>
      </c>
      <c r="G622" s="30">
        <v>1652</v>
      </c>
      <c r="H622" s="30">
        <f t="shared" si="18"/>
        <v>2.75</v>
      </c>
      <c r="I622" s="30">
        <f t="shared" si="19"/>
        <v>13.92</v>
      </c>
      <c r="J622" s="30">
        <v>13.95</v>
      </c>
      <c r="K622" s="30">
        <v>71.17</v>
      </c>
      <c r="L622" s="30">
        <v>14.82</v>
      </c>
      <c r="M622" s="30">
        <v>81.290000000000006</v>
      </c>
      <c r="N622" s="30">
        <v>17.57</v>
      </c>
      <c r="O622" s="30">
        <v>71.400000000000006</v>
      </c>
    </row>
    <row r="623" spans="1:15">
      <c r="A623" s="32">
        <v>44068</v>
      </c>
      <c r="B623" s="30" t="s">
        <v>1</v>
      </c>
      <c r="C623" s="30">
        <v>0</v>
      </c>
      <c r="D623" s="30">
        <v>11869660</v>
      </c>
      <c r="E623" s="33" t="s">
        <v>274</v>
      </c>
      <c r="F623" s="30">
        <v>2441</v>
      </c>
      <c r="G623" s="30">
        <v>1748</v>
      </c>
      <c r="H623" s="30">
        <f t="shared" si="18"/>
        <v>20.57</v>
      </c>
      <c r="I623" s="30">
        <f t="shared" si="19"/>
        <v>14.73</v>
      </c>
      <c r="J623" s="30">
        <v>13.85</v>
      </c>
      <c r="K623" s="30">
        <v>70.67</v>
      </c>
      <c r="L623" s="30">
        <v>14.21</v>
      </c>
      <c r="M623" s="30">
        <v>80.459999999999994</v>
      </c>
      <c r="N623" s="30">
        <v>17.29</v>
      </c>
      <c r="O623" s="30">
        <v>71.849999999999994</v>
      </c>
    </row>
    <row r="624" spans="1:15">
      <c r="A624" s="32">
        <v>44069</v>
      </c>
      <c r="B624" s="30" t="s">
        <v>1</v>
      </c>
      <c r="C624" s="30">
        <v>0</v>
      </c>
      <c r="D624" s="30">
        <v>11869660</v>
      </c>
      <c r="E624" s="33" t="s">
        <v>274</v>
      </c>
      <c r="F624" s="30">
        <v>1892</v>
      </c>
      <c r="G624" s="30">
        <v>1707</v>
      </c>
      <c r="H624" s="30">
        <f t="shared" si="18"/>
        <v>15.94</v>
      </c>
      <c r="I624" s="30">
        <f t="shared" si="19"/>
        <v>14.38</v>
      </c>
      <c r="J624" s="30">
        <v>14.39</v>
      </c>
      <c r="K624" s="30">
        <v>66.540000000000006</v>
      </c>
      <c r="L624" s="30">
        <v>13.72</v>
      </c>
      <c r="M624" s="30">
        <v>78.790000000000006</v>
      </c>
      <c r="N624" s="30">
        <v>16.920000000000002</v>
      </c>
      <c r="O624" s="30">
        <v>72.69</v>
      </c>
    </row>
    <row r="625" spans="1:15">
      <c r="A625" s="32">
        <v>44070</v>
      </c>
      <c r="B625" s="30" t="s">
        <v>1</v>
      </c>
      <c r="C625" s="30">
        <v>0</v>
      </c>
      <c r="D625" s="30">
        <v>11869660</v>
      </c>
      <c r="E625" s="33" t="s">
        <v>274</v>
      </c>
      <c r="F625" s="30">
        <v>2083</v>
      </c>
      <c r="G625" s="30">
        <v>1769</v>
      </c>
      <c r="H625" s="30">
        <f t="shared" si="18"/>
        <v>17.55</v>
      </c>
      <c r="I625" s="30">
        <f t="shared" si="19"/>
        <v>14.9</v>
      </c>
      <c r="J625" s="30">
        <v>17.37</v>
      </c>
      <c r="K625" s="30">
        <v>67.67</v>
      </c>
      <c r="L625" s="30">
        <v>13.16</v>
      </c>
      <c r="M625" s="30">
        <v>76.430000000000007</v>
      </c>
      <c r="N625" s="30">
        <v>16.52</v>
      </c>
      <c r="O625" s="30">
        <v>73.78</v>
      </c>
    </row>
    <row r="626" spans="1:15">
      <c r="A626" s="32">
        <v>44071</v>
      </c>
      <c r="B626" s="30" t="s">
        <v>1</v>
      </c>
      <c r="C626" s="30">
        <v>0</v>
      </c>
      <c r="D626" s="30">
        <v>11869660</v>
      </c>
      <c r="E626" s="33" t="s">
        <v>274</v>
      </c>
      <c r="F626" s="30">
        <v>2365</v>
      </c>
      <c r="G626" s="30">
        <v>1989</v>
      </c>
      <c r="H626" s="30">
        <f t="shared" si="18"/>
        <v>19.920000000000002</v>
      </c>
      <c r="I626" s="30">
        <f t="shared" si="19"/>
        <v>16.760000000000002</v>
      </c>
      <c r="J626" s="30">
        <v>19.850000000000001</v>
      </c>
      <c r="K626" s="30">
        <v>67.83</v>
      </c>
      <c r="L626" s="30">
        <v>13.42</v>
      </c>
      <c r="M626" s="30">
        <v>74.44</v>
      </c>
      <c r="N626" s="30">
        <v>16.36</v>
      </c>
      <c r="O626" s="30">
        <v>74.23</v>
      </c>
    </row>
    <row r="627" spans="1:15">
      <c r="A627" s="32">
        <v>44072</v>
      </c>
      <c r="B627" s="30" t="s">
        <v>1</v>
      </c>
      <c r="C627" s="30">
        <v>0</v>
      </c>
      <c r="D627" s="30">
        <v>11869660</v>
      </c>
      <c r="E627" s="33" t="s">
        <v>274</v>
      </c>
      <c r="F627" s="30">
        <v>1017</v>
      </c>
      <c r="G627" s="30">
        <v>1577</v>
      </c>
      <c r="H627" s="30">
        <f t="shared" si="18"/>
        <v>8.57</v>
      </c>
      <c r="I627" s="30">
        <f t="shared" si="19"/>
        <v>13.29</v>
      </c>
      <c r="J627" s="30">
        <v>21.59</v>
      </c>
      <c r="K627" s="30">
        <v>58.25</v>
      </c>
      <c r="L627" s="30">
        <v>14.69</v>
      </c>
      <c r="M627" s="30">
        <v>71.83</v>
      </c>
      <c r="N627" s="30">
        <v>16.309999999999999</v>
      </c>
      <c r="O627" s="30">
        <v>74.61</v>
      </c>
    </row>
    <row r="628" spans="1:15">
      <c r="A628" s="32">
        <v>44073</v>
      </c>
      <c r="B628" s="30" t="s">
        <v>1</v>
      </c>
      <c r="C628" s="30">
        <v>0</v>
      </c>
      <c r="D628" s="30">
        <v>11869660</v>
      </c>
      <c r="E628" s="33" t="s">
        <v>274</v>
      </c>
      <c r="F628" s="30">
        <v>250</v>
      </c>
      <c r="G628" s="30">
        <v>1482</v>
      </c>
      <c r="H628" s="30">
        <f t="shared" si="18"/>
        <v>2.11</v>
      </c>
      <c r="I628" s="30">
        <f t="shared" si="19"/>
        <v>12.49</v>
      </c>
      <c r="J628" s="30">
        <v>22.72</v>
      </c>
      <c r="K628" s="30">
        <v>54.21</v>
      </c>
      <c r="L628" s="30">
        <v>16.29</v>
      </c>
      <c r="M628" s="30">
        <v>67.95</v>
      </c>
      <c r="N628" s="30">
        <v>16.27</v>
      </c>
      <c r="O628" s="30">
        <v>74.53</v>
      </c>
    </row>
    <row r="629" spans="1:15">
      <c r="A629" s="32">
        <v>44074</v>
      </c>
      <c r="B629" s="30" t="s">
        <v>1</v>
      </c>
      <c r="C629" s="30">
        <v>0</v>
      </c>
      <c r="D629" s="30">
        <v>11869660</v>
      </c>
      <c r="E629" s="33" t="s">
        <v>274</v>
      </c>
      <c r="F629" s="30">
        <v>171</v>
      </c>
      <c r="G629" s="30">
        <v>1460</v>
      </c>
      <c r="H629" s="30">
        <f t="shared" si="18"/>
        <v>1.44</v>
      </c>
      <c r="I629" s="30">
        <f t="shared" si="19"/>
        <v>12.3</v>
      </c>
      <c r="J629" s="30">
        <v>19.170000000000002</v>
      </c>
      <c r="K629" s="30">
        <v>74.5</v>
      </c>
      <c r="L629" s="30">
        <v>17.670000000000002</v>
      </c>
      <c r="M629" s="30">
        <v>65.19</v>
      </c>
      <c r="N629" s="30">
        <v>16.39</v>
      </c>
      <c r="O629" s="30">
        <v>73.650000000000006</v>
      </c>
    </row>
    <row r="630" spans="1:15">
      <c r="A630" s="32">
        <v>44075</v>
      </c>
      <c r="B630" s="30" t="s">
        <v>1</v>
      </c>
      <c r="C630" s="30">
        <v>0</v>
      </c>
      <c r="D630" s="30">
        <v>11869660</v>
      </c>
      <c r="E630" s="33" t="s">
        <v>274</v>
      </c>
      <c r="F630" s="30">
        <v>3042</v>
      </c>
      <c r="G630" s="30">
        <v>1546</v>
      </c>
      <c r="H630" s="30">
        <f t="shared" si="18"/>
        <v>25.63</v>
      </c>
      <c r="I630" s="30">
        <f t="shared" si="19"/>
        <v>13.02</v>
      </c>
      <c r="J630" s="30">
        <v>19.329999999999998</v>
      </c>
      <c r="K630" s="30">
        <v>73.92</v>
      </c>
      <c r="L630" s="30">
        <v>18.420000000000002</v>
      </c>
      <c r="M630" s="30">
        <v>65.67</v>
      </c>
      <c r="N630" s="30">
        <v>16.440000000000001</v>
      </c>
      <c r="O630" s="30">
        <v>73.319999999999993</v>
      </c>
    </row>
    <row r="631" spans="1:15">
      <c r="A631" s="32">
        <v>44076</v>
      </c>
      <c r="B631" s="30" t="s">
        <v>1</v>
      </c>
      <c r="C631" s="30">
        <v>0</v>
      </c>
      <c r="D631" s="30">
        <v>11869660</v>
      </c>
      <c r="E631" s="33" t="s">
        <v>274</v>
      </c>
      <c r="F631" s="30">
        <v>1579</v>
      </c>
      <c r="G631" s="30">
        <v>1501</v>
      </c>
      <c r="H631" s="30">
        <f t="shared" si="18"/>
        <v>13.3</v>
      </c>
      <c r="I631" s="30">
        <f t="shared" si="19"/>
        <v>12.65</v>
      </c>
      <c r="J631" s="30">
        <v>19.57</v>
      </c>
      <c r="K631" s="30">
        <v>70.25</v>
      </c>
      <c r="L631" s="30">
        <v>19.2</v>
      </c>
      <c r="M631" s="30">
        <v>66.13</v>
      </c>
      <c r="N631" s="30">
        <v>16.52</v>
      </c>
      <c r="O631" s="30">
        <v>73.12</v>
      </c>
    </row>
    <row r="632" spans="1:15">
      <c r="A632" s="32">
        <v>44077</v>
      </c>
      <c r="B632" s="30" t="s">
        <v>1</v>
      </c>
      <c r="C632" s="30">
        <v>0</v>
      </c>
      <c r="D632" s="30">
        <v>11869660</v>
      </c>
      <c r="E632" s="33" t="s">
        <v>274</v>
      </c>
      <c r="F632" s="30">
        <v>2496</v>
      </c>
      <c r="G632" s="30">
        <v>1560</v>
      </c>
      <c r="H632" s="30">
        <f t="shared" si="18"/>
        <v>21.03</v>
      </c>
      <c r="I632" s="30">
        <f t="shared" si="19"/>
        <v>13.14</v>
      </c>
      <c r="J632" s="30">
        <v>21.93</v>
      </c>
      <c r="K632" s="30">
        <v>59.33</v>
      </c>
      <c r="L632" s="30">
        <v>19.940000000000001</v>
      </c>
      <c r="M632" s="30">
        <v>66.66</v>
      </c>
      <c r="N632" s="30">
        <v>16.670000000000002</v>
      </c>
      <c r="O632" s="30">
        <v>72.31</v>
      </c>
    </row>
    <row r="633" spans="1:15">
      <c r="A633" s="32">
        <v>44078</v>
      </c>
      <c r="B633" s="30" t="s">
        <v>1</v>
      </c>
      <c r="C633" s="30">
        <v>0</v>
      </c>
      <c r="D633" s="30">
        <v>11869660</v>
      </c>
      <c r="E633" s="33" t="s">
        <v>274</v>
      </c>
      <c r="F633" s="30">
        <v>1166</v>
      </c>
      <c r="G633" s="30">
        <v>1389</v>
      </c>
      <c r="H633" s="30">
        <f t="shared" si="18"/>
        <v>9.82</v>
      </c>
      <c r="I633" s="30">
        <f t="shared" si="19"/>
        <v>11.7</v>
      </c>
      <c r="J633" s="30">
        <v>21.94</v>
      </c>
      <c r="K633" s="30">
        <v>55.12</v>
      </c>
      <c r="L633" s="30">
        <v>20.59</v>
      </c>
      <c r="M633" s="30">
        <v>65.47</v>
      </c>
      <c r="N633" s="30">
        <v>16.91</v>
      </c>
      <c r="O633" s="30">
        <v>70.73</v>
      </c>
    </row>
    <row r="634" spans="1:15">
      <c r="A634" s="32">
        <v>44079</v>
      </c>
      <c r="B634" s="30" t="s">
        <v>1</v>
      </c>
      <c r="C634" s="30">
        <v>0</v>
      </c>
      <c r="D634" s="30">
        <v>11869660</v>
      </c>
      <c r="E634" s="33" t="s">
        <v>274</v>
      </c>
      <c r="F634" s="30">
        <v>1245</v>
      </c>
      <c r="G634" s="30">
        <v>1421</v>
      </c>
      <c r="H634" s="30">
        <f t="shared" si="18"/>
        <v>10.49</v>
      </c>
      <c r="I634" s="30">
        <f t="shared" si="19"/>
        <v>11.97</v>
      </c>
      <c r="J634" s="30">
        <v>20.9</v>
      </c>
      <c r="K634" s="30">
        <v>64.540000000000006</v>
      </c>
      <c r="L634" s="30">
        <v>20.89</v>
      </c>
      <c r="M634" s="30">
        <v>63.65</v>
      </c>
      <c r="N634" s="30">
        <v>17.34</v>
      </c>
      <c r="O634" s="30">
        <v>68.97</v>
      </c>
    </row>
    <row r="635" spans="1:15">
      <c r="A635" s="32">
        <v>44080</v>
      </c>
      <c r="B635" s="30" t="s">
        <v>1</v>
      </c>
      <c r="C635" s="30">
        <v>0</v>
      </c>
      <c r="D635" s="30">
        <v>11869660</v>
      </c>
      <c r="E635" s="33" t="s">
        <v>274</v>
      </c>
      <c r="F635" s="30">
        <v>290</v>
      </c>
      <c r="G635" s="30">
        <v>1427</v>
      </c>
      <c r="H635" s="30">
        <f t="shared" si="18"/>
        <v>2.44</v>
      </c>
      <c r="I635" s="30">
        <f t="shared" si="19"/>
        <v>12.02</v>
      </c>
      <c r="J635" s="30">
        <v>22.15</v>
      </c>
      <c r="K635" s="30">
        <v>58.12</v>
      </c>
      <c r="L635" s="30">
        <v>20.79</v>
      </c>
      <c r="M635" s="30">
        <v>64.55</v>
      </c>
      <c r="N635" s="30">
        <v>18</v>
      </c>
      <c r="O635" s="30">
        <v>67.53</v>
      </c>
    </row>
    <row r="636" spans="1:15">
      <c r="A636" s="32">
        <v>44081</v>
      </c>
      <c r="B636" s="30" t="s">
        <v>1</v>
      </c>
      <c r="C636" s="30">
        <v>0</v>
      </c>
      <c r="D636" s="30">
        <v>11869660</v>
      </c>
      <c r="E636" s="33" t="s">
        <v>274</v>
      </c>
      <c r="F636" s="30">
        <v>159</v>
      </c>
      <c r="G636" s="30">
        <v>1425</v>
      </c>
      <c r="H636" s="30">
        <f t="shared" si="18"/>
        <v>1.34</v>
      </c>
      <c r="I636" s="30">
        <f t="shared" si="19"/>
        <v>12.01</v>
      </c>
      <c r="J636" s="30">
        <v>21.09</v>
      </c>
      <c r="K636" s="30">
        <v>67.290000000000006</v>
      </c>
      <c r="L636" s="30">
        <v>20.71</v>
      </c>
      <c r="M636" s="30">
        <v>65.11</v>
      </c>
      <c r="N636" s="30">
        <v>18.78</v>
      </c>
      <c r="O636" s="30">
        <v>65.709999999999994</v>
      </c>
    </row>
    <row r="637" spans="1:15">
      <c r="A637" s="32">
        <v>44082</v>
      </c>
      <c r="B637" s="30" t="s">
        <v>1</v>
      </c>
      <c r="C637" s="30">
        <v>0</v>
      </c>
      <c r="D637" s="30">
        <v>11869660</v>
      </c>
      <c r="E637" s="33" t="s">
        <v>274</v>
      </c>
      <c r="F637" s="30">
        <v>421</v>
      </c>
      <c r="G637" s="30">
        <v>1051</v>
      </c>
      <c r="H637" s="30">
        <f t="shared" si="18"/>
        <v>3.55</v>
      </c>
      <c r="I637" s="30">
        <f t="shared" si="19"/>
        <v>8.85</v>
      </c>
      <c r="J637" s="30">
        <v>20.190000000000001</v>
      </c>
      <c r="K637" s="30">
        <v>73.040000000000006</v>
      </c>
      <c r="L637" s="30">
        <v>20.99</v>
      </c>
      <c r="M637" s="30">
        <v>64.08</v>
      </c>
      <c r="N637" s="30">
        <v>19.32</v>
      </c>
      <c r="O637" s="30">
        <v>65.290000000000006</v>
      </c>
    </row>
    <row r="638" spans="1:15">
      <c r="A638" s="32">
        <v>44083</v>
      </c>
      <c r="B638" s="30" t="s">
        <v>1</v>
      </c>
      <c r="C638" s="30">
        <v>0</v>
      </c>
      <c r="D638" s="30">
        <v>11869660</v>
      </c>
      <c r="E638" s="33" t="s">
        <v>274</v>
      </c>
      <c r="F638" s="30">
        <v>1653</v>
      </c>
      <c r="G638" s="30">
        <v>1061</v>
      </c>
      <c r="H638" s="30">
        <f t="shared" si="18"/>
        <v>13.93</v>
      </c>
      <c r="I638" s="30">
        <f t="shared" si="19"/>
        <v>8.94</v>
      </c>
      <c r="J638" s="30">
        <v>20.73</v>
      </c>
      <c r="K638" s="30">
        <v>74.040000000000006</v>
      </c>
      <c r="L638" s="30">
        <v>21.11</v>
      </c>
      <c r="M638" s="30">
        <v>63.96</v>
      </c>
      <c r="N638" s="30">
        <v>19.739999999999998</v>
      </c>
      <c r="O638" s="30">
        <v>65.42</v>
      </c>
    </row>
    <row r="639" spans="1:15">
      <c r="A639" s="32">
        <v>44084</v>
      </c>
      <c r="B639" s="30" t="s">
        <v>1</v>
      </c>
      <c r="C639" s="30">
        <v>0</v>
      </c>
      <c r="D639" s="30">
        <v>11869660</v>
      </c>
      <c r="E639" s="33" t="s">
        <v>274</v>
      </c>
      <c r="F639" s="30">
        <v>1505</v>
      </c>
      <c r="G639" s="30">
        <v>920</v>
      </c>
      <c r="H639" s="30">
        <f t="shared" si="18"/>
        <v>12.68</v>
      </c>
      <c r="I639" s="30">
        <f t="shared" si="19"/>
        <v>7.75</v>
      </c>
      <c r="J639" s="30">
        <v>24.02</v>
      </c>
      <c r="K639" s="30">
        <v>58.33</v>
      </c>
      <c r="L639" s="30">
        <v>21.28</v>
      </c>
      <c r="M639" s="30">
        <v>64.5</v>
      </c>
      <c r="N639" s="30">
        <v>20.190000000000001</v>
      </c>
      <c r="O639" s="30">
        <v>65.64</v>
      </c>
    </row>
    <row r="640" spans="1:15">
      <c r="A640" s="32">
        <v>44085</v>
      </c>
      <c r="B640" s="30" t="s">
        <v>1</v>
      </c>
      <c r="C640" s="30">
        <v>0</v>
      </c>
      <c r="D640" s="30">
        <v>11869660</v>
      </c>
      <c r="E640" s="33" t="s">
        <v>274</v>
      </c>
      <c r="F640" s="30">
        <v>1352</v>
      </c>
      <c r="G640" s="30">
        <v>946</v>
      </c>
      <c r="H640" s="30">
        <f t="shared" si="18"/>
        <v>11.39</v>
      </c>
      <c r="I640" s="30">
        <f t="shared" si="19"/>
        <v>7.97</v>
      </c>
      <c r="J640" s="30">
        <v>23.31</v>
      </c>
      <c r="K640" s="30">
        <v>59.67</v>
      </c>
      <c r="L640" s="30">
        <v>21.57</v>
      </c>
      <c r="M640" s="30">
        <v>64.349999999999994</v>
      </c>
      <c r="N640" s="30">
        <v>20.84</v>
      </c>
      <c r="O640" s="30">
        <v>65.099999999999994</v>
      </c>
    </row>
    <row r="641" spans="1:15">
      <c r="A641" s="32">
        <v>44086</v>
      </c>
      <c r="B641" s="30" t="s">
        <v>1</v>
      </c>
      <c r="C641" s="30">
        <v>0</v>
      </c>
      <c r="D641" s="30">
        <v>11869660</v>
      </c>
      <c r="E641" s="33" t="s">
        <v>274</v>
      </c>
      <c r="F641" s="30">
        <v>1316</v>
      </c>
      <c r="G641" s="30">
        <v>957</v>
      </c>
      <c r="H641" s="30">
        <f t="shared" si="18"/>
        <v>11.09</v>
      </c>
      <c r="I641" s="30">
        <f t="shared" si="19"/>
        <v>8.06</v>
      </c>
      <c r="J641" s="30">
        <v>26.51</v>
      </c>
      <c r="K641" s="30">
        <v>42.33</v>
      </c>
      <c r="L641" s="30">
        <v>21.77</v>
      </c>
      <c r="M641" s="30">
        <v>65</v>
      </c>
      <c r="N641" s="30">
        <v>21.23</v>
      </c>
      <c r="O641" s="30">
        <v>64.56</v>
      </c>
    </row>
    <row r="642" spans="1:15">
      <c r="A642" s="32">
        <v>44087</v>
      </c>
      <c r="B642" s="30" t="s">
        <v>1</v>
      </c>
      <c r="C642" s="30">
        <v>0</v>
      </c>
      <c r="D642" s="30">
        <v>11869660</v>
      </c>
      <c r="E642" s="33" t="s">
        <v>274</v>
      </c>
      <c r="F642" s="30">
        <v>294</v>
      </c>
      <c r="G642" s="30">
        <v>957</v>
      </c>
      <c r="H642" s="30">
        <f t="shared" ref="H642:H705" si="20">ROUND((F642/D642)*100000,2)</f>
        <v>2.48</v>
      </c>
      <c r="I642" s="30">
        <f t="shared" ref="I642:I705" si="21">ROUND((G642/D642)*100000,2)</f>
        <v>8.06</v>
      </c>
      <c r="J642" s="30">
        <v>25.41</v>
      </c>
      <c r="K642" s="30">
        <v>46.12</v>
      </c>
      <c r="L642" s="30">
        <v>22.57</v>
      </c>
      <c r="M642" s="30">
        <v>61.83</v>
      </c>
      <c r="N642" s="30">
        <v>21.68</v>
      </c>
      <c r="O642" s="30">
        <v>62.86</v>
      </c>
    </row>
    <row r="643" spans="1:15">
      <c r="A643" s="32">
        <v>44088</v>
      </c>
      <c r="B643" s="30" t="s">
        <v>1</v>
      </c>
      <c r="C643" s="30">
        <v>0</v>
      </c>
      <c r="D643" s="30">
        <v>11869660</v>
      </c>
      <c r="E643" s="33" t="s">
        <v>274</v>
      </c>
      <c r="F643" s="30">
        <v>273</v>
      </c>
      <c r="G643" s="30">
        <v>973</v>
      </c>
      <c r="H643" s="30">
        <f t="shared" si="20"/>
        <v>2.2999999999999998</v>
      </c>
      <c r="I643" s="30">
        <f t="shared" si="21"/>
        <v>8.1999999999999993</v>
      </c>
      <c r="J643" s="30">
        <v>24.54</v>
      </c>
      <c r="K643" s="30">
        <v>38.29</v>
      </c>
      <c r="L643" s="30">
        <v>23.04</v>
      </c>
      <c r="M643" s="30">
        <v>60.12</v>
      </c>
      <c r="N643" s="30">
        <v>21.93</v>
      </c>
      <c r="O643" s="30">
        <v>62.05</v>
      </c>
    </row>
    <row r="644" spans="1:15">
      <c r="A644" s="32">
        <v>44089</v>
      </c>
      <c r="B644" s="30" t="s">
        <v>1</v>
      </c>
      <c r="C644" s="30">
        <v>0</v>
      </c>
      <c r="D644" s="30">
        <v>11869660</v>
      </c>
      <c r="E644" s="33" t="s">
        <v>274</v>
      </c>
      <c r="F644" s="30">
        <v>1501</v>
      </c>
      <c r="G644" s="30">
        <v>1128</v>
      </c>
      <c r="H644" s="30">
        <f t="shared" si="20"/>
        <v>12.65</v>
      </c>
      <c r="I644" s="30">
        <f t="shared" si="21"/>
        <v>9.5</v>
      </c>
      <c r="J644" s="30">
        <v>17.329999999999998</v>
      </c>
      <c r="K644" s="30">
        <v>78.08</v>
      </c>
      <c r="L644" s="30">
        <v>23.53</v>
      </c>
      <c r="M644" s="30">
        <v>55.97</v>
      </c>
      <c r="N644" s="30">
        <v>22.05</v>
      </c>
      <c r="O644" s="30">
        <v>60.99</v>
      </c>
    </row>
    <row r="645" spans="1:15">
      <c r="A645" s="32">
        <v>44090</v>
      </c>
      <c r="B645" s="30" t="s">
        <v>1</v>
      </c>
      <c r="C645" s="30">
        <v>0</v>
      </c>
      <c r="D645" s="30">
        <v>11869660</v>
      </c>
      <c r="E645" s="33" t="s">
        <v>274</v>
      </c>
      <c r="F645" s="30">
        <v>1442</v>
      </c>
      <c r="G645" s="30">
        <v>1098</v>
      </c>
      <c r="H645" s="30">
        <f t="shared" si="20"/>
        <v>12.15</v>
      </c>
      <c r="I645" s="30">
        <f t="shared" si="21"/>
        <v>9.25</v>
      </c>
      <c r="J645" s="30">
        <v>20.96</v>
      </c>
      <c r="K645" s="30">
        <v>65.88</v>
      </c>
      <c r="L645" s="30">
        <v>23.12</v>
      </c>
      <c r="M645" s="30">
        <v>56.69</v>
      </c>
      <c r="N645" s="30">
        <v>21.93</v>
      </c>
      <c r="O645" s="30">
        <v>61.23</v>
      </c>
    </row>
    <row r="646" spans="1:15">
      <c r="A646" s="32">
        <v>44091</v>
      </c>
      <c r="B646" s="30" t="s">
        <v>1</v>
      </c>
      <c r="C646" s="30">
        <v>0</v>
      </c>
      <c r="D646" s="30">
        <v>11869660</v>
      </c>
      <c r="E646" s="33" t="s">
        <v>274</v>
      </c>
      <c r="F646" s="30">
        <v>1510</v>
      </c>
      <c r="G646" s="30">
        <v>1098</v>
      </c>
      <c r="H646" s="30">
        <f t="shared" si="20"/>
        <v>12.72</v>
      </c>
      <c r="I646" s="30">
        <f t="shared" si="21"/>
        <v>9.25</v>
      </c>
      <c r="J646" s="30">
        <v>21.87</v>
      </c>
      <c r="K646" s="30">
        <v>67.58</v>
      </c>
      <c r="L646" s="30">
        <v>23.15</v>
      </c>
      <c r="M646" s="30">
        <v>55.53</v>
      </c>
      <c r="N646" s="30">
        <v>22.04</v>
      </c>
      <c r="O646" s="30">
        <v>60.7</v>
      </c>
    </row>
    <row r="647" spans="1:15">
      <c r="A647" s="32">
        <v>44092</v>
      </c>
      <c r="B647" s="30" t="s">
        <v>1</v>
      </c>
      <c r="C647" s="30">
        <v>0</v>
      </c>
      <c r="D647" s="30">
        <v>11869660</v>
      </c>
      <c r="E647" s="33" t="s">
        <v>274</v>
      </c>
      <c r="F647" s="30">
        <v>1581</v>
      </c>
      <c r="G647" s="30">
        <v>1131</v>
      </c>
      <c r="H647" s="30">
        <f t="shared" si="20"/>
        <v>13.32</v>
      </c>
      <c r="I647" s="30">
        <f t="shared" si="21"/>
        <v>9.5299999999999994</v>
      </c>
      <c r="J647" s="30">
        <v>21.24</v>
      </c>
      <c r="K647" s="30">
        <v>65.58</v>
      </c>
      <c r="L647" s="30">
        <v>22.85</v>
      </c>
      <c r="M647" s="30">
        <v>56.85</v>
      </c>
      <c r="N647" s="30">
        <v>22.19</v>
      </c>
      <c r="O647" s="30">
        <v>60.52</v>
      </c>
    </row>
    <row r="648" spans="1:15">
      <c r="A648" s="32">
        <v>44093</v>
      </c>
      <c r="B648" s="30" t="s">
        <v>1</v>
      </c>
      <c r="C648" s="30">
        <v>0</v>
      </c>
      <c r="D648" s="30">
        <v>11869660</v>
      </c>
      <c r="E648" s="33" t="s">
        <v>274</v>
      </c>
      <c r="F648" s="30">
        <v>1443</v>
      </c>
      <c r="G648" s="30">
        <v>1149</v>
      </c>
      <c r="H648" s="30">
        <f t="shared" si="20"/>
        <v>12.16</v>
      </c>
      <c r="I648" s="30">
        <f t="shared" si="21"/>
        <v>9.68</v>
      </c>
      <c r="J648" s="30">
        <v>23.91</v>
      </c>
      <c r="K648" s="30">
        <v>55.5</v>
      </c>
      <c r="L648" s="30">
        <v>22.55</v>
      </c>
      <c r="M648" s="30">
        <v>57.69</v>
      </c>
      <c r="N648" s="30">
        <v>22.15</v>
      </c>
      <c r="O648" s="30">
        <v>60.93</v>
      </c>
    </row>
    <row r="649" spans="1:15">
      <c r="A649" s="32">
        <v>44094</v>
      </c>
      <c r="B649" s="30" t="s">
        <v>1</v>
      </c>
      <c r="C649" s="30">
        <v>0</v>
      </c>
      <c r="D649" s="30">
        <v>11869660</v>
      </c>
      <c r="E649" s="33" t="s">
        <v>274</v>
      </c>
      <c r="F649" s="30">
        <v>281</v>
      </c>
      <c r="G649" s="30">
        <v>1147</v>
      </c>
      <c r="H649" s="30">
        <f t="shared" si="20"/>
        <v>2.37</v>
      </c>
      <c r="I649" s="30">
        <f t="shared" si="21"/>
        <v>9.66</v>
      </c>
      <c r="J649" s="30">
        <v>18.39</v>
      </c>
      <c r="K649" s="30">
        <v>75.88</v>
      </c>
      <c r="L649" s="30">
        <v>22.18</v>
      </c>
      <c r="M649" s="30">
        <v>59.58</v>
      </c>
      <c r="N649" s="30">
        <v>22.28</v>
      </c>
      <c r="O649" s="30">
        <v>60.96</v>
      </c>
    </row>
    <row r="650" spans="1:15">
      <c r="A650" s="32">
        <v>44095</v>
      </c>
      <c r="B650" s="30" t="s">
        <v>1</v>
      </c>
      <c r="C650" s="30">
        <v>0</v>
      </c>
      <c r="D650" s="30">
        <v>11869660</v>
      </c>
      <c r="E650" s="33" t="s">
        <v>274</v>
      </c>
      <c r="F650" s="30">
        <v>228</v>
      </c>
      <c r="G650" s="30">
        <v>1141</v>
      </c>
      <c r="H650" s="30">
        <f t="shared" si="20"/>
        <v>1.92</v>
      </c>
      <c r="I650" s="30">
        <f t="shared" si="21"/>
        <v>9.61</v>
      </c>
      <c r="J650" s="30">
        <v>15.65</v>
      </c>
      <c r="K650" s="30">
        <v>83.62</v>
      </c>
      <c r="L650" s="30">
        <v>21.18</v>
      </c>
      <c r="M650" s="30">
        <v>63.83</v>
      </c>
      <c r="N650" s="30">
        <v>22.11</v>
      </c>
      <c r="O650" s="30">
        <v>61.72</v>
      </c>
    </row>
    <row r="651" spans="1:15">
      <c r="A651" s="32">
        <v>44096</v>
      </c>
      <c r="B651" s="30" t="s">
        <v>1</v>
      </c>
      <c r="C651" s="30">
        <v>0</v>
      </c>
      <c r="D651" s="30">
        <v>11869660</v>
      </c>
      <c r="E651" s="33" t="s">
        <v>274</v>
      </c>
      <c r="F651" s="30">
        <v>1526</v>
      </c>
      <c r="G651" s="30">
        <v>1144</v>
      </c>
      <c r="H651" s="30">
        <f t="shared" si="20"/>
        <v>12.86</v>
      </c>
      <c r="I651" s="30">
        <f t="shared" si="21"/>
        <v>9.64</v>
      </c>
      <c r="J651" s="30">
        <v>14.5</v>
      </c>
      <c r="K651" s="30">
        <v>84.12</v>
      </c>
      <c r="L651" s="30">
        <v>19.91</v>
      </c>
      <c r="M651" s="30">
        <v>70.3</v>
      </c>
      <c r="N651" s="30">
        <v>21.68</v>
      </c>
      <c r="O651" s="30">
        <v>63.42</v>
      </c>
    </row>
    <row r="652" spans="1:15">
      <c r="A652" s="32">
        <v>44097</v>
      </c>
      <c r="B652" s="30" t="s">
        <v>1</v>
      </c>
      <c r="C652" s="30">
        <v>0</v>
      </c>
      <c r="D652" s="30">
        <v>11869660</v>
      </c>
      <c r="E652" s="33" t="s">
        <v>274</v>
      </c>
      <c r="F652" s="30">
        <v>1223</v>
      </c>
      <c r="G652" s="30">
        <v>1113</v>
      </c>
      <c r="H652" s="30">
        <f t="shared" si="20"/>
        <v>10.3</v>
      </c>
      <c r="I652" s="30">
        <f t="shared" si="21"/>
        <v>9.3800000000000008</v>
      </c>
      <c r="J652" s="30">
        <v>16.850000000000001</v>
      </c>
      <c r="K652" s="30">
        <v>78.12</v>
      </c>
      <c r="L652" s="30">
        <v>19.5</v>
      </c>
      <c r="M652" s="30">
        <v>71.17</v>
      </c>
      <c r="N652" s="30">
        <v>21.24</v>
      </c>
      <c r="O652" s="30">
        <v>64.540000000000006</v>
      </c>
    </row>
    <row r="653" spans="1:15">
      <c r="A653" s="32">
        <v>44098</v>
      </c>
      <c r="B653" s="30" t="s">
        <v>1</v>
      </c>
      <c r="C653" s="30">
        <v>0</v>
      </c>
      <c r="D653" s="30">
        <v>11869660</v>
      </c>
      <c r="E653" s="33" t="s">
        <v>274</v>
      </c>
      <c r="F653" s="30">
        <v>1387</v>
      </c>
      <c r="G653" s="30">
        <v>1096</v>
      </c>
      <c r="H653" s="30">
        <f t="shared" si="20"/>
        <v>11.69</v>
      </c>
      <c r="I653" s="30">
        <f t="shared" si="21"/>
        <v>9.23</v>
      </c>
      <c r="J653" s="30">
        <v>19.09</v>
      </c>
      <c r="K653" s="30">
        <v>72.25</v>
      </c>
      <c r="L653" s="30">
        <v>18.920000000000002</v>
      </c>
      <c r="M653" s="30">
        <v>72.91</v>
      </c>
      <c r="N653" s="30">
        <v>21.01</v>
      </c>
      <c r="O653" s="30">
        <v>64.88</v>
      </c>
    </row>
    <row r="654" spans="1:15">
      <c r="A654" s="32">
        <v>44099</v>
      </c>
      <c r="B654" s="30" t="s">
        <v>1</v>
      </c>
      <c r="C654" s="30">
        <v>0</v>
      </c>
      <c r="D654" s="30">
        <v>11869660</v>
      </c>
      <c r="E654" s="33" t="s">
        <v>274</v>
      </c>
      <c r="F654" s="30">
        <v>1219</v>
      </c>
      <c r="G654" s="30">
        <v>1044</v>
      </c>
      <c r="H654" s="30">
        <f t="shared" si="20"/>
        <v>10.27</v>
      </c>
      <c r="I654" s="30">
        <f t="shared" si="21"/>
        <v>8.8000000000000007</v>
      </c>
      <c r="J654" s="30">
        <v>20.22</v>
      </c>
      <c r="K654" s="30">
        <v>66</v>
      </c>
      <c r="L654" s="30">
        <v>18.52</v>
      </c>
      <c r="M654" s="30">
        <v>73.58</v>
      </c>
      <c r="N654" s="30">
        <v>20.91</v>
      </c>
      <c r="O654" s="30">
        <v>64.760000000000005</v>
      </c>
    </row>
    <row r="655" spans="1:15">
      <c r="A655" s="32">
        <v>44100</v>
      </c>
      <c r="B655" s="30" t="s">
        <v>1</v>
      </c>
      <c r="C655" s="30">
        <v>0</v>
      </c>
      <c r="D655" s="30">
        <v>11869660</v>
      </c>
      <c r="E655" s="33" t="s">
        <v>274</v>
      </c>
      <c r="F655" s="30">
        <v>1104</v>
      </c>
      <c r="G655" s="30">
        <v>995</v>
      </c>
      <c r="H655" s="30">
        <f t="shared" si="20"/>
        <v>9.3000000000000007</v>
      </c>
      <c r="I655" s="30">
        <f t="shared" si="21"/>
        <v>8.3800000000000008</v>
      </c>
      <c r="J655" s="30">
        <v>22.91</v>
      </c>
      <c r="K655" s="30">
        <v>54.5</v>
      </c>
      <c r="L655" s="30">
        <v>18.37</v>
      </c>
      <c r="M655" s="30">
        <v>73.64</v>
      </c>
      <c r="N655" s="30">
        <v>20.65</v>
      </c>
      <c r="O655" s="30">
        <v>65.27</v>
      </c>
    </row>
    <row r="656" spans="1:15">
      <c r="A656" s="32">
        <v>44101</v>
      </c>
      <c r="B656" s="30" t="s">
        <v>1</v>
      </c>
      <c r="C656" s="30">
        <v>0</v>
      </c>
      <c r="D656" s="30">
        <v>11869660</v>
      </c>
      <c r="E656" s="33" t="s">
        <v>274</v>
      </c>
      <c r="F656" s="30">
        <v>123</v>
      </c>
      <c r="G656" s="30">
        <v>973</v>
      </c>
      <c r="H656" s="30">
        <f t="shared" si="20"/>
        <v>1.04</v>
      </c>
      <c r="I656" s="30">
        <f t="shared" si="21"/>
        <v>8.1999999999999993</v>
      </c>
      <c r="J656" s="30">
        <v>26.32</v>
      </c>
      <c r="K656" s="30">
        <v>42.38</v>
      </c>
      <c r="L656" s="30">
        <v>18.23</v>
      </c>
      <c r="M656" s="30">
        <v>73.5</v>
      </c>
      <c r="N656" s="30">
        <v>20.63</v>
      </c>
      <c r="O656" s="30">
        <v>64.92</v>
      </c>
    </row>
    <row r="657" spans="1:15">
      <c r="A657" s="32">
        <v>44102</v>
      </c>
      <c r="B657" s="30" t="s">
        <v>1</v>
      </c>
      <c r="C657" s="30">
        <v>0</v>
      </c>
      <c r="D657" s="30">
        <v>11869660</v>
      </c>
      <c r="E657" s="33" t="s">
        <v>274</v>
      </c>
      <c r="F657" s="30">
        <v>158</v>
      </c>
      <c r="G657" s="30">
        <v>963</v>
      </c>
      <c r="H657" s="30">
        <f t="shared" si="20"/>
        <v>1.33</v>
      </c>
      <c r="I657" s="30">
        <f t="shared" si="21"/>
        <v>8.11</v>
      </c>
      <c r="J657" s="30">
        <v>23.99</v>
      </c>
      <c r="K657" s="30">
        <v>55.88</v>
      </c>
      <c r="L657" s="30">
        <v>19.36</v>
      </c>
      <c r="M657" s="30">
        <v>68.709999999999994</v>
      </c>
      <c r="N657" s="30">
        <v>20.61</v>
      </c>
      <c r="O657" s="30">
        <v>64.930000000000007</v>
      </c>
    </row>
    <row r="658" spans="1:15">
      <c r="A658" s="32">
        <v>44103</v>
      </c>
      <c r="B658" s="30" t="s">
        <v>1</v>
      </c>
      <c r="C658" s="30">
        <v>0</v>
      </c>
      <c r="D658" s="30">
        <v>11869660</v>
      </c>
      <c r="E658" s="33" t="s">
        <v>274</v>
      </c>
      <c r="F658" s="30">
        <v>1373</v>
      </c>
      <c r="G658" s="30">
        <v>941</v>
      </c>
      <c r="H658" s="30">
        <f t="shared" si="20"/>
        <v>11.57</v>
      </c>
      <c r="I658" s="30">
        <f t="shared" si="21"/>
        <v>7.93</v>
      </c>
      <c r="J658" s="30">
        <v>21.03</v>
      </c>
      <c r="K658" s="30">
        <v>76.67</v>
      </c>
      <c r="L658" s="30">
        <v>20.55</v>
      </c>
      <c r="M658" s="30">
        <v>64.75</v>
      </c>
      <c r="N658" s="30">
        <v>20.52</v>
      </c>
      <c r="O658" s="30">
        <v>65.58</v>
      </c>
    </row>
    <row r="659" spans="1:15">
      <c r="A659" s="32">
        <v>44104</v>
      </c>
      <c r="B659" s="30" t="s">
        <v>1</v>
      </c>
      <c r="C659" s="30">
        <v>0</v>
      </c>
      <c r="D659" s="30">
        <v>11869660</v>
      </c>
      <c r="E659" s="33" t="s">
        <v>274</v>
      </c>
      <c r="F659" s="30">
        <v>1228</v>
      </c>
      <c r="G659" s="30">
        <v>942</v>
      </c>
      <c r="H659" s="30">
        <f t="shared" si="20"/>
        <v>10.35</v>
      </c>
      <c r="I659" s="30">
        <f t="shared" si="21"/>
        <v>7.94</v>
      </c>
      <c r="J659" s="30">
        <v>24.8</v>
      </c>
      <c r="K659" s="30">
        <v>63</v>
      </c>
      <c r="L659" s="30">
        <v>21.49</v>
      </c>
      <c r="M659" s="30">
        <v>63.69</v>
      </c>
      <c r="N659" s="30">
        <v>20.28</v>
      </c>
      <c r="O659" s="30">
        <v>68.14</v>
      </c>
    </row>
    <row r="660" spans="1:15">
      <c r="A660" s="32">
        <v>44105</v>
      </c>
      <c r="B660" s="30" t="s">
        <v>1</v>
      </c>
      <c r="C660" s="30">
        <v>0</v>
      </c>
      <c r="D660" s="30">
        <v>11869660</v>
      </c>
      <c r="E660" s="33" t="s">
        <v>274</v>
      </c>
      <c r="F660" s="30">
        <v>1143</v>
      </c>
      <c r="G660" s="30">
        <v>907</v>
      </c>
      <c r="H660" s="30">
        <f t="shared" si="20"/>
        <v>9.6300000000000008</v>
      </c>
      <c r="I660" s="30">
        <f t="shared" si="21"/>
        <v>7.64</v>
      </c>
      <c r="J660" s="30">
        <v>26.5</v>
      </c>
      <c r="K660" s="30">
        <v>57.83</v>
      </c>
      <c r="L660" s="30">
        <v>22.62</v>
      </c>
      <c r="M660" s="30">
        <v>61.53</v>
      </c>
      <c r="N660" s="30">
        <v>20.78</v>
      </c>
      <c r="O660" s="30">
        <v>67.13</v>
      </c>
    </row>
    <row r="661" spans="1:15">
      <c r="A661" s="32">
        <v>44106</v>
      </c>
      <c r="B661" s="30" t="s">
        <v>1</v>
      </c>
      <c r="C661" s="30">
        <v>0</v>
      </c>
      <c r="D661" s="30">
        <v>11869660</v>
      </c>
      <c r="E661" s="33" t="s">
        <v>274</v>
      </c>
      <c r="F661" s="30">
        <v>925</v>
      </c>
      <c r="G661" s="30">
        <v>865</v>
      </c>
      <c r="H661" s="30">
        <f t="shared" si="20"/>
        <v>7.79</v>
      </c>
      <c r="I661" s="30">
        <f t="shared" si="21"/>
        <v>7.29</v>
      </c>
      <c r="J661" s="30">
        <v>30.24</v>
      </c>
      <c r="K661" s="30">
        <v>35.71</v>
      </c>
      <c r="L661" s="30">
        <v>23.68</v>
      </c>
      <c r="M661" s="30">
        <v>59.47</v>
      </c>
      <c r="N661" s="30">
        <v>21.15</v>
      </c>
      <c r="O661" s="30">
        <v>66.59</v>
      </c>
    </row>
    <row r="662" spans="1:15">
      <c r="A662" s="32">
        <v>44107</v>
      </c>
      <c r="B662" s="30" t="s">
        <v>1</v>
      </c>
      <c r="C662" s="30">
        <v>0</v>
      </c>
      <c r="D662" s="30">
        <v>11869660</v>
      </c>
      <c r="E662" s="33" t="s">
        <v>274</v>
      </c>
      <c r="F662" s="30">
        <v>1099</v>
      </c>
      <c r="G662" s="30">
        <v>864</v>
      </c>
      <c r="H662" s="30">
        <f t="shared" si="20"/>
        <v>9.26</v>
      </c>
      <c r="I662" s="30">
        <f t="shared" si="21"/>
        <v>7.28</v>
      </c>
      <c r="J662" s="30">
        <v>23.55</v>
      </c>
      <c r="K662" s="30">
        <v>71.84</v>
      </c>
      <c r="L662" s="30">
        <v>25.11</v>
      </c>
      <c r="M662" s="30">
        <v>55.14</v>
      </c>
      <c r="N662" s="30">
        <v>21.71</v>
      </c>
      <c r="O662" s="30">
        <v>64.47</v>
      </c>
    </row>
    <row r="663" spans="1:15">
      <c r="A663" s="32">
        <v>44108</v>
      </c>
      <c r="B663" s="30" t="s">
        <v>1</v>
      </c>
      <c r="C663" s="30">
        <v>0</v>
      </c>
      <c r="D663" s="30">
        <v>11869660</v>
      </c>
      <c r="E663" s="33" t="s">
        <v>274</v>
      </c>
      <c r="F663" s="30">
        <v>67</v>
      </c>
      <c r="G663" s="30">
        <v>856</v>
      </c>
      <c r="H663" s="30">
        <f t="shared" si="20"/>
        <v>0.56000000000000005</v>
      </c>
      <c r="I663" s="30">
        <f t="shared" si="21"/>
        <v>7.21</v>
      </c>
      <c r="J663" s="30">
        <v>19.98</v>
      </c>
      <c r="K663" s="30">
        <v>88.88</v>
      </c>
      <c r="L663" s="30">
        <v>25.2</v>
      </c>
      <c r="M663" s="30">
        <v>57.62</v>
      </c>
      <c r="N663" s="30">
        <v>21.86</v>
      </c>
      <c r="O663" s="30">
        <v>64.89</v>
      </c>
    </row>
    <row r="664" spans="1:15">
      <c r="A664" s="32">
        <v>44109</v>
      </c>
      <c r="B664" s="30" t="s">
        <v>1</v>
      </c>
      <c r="C664" s="30">
        <v>0</v>
      </c>
      <c r="D664" s="30">
        <v>11869660</v>
      </c>
      <c r="E664" s="33" t="s">
        <v>274</v>
      </c>
      <c r="F664" s="30">
        <v>124</v>
      </c>
      <c r="G664" s="30">
        <v>851</v>
      </c>
      <c r="H664" s="30">
        <f t="shared" si="20"/>
        <v>1.04</v>
      </c>
      <c r="I664" s="30">
        <f t="shared" si="21"/>
        <v>7.17</v>
      </c>
      <c r="J664" s="30">
        <v>23.17</v>
      </c>
      <c r="K664" s="30">
        <v>74</v>
      </c>
      <c r="L664" s="30">
        <v>24.3</v>
      </c>
      <c r="M664" s="30">
        <v>64.260000000000005</v>
      </c>
      <c r="N664" s="30">
        <v>21.6</v>
      </c>
      <c r="O664" s="30">
        <v>67.11</v>
      </c>
    </row>
    <row r="665" spans="1:15">
      <c r="A665" s="32">
        <v>44110</v>
      </c>
      <c r="B665" s="30" t="s">
        <v>1</v>
      </c>
      <c r="C665" s="30">
        <v>0</v>
      </c>
      <c r="D665" s="30">
        <v>11869660</v>
      </c>
      <c r="E665" s="33" t="s">
        <v>274</v>
      </c>
      <c r="F665" s="30">
        <v>1168</v>
      </c>
      <c r="G665" s="30">
        <v>822</v>
      </c>
      <c r="H665" s="30">
        <f t="shared" si="20"/>
        <v>9.84</v>
      </c>
      <c r="I665" s="30">
        <f t="shared" si="21"/>
        <v>6.93</v>
      </c>
      <c r="J665" s="30">
        <v>25.23</v>
      </c>
      <c r="K665" s="30">
        <v>66.75</v>
      </c>
      <c r="L665" s="30">
        <v>24.18</v>
      </c>
      <c r="M665" s="30">
        <v>66.849999999999994</v>
      </c>
      <c r="N665" s="30">
        <v>21.92</v>
      </c>
      <c r="O665" s="30">
        <v>66.989999999999995</v>
      </c>
    </row>
    <row r="666" spans="1:15">
      <c r="A666" s="32">
        <v>44111</v>
      </c>
      <c r="B666" s="30" t="s">
        <v>1</v>
      </c>
      <c r="C666" s="30">
        <v>0</v>
      </c>
      <c r="D666" s="30">
        <v>11869660</v>
      </c>
      <c r="E666" s="33" t="s">
        <v>274</v>
      </c>
      <c r="F666" s="30">
        <v>990</v>
      </c>
      <c r="G666" s="30">
        <v>788</v>
      </c>
      <c r="H666" s="30">
        <f t="shared" si="20"/>
        <v>8.34</v>
      </c>
      <c r="I666" s="30">
        <f t="shared" si="21"/>
        <v>6.64</v>
      </c>
      <c r="J666" s="30">
        <v>24.88</v>
      </c>
      <c r="K666" s="30">
        <v>66.08</v>
      </c>
      <c r="L666" s="30">
        <v>24.78</v>
      </c>
      <c r="M666" s="30">
        <v>65.430000000000007</v>
      </c>
      <c r="N666" s="30">
        <v>22.56</v>
      </c>
      <c r="O666" s="30">
        <v>65.86</v>
      </c>
    </row>
    <row r="667" spans="1:15">
      <c r="A667" s="32">
        <v>44112</v>
      </c>
      <c r="B667" s="30" t="s">
        <v>1</v>
      </c>
      <c r="C667" s="30">
        <v>0</v>
      </c>
      <c r="D667" s="30">
        <v>11869660</v>
      </c>
      <c r="E667" s="33" t="s">
        <v>274</v>
      </c>
      <c r="F667" s="30">
        <v>822</v>
      </c>
      <c r="G667" s="30">
        <v>742</v>
      </c>
      <c r="H667" s="30">
        <f t="shared" si="20"/>
        <v>6.93</v>
      </c>
      <c r="I667" s="30">
        <f t="shared" si="21"/>
        <v>6.25</v>
      </c>
      <c r="J667" s="30">
        <v>22.81</v>
      </c>
      <c r="K667" s="30">
        <v>74</v>
      </c>
      <c r="L667" s="30">
        <v>24.79</v>
      </c>
      <c r="M667" s="30">
        <v>65.87</v>
      </c>
      <c r="N667" s="30">
        <v>23.25</v>
      </c>
      <c r="O667" s="30">
        <v>64.66</v>
      </c>
    </row>
    <row r="668" spans="1:15">
      <c r="A668" s="32">
        <v>44113</v>
      </c>
      <c r="B668" s="30" t="s">
        <v>1</v>
      </c>
      <c r="C668" s="30">
        <v>0</v>
      </c>
      <c r="D668" s="30">
        <v>11869660</v>
      </c>
      <c r="E668" s="33" t="s">
        <v>274</v>
      </c>
      <c r="F668" s="30">
        <v>872</v>
      </c>
      <c r="G668" s="30">
        <v>735</v>
      </c>
      <c r="H668" s="30">
        <f t="shared" si="20"/>
        <v>7.35</v>
      </c>
      <c r="I668" s="30">
        <f t="shared" si="21"/>
        <v>6.19</v>
      </c>
      <c r="J668" s="30">
        <v>19.510000000000002</v>
      </c>
      <c r="K668" s="30">
        <v>87.48</v>
      </c>
      <c r="L668" s="30">
        <v>24.27</v>
      </c>
      <c r="M668" s="30">
        <v>68.180000000000007</v>
      </c>
      <c r="N668" s="30">
        <v>23.65</v>
      </c>
      <c r="O668" s="30">
        <v>64.38</v>
      </c>
    </row>
    <row r="669" spans="1:15">
      <c r="A669" s="32">
        <v>44114</v>
      </c>
      <c r="B669" s="30" t="s">
        <v>1</v>
      </c>
      <c r="C669" s="30">
        <v>0</v>
      </c>
      <c r="D669" s="30">
        <v>11869660</v>
      </c>
      <c r="E669" s="33" t="s">
        <v>274</v>
      </c>
      <c r="F669" s="30">
        <v>1210</v>
      </c>
      <c r="G669" s="30">
        <v>750</v>
      </c>
      <c r="H669" s="30">
        <f t="shared" si="20"/>
        <v>10.19</v>
      </c>
      <c r="I669" s="30">
        <f t="shared" si="21"/>
        <v>6.32</v>
      </c>
      <c r="J669" s="30">
        <v>18.38</v>
      </c>
      <c r="K669" s="30">
        <v>73.5</v>
      </c>
      <c r="L669" s="30">
        <v>22.73</v>
      </c>
      <c r="M669" s="30">
        <v>75.58</v>
      </c>
      <c r="N669" s="30">
        <v>23.68</v>
      </c>
      <c r="O669" s="30">
        <v>65.400000000000006</v>
      </c>
    </row>
    <row r="670" spans="1:15">
      <c r="A670" s="32">
        <v>44115</v>
      </c>
      <c r="B670" s="30" t="s">
        <v>1</v>
      </c>
      <c r="C670" s="30">
        <v>0</v>
      </c>
      <c r="D670" s="30">
        <v>11869660</v>
      </c>
      <c r="E670" s="33" t="s">
        <v>274</v>
      </c>
      <c r="F670" s="30">
        <v>418</v>
      </c>
      <c r="G670" s="30">
        <v>801</v>
      </c>
      <c r="H670" s="30">
        <f t="shared" si="20"/>
        <v>3.52</v>
      </c>
      <c r="I670" s="30">
        <f t="shared" si="21"/>
        <v>6.75</v>
      </c>
      <c r="J670" s="30">
        <v>16.97</v>
      </c>
      <c r="K670" s="30">
        <v>67.459999999999994</v>
      </c>
      <c r="L670" s="30">
        <v>21.99</v>
      </c>
      <c r="M670" s="30">
        <v>75.81</v>
      </c>
      <c r="N670" s="30">
        <v>23.55</v>
      </c>
      <c r="O670" s="30">
        <v>65.900000000000006</v>
      </c>
    </row>
    <row r="671" spans="1:15">
      <c r="A671" s="32">
        <v>44116</v>
      </c>
      <c r="B671" s="30" t="s">
        <v>1</v>
      </c>
      <c r="C671" s="30">
        <v>0</v>
      </c>
      <c r="D671" s="30">
        <v>11869660</v>
      </c>
      <c r="E671" s="33" t="s">
        <v>274</v>
      </c>
      <c r="F671" s="30">
        <v>116</v>
      </c>
      <c r="G671" s="30">
        <v>799</v>
      </c>
      <c r="H671" s="30">
        <f t="shared" si="20"/>
        <v>0.98</v>
      </c>
      <c r="I671" s="30">
        <f t="shared" si="21"/>
        <v>6.73</v>
      </c>
      <c r="J671" s="30">
        <v>18.8</v>
      </c>
      <c r="K671" s="30">
        <v>68.75</v>
      </c>
      <c r="L671" s="30">
        <v>21.56</v>
      </c>
      <c r="M671" s="30">
        <v>72.75</v>
      </c>
      <c r="N671" s="30">
        <v>23.16</v>
      </c>
      <c r="O671" s="30">
        <v>66.760000000000005</v>
      </c>
    </row>
    <row r="672" spans="1:15">
      <c r="A672" s="32">
        <v>44117</v>
      </c>
      <c r="B672" s="30" t="s">
        <v>1</v>
      </c>
      <c r="C672" s="30">
        <v>0</v>
      </c>
      <c r="D672" s="30">
        <v>11869660</v>
      </c>
      <c r="E672" s="33" t="s">
        <v>274</v>
      </c>
      <c r="F672" s="30">
        <v>188</v>
      </c>
      <c r="G672" s="30">
        <v>659</v>
      </c>
      <c r="H672" s="30">
        <f t="shared" si="20"/>
        <v>1.58</v>
      </c>
      <c r="I672" s="30">
        <f t="shared" si="21"/>
        <v>5.55</v>
      </c>
      <c r="J672" s="30">
        <v>22.16</v>
      </c>
      <c r="K672" s="30">
        <v>58.67</v>
      </c>
      <c r="L672" s="30">
        <v>20.94</v>
      </c>
      <c r="M672" s="30">
        <v>72</v>
      </c>
      <c r="N672" s="30">
        <v>22.66</v>
      </c>
      <c r="O672" s="30">
        <v>68.52</v>
      </c>
    </row>
    <row r="673" spans="1:15">
      <c r="A673" s="32">
        <v>44118</v>
      </c>
      <c r="B673" s="30" t="s">
        <v>1</v>
      </c>
      <c r="C673" s="30">
        <v>0</v>
      </c>
      <c r="D673" s="30">
        <v>11869660</v>
      </c>
      <c r="E673" s="33" t="s">
        <v>274</v>
      </c>
      <c r="F673" s="30">
        <v>1014</v>
      </c>
      <c r="G673" s="30">
        <v>663</v>
      </c>
      <c r="H673" s="30">
        <f t="shared" si="20"/>
        <v>8.5399999999999991</v>
      </c>
      <c r="I673" s="30">
        <f t="shared" si="21"/>
        <v>5.59</v>
      </c>
      <c r="J673" s="30">
        <v>23.01</v>
      </c>
      <c r="K673" s="30">
        <v>60.12</v>
      </c>
      <c r="L673" s="30">
        <v>20.5</v>
      </c>
      <c r="M673" s="30">
        <v>70.849999999999994</v>
      </c>
      <c r="N673" s="30">
        <v>22.53</v>
      </c>
      <c r="O673" s="30">
        <v>68.709999999999994</v>
      </c>
    </row>
    <row r="674" spans="1:15">
      <c r="A674" s="32">
        <v>44119</v>
      </c>
      <c r="B674" s="30" t="s">
        <v>1</v>
      </c>
      <c r="C674" s="30">
        <v>0</v>
      </c>
      <c r="D674" s="30">
        <v>11869660</v>
      </c>
      <c r="E674" s="33" t="s">
        <v>274</v>
      </c>
      <c r="F674" s="30">
        <v>1075</v>
      </c>
      <c r="G674" s="30">
        <v>699</v>
      </c>
      <c r="H674" s="30">
        <f t="shared" si="20"/>
        <v>9.06</v>
      </c>
      <c r="I674" s="30">
        <f t="shared" si="21"/>
        <v>5.89</v>
      </c>
      <c r="J674" s="30">
        <v>18.46</v>
      </c>
      <c r="K674" s="30">
        <v>82.84</v>
      </c>
      <c r="L674" s="30">
        <v>20.23</v>
      </c>
      <c r="M674" s="30">
        <v>70</v>
      </c>
      <c r="N674" s="30">
        <v>22.67</v>
      </c>
      <c r="O674" s="30">
        <v>67.599999999999994</v>
      </c>
    </row>
    <row r="675" spans="1:15">
      <c r="A675" s="32">
        <v>44120</v>
      </c>
      <c r="B675" s="30" t="s">
        <v>1</v>
      </c>
      <c r="C675" s="30">
        <v>0</v>
      </c>
      <c r="D675" s="30">
        <v>11869660</v>
      </c>
      <c r="E675" s="33" t="s">
        <v>274</v>
      </c>
      <c r="F675" s="30">
        <v>1066</v>
      </c>
      <c r="G675" s="30">
        <v>727</v>
      </c>
      <c r="H675" s="30">
        <f t="shared" si="20"/>
        <v>8.98</v>
      </c>
      <c r="I675" s="30">
        <f t="shared" si="21"/>
        <v>6.12</v>
      </c>
      <c r="J675" s="30">
        <v>15.81</v>
      </c>
      <c r="K675" s="30">
        <v>86.25</v>
      </c>
      <c r="L675" s="30">
        <v>19.61</v>
      </c>
      <c r="M675" s="30">
        <v>71.260000000000005</v>
      </c>
      <c r="N675" s="30">
        <v>22.24</v>
      </c>
      <c r="O675" s="30">
        <v>68.930000000000007</v>
      </c>
    </row>
    <row r="676" spans="1:15">
      <c r="A676" s="32">
        <v>44121</v>
      </c>
      <c r="B676" s="30" t="s">
        <v>1</v>
      </c>
      <c r="C676" s="30">
        <v>0</v>
      </c>
      <c r="D676" s="30">
        <v>11869660</v>
      </c>
      <c r="E676" s="33" t="s">
        <v>274</v>
      </c>
      <c r="F676" s="30">
        <v>1015</v>
      </c>
      <c r="G676" s="30">
        <v>699</v>
      </c>
      <c r="H676" s="30">
        <f t="shared" si="20"/>
        <v>8.5500000000000007</v>
      </c>
      <c r="I676" s="30">
        <f t="shared" si="21"/>
        <v>5.89</v>
      </c>
      <c r="J676" s="30">
        <v>16.12</v>
      </c>
      <c r="K676" s="30">
        <v>80.459999999999994</v>
      </c>
      <c r="L676" s="30">
        <v>19.079999999999998</v>
      </c>
      <c r="M676" s="30">
        <v>71.08</v>
      </c>
      <c r="N676" s="30">
        <v>21.53</v>
      </c>
      <c r="O676" s="30">
        <v>70.819999999999993</v>
      </c>
    </row>
    <row r="677" spans="1:15">
      <c r="A677" s="32">
        <v>44122</v>
      </c>
      <c r="B677" s="30" t="s">
        <v>1</v>
      </c>
      <c r="C677" s="30">
        <v>0</v>
      </c>
      <c r="D677" s="30">
        <v>11869660</v>
      </c>
      <c r="E677" s="33" t="s">
        <v>274</v>
      </c>
      <c r="F677" s="30">
        <v>92</v>
      </c>
      <c r="G677" s="30">
        <v>652</v>
      </c>
      <c r="H677" s="30">
        <f t="shared" si="20"/>
        <v>0.78</v>
      </c>
      <c r="I677" s="30">
        <f t="shared" si="21"/>
        <v>5.49</v>
      </c>
      <c r="J677" s="30">
        <v>18.68</v>
      </c>
      <c r="K677" s="30">
        <v>73.040000000000006</v>
      </c>
      <c r="L677" s="30">
        <v>18.760000000000002</v>
      </c>
      <c r="M677" s="30">
        <v>72.08</v>
      </c>
      <c r="N677" s="30">
        <v>20.59</v>
      </c>
      <c r="O677" s="30">
        <v>73.81</v>
      </c>
    </row>
    <row r="678" spans="1:15">
      <c r="A678" s="32">
        <v>44123</v>
      </c>
      <c r="B678" s="30" t="s">
        <v>1</v>
      </c>
      <c r="C678" s="30">
        <v>0</v>
      </c>
      <c r="D678" s="30">
        <v>11869660</v>
      </c>
      <c r="E678" s="33" t="s">
        <v>274</v>
      </c>
      <c r="F678" s="30">
        <v>69</v>
      </c>
      <c r="G678" s="30">
        <v>646</v>
      </c>
      <c r="H678" s="30">
        <f t="shared" si="20"/>
        <v>0.57999999999999996</v>
      </c>
      <c r="I678" s="30">
        <f t="shared" si="21"/>
        <v>5.44</v>
      </c>
      <c r="J678" s="30">
        <v>20.48</v>
      </c>
      <c r="K678" s="30">
        <v>75.89</v>
      </c>
      <c r="L678" s="30">
        <v>19.010000000000002</v>
      </c>
      <c r="M678" s="30">
        <v>72.88</v>
      </c>
      <c r="N678" s="30">
        <v>20.260000000000002</v>
      </c>
      <c r="O678" s="30">
        <v>73.89</v>
      </c>
    </row>
    <row r="679" spans="1:15">
      <c r="A679" s="32">
        <v>44124</v>
      </c>
      <c r="B679" s="30" t="s">
        <v>1</v>
      </c>
      <c r="C679" s="30">
        <v>0</v>
      </c>
      <c r="D679" s="30">
        <v>11869660</v>
      </c>
      <c r="E679" s="33" t="s">
        <v>274</v>
      </c>
      <c r="F679" s="30">
        <v>888</v>
      </c>
      <c r="G679" s="30">
        <v>746</v>
      </c>
      <c r="H679" s="30">
        <f t="shared" si="20"/>
        <v>7.48</v>
      </c>
      <c r="I679" s="30">
        <f t="shared" si="21"/>
        <v>6.28</v>
      </c>
      <c r="J679" s="30">
        <v>21.22</v>
      </c>
      <c r="K679" s="30">
        <v>76.58</v>
      </c>
      <c r="L679" s="30">
        <v>19.25</v>
      </c>
      <c r="M679" s="30">
        <v>73.900000000000006</v>
      </c>
      <c r="N679" s="30">
        <v>20.3</v>
      </c>
      <c r="O679" s="30">
        <v>73.02</v>
      </c>
    </row>
    <row r="680" spans="1:15">
      <c r="A680" s="32">
        <v>44125</v>
      </c>
      <c r="B680" s="30" t="s">
        <v>1</v>
      </c>
      <c r="C680" s="30">
        <v>0</v>
      </c>
      <c r="D680" s="30">
        <v>11869660</v>
      </c>
      <c r="E680" s="33" t="s">
        <v>274</v>
      </c>
      <c r="F680" s="30">
        <v>802</v>
      </c>
      <c r="G680" s="30">
        <v>715</v>
      </c>
      <c r="H680" s="30">
        <f t="shared" si="20"/>
        <v>6.76</v>
      </c>
      <c r="I680" s="30">
        <f t="shared" si="21"/>
        <v>6.02</v>
      </c>
      <c r="J680" s="30">
        <v>20.420000000000002</v>
      </c>
      <c r="K680" s="30">
        <v>76.959999999999994</v>
      </c>
      <c r="L680" s="30">
        <v>19.11</v>
      </c>
      <c r="M680" s="30">
        <v>76.45</v>
      </c>
      <c r="N680" s="30">
        <v>20.170000000000002</v>
      </c>
      <c r="O680" s="30">
        <v>73.19</v>
      </c>
    </row>
    <row r="681" spans="1:15">
      <c r="A681" s="32">
        <v>44126</v>
      </c>
      <c r="B681" s="30" t="s">
        <v>1</v>
      </c>
      <c r="C681" s="30">
        <v>0</v>
      </c>
      <c r="D681" s="30">
        <v>11869660</v>
      </c>
      <c r="E681" s="33" t="s">
        <v>274</v>
      </c>
      <c r="F681" s="30">
        <v>847</v>
      </c>
      <c r="G681" s="30">
        <v>683</v>
      </c>
      <c r="H681" s="30">
        <f t="shared" si="20"/>
        <v>7.14</v>
      </c>
      <c r="I681" s="30">
        <f t="shared" si="21"/>
        <v>5.75</v>
      </c>
      <c r="J681" s="30">
        <v>20.04</v>
      </c>
      <c r="K681" s="30">
        <v>73.680000000000007</v>
      </c>
      <c r="L681" s="30">
        <v>18.739999999999998</v>
      </c>
      <c r="M681" s="30">
        <v>78.86</v>
      </c>
      <c r="N681" s="30">
        <v>19.850000000000001</v>
      </c>
      <c r="O681" s="30">
        <v>73.87</v>
      </c>
    </row>
    <row r="682" spans="1:15">
      <c r="A682" s="32">
        <v>44127</v>
      </c>
      <c r="B682" s="30" t="s">
        <v>1</v>
      </c>
      <c r="C682" s="30">
        <v>0</v>
      </c>
      <c r="D682" s="30">
        <v>11869660</v>
      </c>
      <c r="E682" s="33" t="s">
        <v>274</v>
      </c>
      <c r="F682" s="30">
        <v>1430</v>
      </c>
      <c r="G682" s="30">
        <v>735</v>
      </c>
      <c r="H682" s="30">
        <f t="shared" si="20"/>
        <v>12.05</v>
      </c>
      <c r="I682" s="30">
        <f t="shared" si="21"/>
        <v>6.19</v>
      </c>
      <c r="J682" s="30">
        <v>20.399999999999999</v>
      </c>
      <c r="K682" s="30">
        <v>65.33</v>
      </c>
      <c r="L682" s="30">
        <v>18.97</v>
      </c>
      <c r="M682" s="30">
        <v>77.55</v>
      </c>
      <c r="N682" s="30">
        <v>19.52</v>
      </c>
      <c r="O682" s="30">
        <v>74.38</v>
      </c>
    </row>
    <row r="683" spans="1:15">
      <c r="A683" s="32">
        <v>44128</v>
      </c>
      <c r="B683" s="30" t="s">
        <v>1</v>
      </c>
      <c r="C683" s="30">
        <v>0</v>
      </c>
      <c r="D683" s="30">
        <v>11869660</v>
      </c>
      <c r="E683" s="33" t="s">
        <v>274</v>
      </c>
      <c r="F683" s="30">
        <v>1186</v>
      </c>
      <c r="G683" s="30">
        <v>759</v>
      </c>
      <c r="H683" s="30">
        <f t="shared" si="20"/>
        <v>9.99</v>
      </c>
      <c r="I683" s="30">
        <f t="shared" si="21"/>
        <v>6.39</v>
      </c>
      <c r="J683" s="30">
        <v>20.9</v>
      </c>
      <c r="K683" s="30">
        <v>68.540000000000006</v>
      </c>
      <c r="L683" s="30">
        <v>19.62</v>
      </c>
      <c r="M683" s="30">
        <v>74.56</v>
      </c>
      <c r="N683" s="30">
        <v>19.36</v>
      </c>
      <c r="O683" s="30">
        <v>73.8</v>
      </c>
    </row>
    <row r="684" spans="1:15">
      <c r="A684" s="32">
        <v>44129</v>
      </c>
      <c r="B684" s="30" t="s">
        <v>1</v>
      </c>
      <c r="C684" s="30">
        <v>0</v>
      </c>
      <c r="D684" s="30">
        <v>11869660</v>
      </c>
      <c r="E684" s="33" t="s">
        <v>274</v>
      </c>
      <c r="F684" s="30">
        <v>423</v>
      </c>
      <c r="G684" s="30">
        <v>806</v>
      </c>
      <c r="H684" s="30">
        <f t="shared" si="20"/>
        <v>3.56</v>
      </c>
      <c r="I684" s="30">
        <f t="shared" si="21"/>
        <v>6.79</v>
      </c>
      <c r="J684" s="30">
        <v>20.88</v>
      </c>
      <c r="K684" s="30">
        <v>75.33</v>
      </c>
      <c r="L684" s="30">
        <v>20.309999999999999</v>
      </c>
      <c r="M684" s="30">
        <v>72.86</v>
      </c>
      <c r="N684" s="30">
        <v>19.46</v>
      </c>
      <c r="O684" s="30">
        <v>72.540000000000006</v>
      </c>
    </row>
    <row r="685" spans="1:15">
      <c r="A685" s="32">
        <v>44130</v>
      </c>
      <c r="B685" s="30" t="s">
        <v>1</v>
      </c>
      <c r="C685" s="30">
        <v>0</v>
      </c>
      <c r="D685" s="30">
        <v>11869660</v>
      </c>
      <c r="E685" s="33" t="s">
        <v>274</v>
      </c>
      <c r="F685" s="30">
        <v>185</v>
      </c>
      <c r="G685" s="30">
        <v>823</v>
      </c>
      <c r="H685" s="30">
        <f t="shared" si="20"/>
        <v>1.56</v>
      </c>
      <c r="I685" s="30">
        <f t="shared" si="21"/>
        <v>6.93</v>
      </c>
      <c r="J685" s="30">
        <v>20.2</v>
      </c>
      <c r="K685" s="30">
        <v>71.290000000000006</v>
      </c>
      <c r="L685" s="30">
        <v>20.62</v>
      </c>
      <c r="M685" s="30">
        <v>73.19</v>
      </c>
      <c r="N685" s="30">
        <v>19.62</v>
      </c>
      <c r="O685" s="30">
        <v>72.66</v>
      </c>
    </row>
    <row r="686" spans="1:15">
      <c r="A686" s="32">
        <v>44131</v>
      </c>
      <c r="B686" s="30" t="s">
        <v>1</v>
      </c>
      <c r="C686" s="30">
        <v>0</v>
      </c>
      <c r="D686" s="30">
        <v>11869660</v>
      </c>
      <c r="E686" s="33" t="s">
        <v>274</v>
      </c>
      <c r="F686" s="30">
        <v>1331</v>
      </c>
      <c r="G686" s="30">
        <v>886</v>
      </c>
      <c r="H686" s="30">
        <f t="shared" si="20"/>
        <v>11.21</v>
      </c>
      <c r="I686" s="30">
        <f t="shared" si="21"/>
        <v>7.46</v>
      </c>
      <c r="J686" s="30">
        <v>22.81</v>
      </c>
      <c r="K686" s="30">
        <v>66.08</v>
      </c>
      <c r="L686" s="30">
        <v>20.58</v>
      </c>
      <c r="M686" s="30">
        <v>72.53</v>
      </c>
      <c r="N686" s="30">
        <v>19.84</v>
      </c>
      <c r="O686" s="30">
        <v>72.92</v>
      </c>
    </row>
    <row r="687" spans="1:15">
      <c r="A687" s="32">
        <v>44132</v>
      </c>
      <c r="B687" s="30" t="s">
        <v>1</v>
      </c>
      <c r="C687" s="30">
        <v>0</v>
      </c>
      <c r="D687" s="30">
        <v>11869660</v>
      </c>
      <c r="E687" s="33" t="s">
        <v>274</v>
      </c>
      <c r="F687" s="30">
        <v>1088</v>
      </c>
      <c r="G687" s="30">
        <v>927</v>
      </c>
      <c r="H687" s="30">
        <f t="shared" si="20"/>
        <v>9.17</v>
      </c>
      <c r="I687" s="30">
        <f t="shared" si="21"/>
        <v>7.81</v>
      </c>
      <c r="J687" s="30">
        <v>24.79</v>
      </c>
      <c r="K687" s="30">
        <v>50.58</v>
      </c>
      <c r="L687" s="30">
        <v>20.81</v>
      </c>
      <c r="M687" s="30">
        <v>71.03</v>
      </c>
      <c r="N687" s="30">
        <v>20.11</v>
      </c>
      <c r="O687" s="30">
        <v>72.739999999999995</v>
      </c>
    </row>
    <row r="688" spans="1:15">
      <c r="A688" s="32">
        <v>44133</v>
      </c>
      <c r="B688" s="30" t="s">
        <v>1</v>
      </c>
      <c r="C688" s="30">
        <v>0</v>
      </c>
      <c r="D688" s="30">
        <v>11869660</v>
      </c>
      <c r="E688" s="33" t="s">
        <v>274</v>
      </c>
      <c r="F688" s="30">
        <v>1289</v>
      </c>
      <c r="G688" s="30">
        <v>990</v>
      </c>
      <c r="H688" s="30">
        <f t="shared" si="20"/>
        <v>10.86</v>
      </c>
      <c r="I688" s="30">
        <f t="shared" si="21"/>
        <v>8.34</v>
      </c>
      <c r="J688" s="30">
        <v>23.19</v>
      </c>
      <c r="K688" s="30">
        <v>57.23</v>
      </c>
      <c r="L688" s="30">
        <v>21.43</v>
      </c>
      <c r="M688" s="30">
        <v>67.260000000000005</v>
      </c>
      <c r="N688" s="30">
        <v>20.28</v>
      </c>
      <c r="O688" s="30">
        <v>72.2</v>
      </c>
    </row>
    <row r="689" spans="1:15">
      <c r="A689" s="32">
        <v>44134</v>
      </c>
      <c r="B689" s="30" t="s">
        <v>1</v>
      </c>
      <c r="C689" s="30">
        <v>0</v>
      </c>
      <c r="D689" s="30">
        <v>11869660</v>
      </c>
      <c r="E689" s="33" t="s">
        <v>274</v>
      </c>
      <c r="F689" s="30">
        <v>1256</v>
      </c>
      <c r="G689" s="30">
        <v>965</v>
      </c>
      <c r="H689" s="30">
        <f t="shared" si="20"/>
        <v>10.58</v>
      </c>
      <c r="I689" s="30">
        <f t="shared" si="21"/>
        <v>8.1300000000000008</v>
      </c>
      <c r="J689" s="30">
        <v>18</v>
      </c>
      <c r="K689" s="30">
        <v>85.94</v>
      </c>
      <c r="L689" s="30">
        <v>21.88</v>
      </c>
      <c r="M689" s="30">
        <v>64.91</v>
      </c>
      <c r="N689" s="30">
        <v>20.29</v>
      </c>
      <c r="O689" s="30">
        <v>72.010000000000005</v>
      </c>
    </row>
    <row r="690" spans="1:15">
      <c r="A690" s="32">
        <v>44135</v>
      </c>
      <c r="B690" s="30" t="s">
        <v>1</v>
      </c>
      <c r="C690" s="30">
        <v>0</v>
      </c>
      <c r="D690" s="30">
        <v>11869660</v>
      </c>
      <c r="E690" s="33" t="s">
        <v>274</v>
      </c>
      <c r="F690" s="30">
        <v>705</v>
      </c>
      <c r="G690" s="30">
        <v>897</v>
      </c>
      <c r="H690" s="30">
        <f t="shared" si="20"/>
        <v>5.94</v>
      </c>
      <c r="I690" s="30">
        <f t="shared" si="21"/>
        <v>7.56</v>
      </c>
      <c r="J690" s="30">
        <v>16.55</v>
      </c>
      <c r="K690" s="30">
        <v>80.64</v>
      </c>
      <c r="L690" s="30">
        <v>21.54</v>
      </c>
      <c r="M690" s="30">
        <v>67.86</v>
      </c>
      <c r="N690" s="30">
        <v>20.260000000000002</v>
      </c>
      <c r="O690" s="30">
        <v>72.209999999999994</v>
      </c>
    </row>
    <row r="691" spans="1:15">
      <c r="A691" s="32">
        <v>44136</v>
      </c>
      <c r="B691" s="30" t="s">
        <v>1</v>
      </c>
      <c r="C691" s="30">
        <v>0</v>
      </c>
      <c r="D691" s="30">
        <v>11869660</v>
      </c>
      <c r="E691" s="33" t="s">
        <v>274</v>
      </c>
      <c r="F691" s="30">
        <v>245</v>
      </c>
      <c r="G691" s="30">
        <v>871</v>
      </c>
      <c r="H691" s="30">
        <f t="shared" si="20"/>
        <v>2.06</v>
      </c>
      <c r="I691" s="30">
        <f t="shared" si="21"/>
        <v>7.34</v>
      </c>
      <c r="J691" s="30">
        <v>15.25</v>
      </c>
      <c r="K691" s="30">
        <v>79.36</v>
      </c>
      <c r="L691" s="30">
        <v>20.92</v>
      </c>
      <c r="M691" s="30">
        <v>69.58</v>
      </c>
      <c r="N691" s="30">
        <v>20.309999999999999</v>
      </c>
      <c r="O691" s="30">
        <v>71.84</v>
      </c>
    </row>
    <row r="692" spans="1:15">
      <c r="A692" s="32">
        <v>44137</v>
      </c>
      <c r="B692" s="30" t="s">
        <v>1</v>
      </c>
      <c r="C692" s="30">
        <v>0</v>
      </c>
      <c r="D692" s="30">
        <v>11869660</v>
      </c>
      <c r="E692" s="33" t="s">
        <v>274</v>
      </c>
      <c r="F692" s="30">
        <v>131</v>
      </c>
      <c r="G692" s="30">
        <v>864</v>
      </c>
      <c r="H692" s="30">
        <f t="shared" si="20"/>
        <v>1.1000000000000001</v>
      </c>
      <c r="I692" s="30">
        <f t="shared" si="21"/>
        <v>7.28</v>
      </c>
      <c r="J692" s="30">
        <v>15.15</v>
      </c>
      <c r="K692" s="30">
        <v>70.959999999999994</v>
      </c>
      <c r="L692" s="30">
        <v>20.11</v>
      </c>
      <c r="M692" s="30">
        <v>70.16</v>
      </c>
      <c r="N692" s="30">
        <v>20.25</v>
      </c>
      <c r="O692" s="30">
        <v>71.760000000000005</v>
      </c>
    </row>
    <row r="693" spans="1:15">
      <c r="A693" s="32">
        <v>44138</v>
      </c>
      <c r="B693" s="30" t="s">
        <v>1</v>
      </c>
      <c r="C693" s="30">
        <v>0</v>
      </c>
      <c r="D693" s="30">
        <v>11869660</v>
      </c>
      <c r="E693" s="33" t="s">
        <v>274</v>
      </c>
      <c r="F693" s="30">
        <v>187</v>
      </c>
      <c r="G693" s="30">
        <v>700</v>
      </c>
      <c r="H693" s="30">
        <f t="shared" si="20"/>
        <v>1.58</v>
      </c>
      <c r="I693" s="30">
        <f t="shared" si="21"/>
        <v>5.9</v>
      </c>
      <c r="J693" s="30">
        <v>16.04</v>
      </c>
      <c r="K693" s="30">
        <v>66.959999999999994</v>
      </c>
      <c r="L693" s="30">
        <v>19.39</v>
      </c>
      <c r="M693" s="30">
        <v>70.11</v>
      </c>
      <c r="N693" s="30">
        <v>20.02</v>
      </c>
      <c r="O693" s="30">
        <v>71.63</v>
      </c>
    </row>
    <row r="694" spans="1:15">
      <c r="A694" s="32">
        <v>44139</v>
      </c>
      <c r="B694" s="30" t="s">
        <v>1</v>
      </c>
      <c r="C694" s="30">
        <v>0</v>
      </c>
      <c r="D694" s="30">
        <v>11869660</v>
      </c>
      <c r="E694" s="33" t="s">
        <v>274</v>
      </c>
      <c r="F694" s="30">
        <v>1000</v>
      </c>
      <c r="G694" s="30">
        <v>688</v>
      </c>
      <c r="H694" s="30">
        <f t="shared" si="20"/>
        <v>8.42</v>
      </c>
      <c r="I694" s="30">
        <f t="shared" si="21"/>
        <v>5.8</v>
      </c>
      <c r="J694" s="30">
        <v>16.88</v>
      </c>
      <c r="K694" s="30">
        <v>70.58</v>
      </c>
      <c r="L694" s="30">
        <v>18.420000000000002</v>
      </c>
      <c r="M694" s="30">
        <v>70.239999999999995</v>
      </c>
      <c r="N694" s="30">
        <v>19.72</v>
      </c>
      <c r="O694" s="30">
        <v>71.03</v>
      </c>
    </row>
    <row r="695" spans="1:15">
      <c r="A695" s="32">
        <v>44140</v>
      </c>
      <c r="B695" s="30" t="s">
        <v>1</v>
      </c>
      <c r="C695" s="30">
        <v>0</v>
      </c>
      <c r="D695" s="30">
        <v>11869660</v>
      </c>
      <c r="E695" s="33" t="s">
        <v>274</v>
      </c>
      <c r="F695" s="30">
        <v>623</v>
      </c>
      <c r="G695" s="30">
        <v>592</v>
      </c>
      <c r="H695" s="30">
        <f t="shared" si="20"/>
        <v>5.25</v>
      </c>
      <c r="I695" s="30">
        <f t="shared" si="21"/>
        <v>4.99</v>
      </c>
      <c r="J695" s="30">
        <v>16.32</v>
      </c>
      <c r="K695" s="30">
        <v>76.709999999999994</v>
      </c>
      <c r="L695" s="30">
        <v>17.29</v>
      </c>
      <c r="M695" s="30">
        <v>73.099999999999994</v>
      </c>
      <c r="N695" s="30">
        <v>19.43</v>
      </c>
      <c r="O695" s="30">
        <v>70.63</v>
      </c>
    </row>
    <row r="696" spans="1:15">
      <c r="A696" s="32">
        <v>44141</v>
      </c>
      <c r="B696" s="30" t="s">
        <v>1</v>
      </c>
      <c r="C696" s="30">
        <v>0</v>
      </c>
      <c r="D696" s="30">
        <v>11869660</v>
      </c>
      <c r="E696" s="33" t="s">
        <v>274</v>
      </c>
      <c r="F696" s="30">
        <v>0</v>
      </c>
      <c r="G696" s="30">
        <v>413</v>
      </c>
      <c r="H696" s="30">
        <f t="shared" si="20"/>
        <v>0</v>
      </c>
      <c r="I696" s="30">
        <f t="shared" si="21"/>
        <v>3.48</v>
      </c>
      <c r="J696" s="30">
        <v>17.28</v>
      </c>
      <c r="K696" s="30">
        <v>68.38</v>
      </c>
      <c r="L696" s="30">
        <v>16.309999999999999</v>
      </c>
      <c r="M696" s="30">
        <v>75.88</v>
      </c>
      <c r="N696" s="30">
        <v>19.16</v>
      </c>
      <c r="O696" s="30">
        <v>70.61</v>
      </c>
    </row>
    <row r="697" spans="1:15">
      <c r="A697" s="32">
        <v>44142</v>
      </c>
      <c r="B697" s="30" t="s">
        <v>1</v>
      </c>
      <c r="C697" s="30">
        <v>0</v>
      </c>
      <c r="D697" s="30">
        <v>11869660</v>
      </c>
      <c r="E697" s="33" t="s">
        <v>274</v>
      </c>
      <c r="F697" s="30">
        <v>0</v>
      </c>
      <c r="G697" s="30">
        <v>312</v>
      </c>
      <c r="H697" s="30">
        <f t="shared" si="20"/>
        <v>0</v>
      </c>
      <c r="I697" s="30">
        <f t="shared" si="21"/>
        <v>2.63</v>
      </c>
      <c r="J697" s="30">
        <v>18.600000000000001</v>
      </c>
      <c r="K697" s="30">
        <v>65.209999999999994</v>
      </c>
      <c r="L697" s="30">
        <v>16.21</v>
      </c>
      <c r="M697" s="30">
        <v>73.37</v>
      </c>
      <c r="N697" s="30">
        <v>18.98</v>
      </c>
      <c r="O697" s="30">
        <v>70.260000000000005</v>
      </c>
    </row>
    <row r="698" spans="1:15">
      <c r="A698" s="32">
        <v>44143</v>
      </c>
      <c r="B698" s="30" t="s">
        <v>1</v>
      </c>
      <c r="C698" s="30">
        <v>0</v>
      </c>
      <c r="D698" s="30">
        <v>11869660</v>
      </c>
      <c r="E698" s="33" t="s">
        <v>274</v>
      </c>
      <c r="F698" s="30">
        <v>0</v>
      </c>
      <c r="G698" s="30">
        <v>277</v>
      </c>
      <c r="H698" s="30">
        <f t="shared" si="20"/>
        <v>0</v>
      </c>
      <c r="I698" s="30">
        <f t="shared" si="21"/>
        <v>2.33</v>
      </c>
      <c r="J698" s="30">
        <v>20.02</v>
      </c>
      <c r="K698" s="30">
        <v>63.96</v>
      </c>
      <c r="L698" s="30">
        <v>16.5</v>
      </c>
      <c r="M698" s="30">
        <v>71.17</v>
      </c>
      <c r="N698" s="30">
        <v>18.86</v>
      </c>
      <c r="O698" s="30">
        <v>70.25</v>
      </c>
    </row>
    <row r="699" spans="1:15">
      <c r="A699" s="32">
        <v>44144</v>
      </c>
      <c r="B699" s="30" t="s">
        <v>1</v>
      </c>
      <c r="C699" s="30">
        <v>0</v>
      </c>
      <c r="D699" s="30">
        <v>11869660</v>
      </c>
      <c r="E699" s="33" t="s">
        <v>274</v>
      </c>
      <c r="F699" s="30">
        <v>0</v>
      </c>
      <c r="G699" s="30">
        <v>259</v>
      </c>
      <c r="H699" s="30">
        <f t="shared" si="20"/>
        <v>0</v>
      </c>
      <c r="I699" s="30">
        <f t="shared" si="21"/>
        <v>2.1800000000000002</v>
      </c>
      <c r="J699" s="30">
        <v>20.62</v>
      </c>
      <c r="K699" s="30">
        <v>71.25</v>
      </c>
      <c r="L699" s="30">
        <v>17.18</v>
      </c>
      <c r="M699" s="30">
        <v>68.97</v>
      </c>
      <c r="N699" s="30">
        <v>18.8</v>
      </c>
      <c r="O699" s="30">
        <v>69.95</v>
      </c>
    </row>
    <row r="700" spans="1:15">
      <c r="A700" s="32">
        <v>44145</v>
      </c>
      <c r="B700" s="30" t="s">
        <v>1</v>
      </c>
      <c r="C700" s="30">
        <v>0</v>
      </c>
      <c r="D700" s="30">
        <v>11869660</v>
      </c>
      <c r="E700" s="33" t="s">
        <v>274</v>
      </c>
      <c r="F700" s="30">
        <v>5306</v>
      </c>
      <c r="G700" s="30">
        <v>990</v>
      </c>
      <c r="H700" s="30">
        <f t="shared" si="20"/>
        <v>44.7</v>
      </c>
      <c r="I700" s="30">
        <f t="shared" si="21"/>
        <v>8.34</v>
      </c>
      <c r="J700" s="30">
        <v>21.7</v>
      </c>
      <c r="K700" s="30">
        <v>76.83</v>
      </c>
      <c r="L700" s="30">
        <v>17.97</v>
      </c>
      <c r="M700" s="30">
        <v>69.010000000000005</v>
      </c>
      <c r="N700" s="30">
        <v>18.78</v>
      </c>
      <c r="O700" s="30">
        <v>69.680000000000007</v>
      </c>
    </row>
    <row r="701" spans="1:15">
      <c r="A701" s="32">
        <v>44146</v>
      </c>
      <c r="B701" s="30" t="s">
        <v>1</v>
      </c>
      <c r="C701" s="30">
        <v>0</v>
      </c>
      <c r="D701" s="30">
        <v>11869660</v>
      </c>
      <c r="E701" s="33" t="s">
        <v>274</v>
      </c>
      <c r="F701" s="30">
        <v>946</v>
      </c>
      <c r="G701" s="30">
        <v>982</v>
      </c>
      <c r="H701" s="30">
        <f t="shared" si="20"/>
        <v>7.97</v>
      </c>
      <c r="I701" s="30">
        <f t="shared" si="21"/>
        <v>8.27</v>
      </c>
      <c r="J701" s="30">
        <v>21.64</v>
      </c>
      <c r="K701" s="30">
        <v>77.069999999999993</v>
      </c>
      <c r="L701" s="30">
        <v>18.77</v>
      </c>
      <c r="M701" s="30">
        <v>70.42</v>
      </c>
      <c r="N701" s="30">
        <v>18.88</v>
      </c>
      <c r="O701" s="30">
        <v>70.040000000000006</v>
      </c>
    </row>
    <row r="702" spans="1:15">
      <c r="A702" s="32">
        <v>44147</v>
      </c>
      <c r="B702" s="30" t="s">
        <v>1</v>
      </c>
      <c r="C702" s="30">
        <v>0</v>
      </c>
      <c r="D702" s="30">
        <v>11869660</v>
      </c>
      <c r="E702" s="33" t="s">
        <v>274</v>
      </c>
      <c r="F702" s="30">
        <v>1777</v>
      </c>
      <c r="G702" s="30">
        <v>1147</v>
      </c>
      <c r="H702" s="30">
        <f t="shared" si="20"/>
        <v>14.97</v>
      </c>
      <c r="I702" s="30">
        <f t="shared" si="21"/>
        <v>9.66</v>
      </c>
      <c r="J702" s="30">
        <v>21.19</v>
      </c>
      <c r="K702" s="30">
        <v>78.2</v>
      </c>
      <c r="L702" s="30">
        <v>19.45</v>
      </c>
      <c r="M702" s="30">
        <v>71.34</v>
      </c>
      <c r="N702" s="30">
        <v>18.8</v>
      </c>
      <c r="O702" s="30">
        <v>70.78</v>
      </c>
    </row>
    <row r="703" spans="1:15">
      <c r="A703" s="32">
        <v>44148</v>
      </c>
      <c r="B703" s="30" t="s">
        <v>1</v>
      </c>
      <c r="C703" s="30">
        <v>0</v>
      </c>
      <c r="D703" s="30">
        <v>11869660</v>
      </c>
      <c r="E703" s="33" t="s">
        <v>274</v>
      </c>
      <c r="F703" s="30">
        <v>1768</v>
      </c>
      <c r="G703" s="30">
        <v>1400</v>
      </c>
      <c r="H703" s="30">
        <f t="shared" si="20"/>
        <v>14.9</v>
      </c>
      <c r="I703" s="30">
        <f t="shared" si="21"/>
        <v>11.79</v>
      </c>
      <c r="J703" s="30">
        <v>21.75</v>
      </c>
      <c r="K703" s="30">
        <v>79.19</v>
      </c>
      <c r="L703" s="30">
        <v>20.149999999999999</v>
      </c>
      <c r="M703" s="30">
        <v>71.56</v>
      </c>
      <c r="N703" s="30">
        <v>18.559999999999999</v>
      </c>
      <c r="O703" s="30">
        <v>72.62</v>
      </c>
    </row>
    <row r="704" spans="1:15">
      <c r="A704" s="32">
        <v>44149</v>
      </c>
      <c r="B704" s="30" t="s">
        <v>1</v>
      </c>
      <c r="C704" s="30">
        <v>0</v>
      </c>
      <c r="D704" s="30">
        <v>11869660</v>
      </c>
      <c r="E704" s="33" t="s">
        <v>274</v>
      </c>
      <c r="F704" s="30">
        <v>1313</v>
      </c>
      <c r="G704" s="30">
        <v>1587</v>
      </c>
      <c r="H704" s="30">
        <f t="shared" si="20"/>
        <v>11.06</v>
      </c>
      <c r="I704" s="30">
        <f t="shared" si="21"/>
        <v>13.37</v>
      </c>
      <c r="J704" s="30">
        <v>22.61</v>
      </c>
      <c r="K704" s="30">
        <v>72.62</v>
      </c>
      <c r="L704" s="30">
        <v>20.79</v>
      </c>
      <c r="M704" s="30">
        <v>73.099999999999994</v>
      </c>
      <c r="N704" s="30">
        <v>18.47</v>
      </c>
      <c r="O704" s="30">
        <v>74.08</v>
      </c>
    </row>
    <row r="705" spans="1:15">
      <c r="A705" s="32">
        <v>44150</v>
      </c>
      <c r="B705" s="30" t="s">
        <v>1</v>
      </c>
      <c r="C705" s="30">
        <v>0</v>
      </c>
      <c r="D705" s="30">
        <v>11869660</v>
      </c>
      <c r="E705" s="33" t="s">
        <v>274</v>
      </c>
      <c r="F705" s="30">
        <v>300</v>
      </c>
      <c r="G705" s="30">
        <v>1630</v>
      </c>
      <c r="H705" s="30">
        <f t="shared" si="20"/>
        <v>2.5299999999999998</v>
      </c>
      <c r="I705" s="30">
        <f t="shared" si="21"/>
        <v>13.73</v>
      </c>
      <c r="J705" s="30">
        <v>24.96</v>
      </c>
      <c r="K705" s="30">
        <v>64.75</v>
      </c>
      <c r="L705" s="30">
        <v>21.36</v>
      </c>
      <c r="M705" s="30">
        <v>74.16</v>
      </c>
      <c r="N705" s="30">
        <v>18.77</v>
      </c>
      <c r="O705" s="30">
        <v>73.19</v>
      </c>
    </row>
    <row r="706" spans="1:15">
      <c r="A706" s="32">
        <v>44151</v>
      </c>
      <c r="B706" s="30" t="s">
        <v>1</v>
      </c>
      <c r="C706" s="30">
        <v>0</v>
      </c>
      <c r="D706" s="30">
        <v>11869660</v>
      </c>
      <c r="E706" s="33" t="s">
        <v>274</v>
      </c>
      <c r="F706" s="30">
        <v>187</v>
      </c>
      <c r="G706" s="30">
        <v>1657</v>
      </c>
      <c r="H706" s="30">
        <f t="shared" ref="H706:H769" si="22">ROUND((F706/D706)*100000,2)</f>
        <v>1.58</v>
      </c>
      <c r="I706" s="30">
        <f t="shared" ref="I706:I769" si="23">ROUND((G706/D706)*100000,2)</f>
        <v>13.96</v>
      </c>
      <c r="J706" s="30">
        <v>24.85</v>
      </c>
      <c r="K706" s="30">
        <v>64.83</v>
      </c>
      <c r="L706" s="30">
        <v>22.07</v>
      </c>
      <c r="M706" s="30">
        <v>74.27</v>
      </c>
      <c r="N706" s="30">
        <v>19.329999999999998</v>
      </c>
      <c r="O706" s="30">
        <v>72.14</v>
      </c>
    </row>
    <row r="707" spans="1:15">
      <c r="A707" s="32">
        <v>44152</v>
      </c>
      <c r="B707" s="30" t="s">
        <v>1</v>
      </c>
      <c r="C707" s="30">
        <v>0</v>
      </c>
      <c r="D707" s="30">
        <v>11869660</v>
      </c>
      <c r="E707" s="33" t="s">
        <v>274</v>
      </c>
      <c r="F707" s="30">
        <v>2256</v>
      </c>
      <c r="G707" s="30">
        <v>1221</v>
      </c>
      <c r="H707" s="30">
        <f t="shared" si="22"/>
        <v>19.010000000000002</v>
      </c>
      <c r="I707" s="30">
        <f t="shared" si="23"/>
        <v>10.29</v>
      </c>
      <c r="J707" s="30">
        <v>21.97</v>
      </c>
      <c r="K707" s="30">
        <v>76.92</v>
      </c>
      <c r="L707" s="30">
        <v>22.67</v>
      </c>
      <c r="M707" s="30">
        <v>73.36</v>
      </c>
      <c r="N707" s="30">
        <v>19.97</v>
      </c>
      <c r="O707" s="30">
        <v>71.17</v>
      </c>
    </row>
    <row r="708" spans="1:15">
      <c r="A708" s="32">
        <v>44153</v>
      </c>
      <c r="B708" s="30" t="s">
        <v>1</v>
      </c>
      <c r="C708" s="30">
        <v>0</v>
      </c>
      <c r="D708" s="30">
        <v>11869660</v>
      </c>
      <c r="E708" s="33" t="s">
        <v>274</v>
      </c>
      <c r="F708" s="30">
        <v>1724</v>
      </c>
      <c r="G708" s="30">
        <v>1332</v>
      </c>
      <c r="H708" s="30">
        <f t="shared" si="22"/>
        <v>14.52</v>
      </c>
      <c r="I708" s="30">
        <f t="shared" si="23"/>
        <v>11.22</v>
      </c>
      <c r="J708" s="30">
        <v>17.46</v>
      </c>
      <c r="K708" s="30">
        <v>83.43</v>
      </c>
      <c r="L708" s="30">
        <v>22.71</v>
      </c>
      <c r="M708" s="30">
        <v>73.37</v>
      </c>
      <c r="N708" s="30">
        <v>20.43</v>
      </c>
      <c r="O708" s="30">
        <v>71.56</v>
      </c>
    </row>
    <row r="709" spans="1:15">
      <c r="A709" s="32">
        <v>44154</v>
      </c>
      <c r="B709" s="30" t="s">
        <v>1</v>
      </c>
      <c r="C709" s="30">
        <v>0</v>
      </c>
      <c r="D709" s="30">
        <v>11869660</v>
      </c>
      <c r="E709" s="33" t="s">
        <v>274</v>
      </c>
      <c r="F709" s="30">
        <v>1970</v>
      </c>
      <c r="G709" s="30">
        <v>1360</v>
      </c>
      <c r="H709" s="30">
        <f t="shared" si="22"/>
        <v>16.600000000000001</v>
      </c>
      <c r="I709" s="30">
        <f t="shared" si="23"/>
        <v>11.46</v>
      </c>
      <c r="J709" s="30">
        <v>17.670000000000002</v>
      </c>
      <c r="K709" s="30">
        <v>85.35</v>
      </c>
      <c r="L709" s="30">
        <v>22.11</v>
      </c>
      <c r="M709" s="30">
        <v>74.28</v>
      </c>
      <c r="N709" s="30">
        <v>20.52</v>
      </c>
      <c r="O709" s="30">
        <v>72.66</v>
      </c>
    </row>
    <row r="710" spans="1:15">
      <c r="A710" s="32">
        <v>44155</v>
      </c>
      <c r="B710" s="30" t="s">
        <v>1</v>
      </c>
      <c r="C710" s="30">
        <v>0</v>
      </c>
      <c r="D710" s="30">
        <v>11869660</v>
      </c>
      <c r="E710" s="33" t="s">
        <v>274</v>
      </c>
      <c r="F710" s="30">
        <v>2286</v>
      </c>
      <c r="G710" s="30">
        <v>1434</v>
      </c>
      <c r="H710" s="30">
        <f t="shared" si="22"/>
        <v>19.260000000000002</v>
      </c>
      <c r="I710" s="30">
        <f t="shared" si="23"/>
        <v>12.08</v>
      </c>
      <c r="J710" s="30">
        <v>17.18</v>
      </c>
      <c r="K710" s="30">
        <v>72.540000000000006</v>
      </c>
      <c r="L710" s="30">
        <v>21.61</v>
      </c>
      <c r="M710" s="30">
        <v>75.3</v>
      </c>
      <c r="N710" s="30">
        <v>20.58</v>
      </c>
      <c r="O710" s="30">
        <v>73.650000000000006</v>
      </c>
    </row>
    <row r="711" spans="1:15">
      <c r="A711" s="32">
        <v>44156</v>
      </c>
      <c r="B711" s="30" t="s">
        <v>1</v>
      </c>
      <c r="C711" s="30">
        <v>0</v>
      </c>
      <c r="D711" s="30">
        <v>11869660</v>
      </c>
      <c r="E711" s="33" t="s">
        <v>274</v>
      </c>
      <c r="F711" s="30">
        <v>1548</v>
      </c>
      <c r="G711" s="30">
        <v>1467</v>
      </c>
      <c r="H711" s="30">
        <f t="shared" si="22"/>
        <v>13.04</v>
      </c>
      <c r="I711" s="30">
        <f t="shared" si="23"/>
        <v>12.36</v>
      </c>
      <c r="J711" s="30">
        <v>18.66</v>
      </c>
      <c r="K711" s="30">
        <v>68.17</v>
      </c>
      <c r="L711" s="30">
        <v>20.96</v>
      </c>
      <c r="M711" s="30">
        <v>74.349999999999994</v>
      </c>
      <c r="N711" s="30">
        <v>20.63</v>
      </c>
      <c r="O711" s="30">
        <v>73.37</v>
      </c>
    </row>
    <row r="712" spans="1:15">
      <c r="A712" s="32">
        <v>44157</v>
      </c>
      <c r="B712" s="30" t="s">
        <v>1</v>
      </c>
      <c r="C712" s="30">
        <v>0</v>
      </c>
      <c r="D712" s="30">
        <v>11869660</v>
      </c>
      <c r="E712" s="33" t="s">
        <v>274</v>
      </c>
      <c r="F712" s="30">
        <v>498</v>
      </c>
      <c r="G712" s="30">
        <v>1496</v>
      </c>
      <c r="H712" s="30">
        <f t="shared" si="22"/>
        <v>4.2</v>
      </c>
      <c r="I712" s="30">
        <f t="shared" si="23"/>
        <v>12.6</v>
      </c>
      <c r="J712" s="30">
        <v>19.55</v>
      </c>
      <c r="K712" s="30">
        <v>69.83</v>
      </c>
      <c r="L712" s="30">
        <v>20.39</v>
      </c>
      <c r="M712" s="30">
        <v>73.709999999999994</v>
      </c>
      <c r="N712" s="30">
        <v>20.73</v>
      </c>
      <c r="O712" s="30">
        <v>73.349999999999994</v>
      </c>
    </row>
    <row r="713" spans="1:15">
      <c r="A713" s="32">
        <v>44158</v>
      </c>
      <c r="B713" s="30" t="s">
        <v>1</v>
      </c>
      <c r="C713" s="30">
        <v>0</v>
      </c>
      <c r="D713" s="30">
        <v>11869660</v>
      </c>
      <c r="E713" s="33" t="s">
        <v>274</v>
      </c>
      <c r="F713" s="30">
        <v>305</v>
      </c>
      <c r="G713" s="30">
        <v>1512</v>
      </c>
      <c r="H713" s="30">
        <f t="shared" si="22"/>
        <v>2.57</v>
      </c>
      <c r="I713" s="30">
        <f t="shared" si="23"/>
        <v>12.74</v>
      </c>
      <c r="J713" s="30">
        <v>20.39</v>
      </c>
      <c r="K713" s="30">
        <v>68.709999999999994</v>
      </c>
      <c r="L713" s="30">
        <v>19.62</v>
      </c>
      <c r="M713" s="30">
        <v>74.44</v>
      </c>
      <c r="N713" s="30">
        <v>20.79</v>
      </c>
      <c r="O713" s="30">
        <v>73.66</v>
      </c>
    </row>
    <row r="714" spans="1:15">
      <c r="A714" s="32">
        <v>44159</v>
      </c>
      <c r="B714" s="30" t="s">
        <v>1</v>
      </c>
      <c r="C714" s="30">
        <v>0</v>
      </c>
      <c r="D714" s="30">
        <v>11869660</v>
      </c>
      <c r="E714" s="33" t="s">
        <v>274</v>
      </c>
      <c r="F714" s="30">
        <v>1482</v>
      </c>
      <c r="G714" s="30">
        <v>1402</v>
      </c>
      <c r="H714" s="30">
        <f t="shared" si="22"/>
        <v>12.49</v>
      </c>
      <c r="I714" s="30">
        <f t="shared" si="23"/>
        <v>11.81</v>
      </c>
      <c r="J714" s="30">
        <v>21.52</v>
      </c>
      <c r="K714" s="30">
        <v>68.040000000000006</v>
      </c>
      <c r="L714" s="30">
        <v>18.98</v>
      </c>
      <c r="M714" s="30">
        <v>74.989999999999995</v>
      </c>
      <c r="N714" s="30">
        <v>20.81</v>
      </c>
      <c r="O714" s="30">
        <v>73.98</v>
      </c>
    </row>
    <row r="715" spans="1:15">
      <c r="A715" s="32">
        <v>44160</v>
      </c>
      <c r="B715" s="30" t="s">
        <v>1</v>
      </c>
      <c r="C715" s="30">
        <v>0</v>
      </c>
      <c r="D715" s="30">
        <v>11869660</v>
      </c>
      <c r="E715" s="33" t="s">
        <v>274</v>
      </c>
      <c r="F715" s="30">
        <v>2623</v>
      </c>
      <c r="G715" s="30">
        <v>1530</v>
      </c>
      <c r="H715" s="30">
        <f t="shared" si="22"/>
        <v>22.1</v>
      </c>
      <c r="I715" s="30">
        <f t="shared" si="23"/>
        <v>12.89</v>
      </c>
      <c r="J715" s="30">
        <v>23.48</v>
      </c>
      <c r="K715" s="30">
        <v>60.71</v>
      </c>
      <c r="L715" s="30">
        <v>18.920000000000002</v>
      </c>
      <c r="M715" s="30">
        <v>73.72</v>
      </c>
      <c r="N715" s="30">
        <v>20.87</v>
      </c>
      <c r="O715" s="30">
        <v>73.77</v>
      </c>
    </row>
    <row r="716" spans="1:15">
      <c r="A716" s="32">
        <v>44161</v>
      </c>
      <c r="B716" s="30" t="s">
        <v>1</v>
      </c>
      <c r="C716" s="30">
        <v>0</v>
      </c>
      <c r="D716" s="30">
        <v>11869660</v>
      </c>
      <c r="E716" s="33" t="s">
        <v>274</v>
      </c>
      <c r="F716" s="30">
        <v>1210</v>
      </c>
      <c r="G716" s="30">
        <v>1422</v>
      </c>
      <c r="H716" s="30">
        <f t="shared" si="22"/>
        <v>10.19</v>
      </c>
      <c r="I716" s="30">
        <f t="shared" si="23"/>
        <v>11.98</v>
      </c>
      <c r="J716" s="30">
        <v>24.66</v>
      </c>
      <c r="K716" s="30">
        <v>58.12</v>
      </c>
      <c r="L716" s="30">
        <v>19.78</v>
      </c>
      <c r="M716" s="30">
        <v>70.48</v>
      </c>
      <c r="N716" s="30">
        <v>20.99</v>
      </c>
      <c r="O716" s="30">
        <v>72.69</v>
      </c>
    </row>
    <row r="717" spans="1:15">
      <c r="A717" s="32">
        <v>44162</v>
      </c>
      <c r="B717" s="30" t="s">
        <v>1</v>
      </c>
      <c r="C717" s="30">
        <v>0</v>
      </c>
      <c r="D717" s="30">
        <v>11869660</v>
      </c>
      <c r="E717" s="33" t="s">
        <v>274</v>
      </c>
      <c r="F717" s="30">
        <v>970</v>
      </c>
      <c r="G717" s="30">
        <v>1234</v>
      </c>
      <c r="H717" s="30">
        <f t="shared" si="22"/>
        <v>8.17</v>
      </c>
      <c r="I717" s="30">
        <f t="shared" si="23"/>
        <v>10.4</v>
      </c>
      <c r="J717" s="30">
        <v>24.1</v>
      </c>
      <c r="K717" s="30">
        <v>62.54</v>
      </c>
      <c r="L717" s="30">
        <v>20.78</v>
      </c>
      <c r="M717" s="30">
        <v>66.59</v>
      </c>
      <c r="N717" s="30">
        <v>21.19</v>
      </c>
      <c r="O717" s="30">
        <v>71.430000000000007</v>
      </c>
    </row>
    <row r="718" spans="1:15">
      <c r="A718" s="32">
        <v>44163</v>
      </c>
      <c r="B718" s="30" t="s">
        <v>1</v>
      </c>
      <c r="C718" s="30">
        <v>0</v>
      </c>
      <c r="D718" s="30">
        <v>11869660</v>
      </c>
      <c r="E718" s="33" t="s">
        <v>274</v>
      </c>
      <c r="F718" s="30">
        <v>1408</v>
      </c>
      <c r="G718" s="30">
        <v>1214</v>
      </c>
      <c r="H718" s="30">
        <f t="shared" si="22"/>
        <v>11.86</v>
      </c>
      <c r="I718" s="30">
        <f t="shared" si="23"/>
        <v>10.23</v>
      </c>
      <c r="J718" s="30">
        <v>23.43</v>
      </c>
      <c r="K718" s="30">
        <v>65.38</v>
      </c>
      <c r="L718" s="30">
        <v>21.77</v>
      </c>
      <c r="M718" s="30">
        <v>65.16</v>
      </c>
      <c r="N718" s="30">
        <v>21.39</v>
      </c>
      <c r="O718" s="30">
        <v>70.38</v>
      </c>
    </row>
    <row r="719" spans="1:15">
      <c r="A719" s="32">
        <v>44164</v>
      </c>
      <c r="B719" s="30" t="s">
        <v>1</v>
      </c>
      <c r="C719" s="30">
        <v>0</v>
      </c>
      <c r="D719" s="30">
        <v>11869660</v>
      </c>
      <c r="E719" s="33" t="s">
        <v>274</v>
      </c>
      <c r="F719" s="30">
        <v>589</v>
      </c>
      <c r="G719" s="30">
        <v>1227</v>
      </c>
      <c r="H719" s="30">
        <f t="shared" si="22"/>
        <v>4.96</v>
      </c>
      <c r="I719" s="30">
        <f t="shared" si="23"/>
        <v>10.34</v>
      </c>
      <c r="J719" s="30">
        <v>24.46</v>
      </c>
      <c r="K719" s="30">
        <v>62</v>
      </c>
      <c r="L719" s="30">
        <v>22.45</v>
      </c>
      <c r="M719" s="30">
        <v>64.760000000000005</v>
      </c>
      <c r="N719" s="30">
        <v>21.5</v>
      </c>
      <c r="O719" s="30">
        <v>69.459999999999994</v>
      </c>
    </row>
    <row r="720" spans="1:15">
      <c r="A720" s="32">
        <v>44165</v>
      </c>
      <c r="B720" s="30" t="s">
        <v>1</v>
      </c>
      <c r="C720" s="30">
        <v>0</v>
      </c>
      <c r="D720" s="30">
        <v>11869660</v>
      </c>
      <c r="E720" s="33" t="s">
        <v>274</v>
      </c>
      <c r="F720" s="30">
        <v>290</v>
      </c>
      <c r="G720" s="30">
        <v>1225</v>
      </c>
      <c r="H720" s="30">
        <f t="shared" si="22"/>
        <v>2.44</v>
      </c>
      <c r="I720" s="30">
        <f t="shared" si="23"/>
        <v>10.32</v>
      </c>
      <c r="J720" s="30">
        <v>24.87</v>
      </c>
      <c r="K720" s="30">
        <v>68.790000000000006</v>
      </c>
      <c r="L720" s="30">
        <v>23.15</v>
      </c>
      <c r="M720" s="30">
        <v>63.64</v>
      </c>
      <c r="N720" s="30">
        <v>21.62</v>
      </c>
      <c r="O720" s="30">
        <v>68.75</v>
      </c>
    </row>
    <row r="721" spans="1:15">
      <c r="A721" s="32">
        <v>44166</v>
      </c>
      <c r="B721" s="30" t="s">
        <v>1</v>
      </c>
      <c r="C721" s="30">
        <v>0</v>
      </c>
      <c r="D721" s="30">
        <v>11869660</v>
      </c>
      <c r="E721" s="33" t="s">
        <v>274</v>
      </c>
      <c r="F721" s="30">
        <v>2232</v>
      </c>
      <c r="G721" s="30">
        <v>1332</v>
      </c>
      <c r="H721" s="30">
        <f t="shared" si="22"/>
        <v>18.8</v>
      </c>
      <c r="I721" s="30">
        <f t="shared" si="23"/>
        <v>11.22</v>
      </c>
      <c r="J721" s="30">
        <v>23.09</v>
      </c>
      <c r="K721" s="30">
        <v>76.42</v>
      </c>
      <c r="L721" s="30">
        <v>23.79</v>
      </c>
      <c r="M721" s="30">
        <v>63.65</v>
      </c>
      <c r="N721" s="30">
        <v>21.62</v>
      </c>
      <c r="O721" s="30">
        <v>69.02</v>
      </c>
    </row>
    <row r="722" spans="1:15">
      <c r="A722" s="32">
        <v>44167</v>
      </c>
      <c r="B722" s="30" t="s">
        <v>1</v>
      </c>
      <c r="C722" s="30">
        <v>0</v>
      </c>
      <c r="D722" s="30">
        <v>11869660</v>
      </c>
      <c r="E722" s="33" t="s">
        <v>274</v>
      </c>
      <c r="F722" s="30">
        <v>2059</v>
      </c>
      <c r="G722" s="30">
        <v>1251</v>
      </c>
      <c r="H722" s="30">
        <f t="shared" si="22"/>
        <v>17.350000000000001</v>
      </c>
      <c r="I722" s="30">
        <f t="shared" si="23"/>
        <v>10.54</v>
      </c>
      <c r="J722" s="30">
        <v>22.75</v>
      </c>
      <c r="K722" s="30">
        <v>74.5</v>
      </c>
      <c r="L722" s="30">
        <v>24.01</v>
      </c>
      <c r="M722" s="30">
        <v>64.849999999999994</v>
      </c>
      <c r="N722" s="30">
        <v>21.5</v>
      </c>
      <c r="O722" s="30">
        <v>69.8</v>
      </c>
    </row>
    <row r="723" spans="1:15">
      <c r="A723" s="32">
        <v>44168</v>
      </c>
      <c r="B723" s="30" t="s">
        <v>1</v>
      </c>
      <c r="C723" s="30">
        <v>0</v>
      </c>
      <c r="D723" s="30">
        <v>11869660</v>
      </c>
      <c r="E723" s="33" t="s">
        <v>274</v>
      </c>
      <c r="F723" s="30">
        <v>2075</v>
      </c>
      <c r="G723" s="30">
        <v>1375</v>
      </c>
      <c r="H723" s="30">
        <f t="shared" si="22"/>
        <v>17.48</v>
      </c>
      <c r="I723" s="30">
        <f t="shared" si="23"/>
        <v>11.58</v>
      </c>
      <c r="J723" s="30">
        <v>24.82</v>
      </c>
      <c r="K723" s="30">
        <v>67.040000000000006</v>
      </c>
      <c r="L723" s="30">
        <v>23.91</v>
      </c>
      <c r="M723" s="30">
        <v>66.819999999999993</v>
      </c>
      <c r="N723" s="30">
        <v>21.55</v>
      </c>
      <c r="O723" s="30">
        <v>69.64</v>
      </c>
    </row>
    <row r="724" spans="1:15">
      <c r="A724" s="32">
        <v>44169</v>
      </c>
      <c r="B724" s="30" t="s">
        <v>1</v>
      </c>
      <c r="C724" s="30">
        <v>0</v>
      </c>
      <c r="D724" s="30">
        <v>11869660</v>
      </c>
      <c r="E724" s="33" t="s">
        <v>274</v>
      </c>
      <c r="F724" s="30">
        <v>2112</v>
      </c>
      <c r="G724" s="30">
        <v>1538</v>
      </c>
      <c r="H724" s="30">
        <f t="shared" si="22"/>
        <v>17.79</v>
      </c>
      <c r="I724" s="30">
        <f t="shared" si="23"/>
        <v>12.96</v>
      </c>
      <c r="J724" s="30">
        <v>23.98</v>
      </c>
      <c r="K724" s="30">
        <v>67.709999999999994</v>
      </c>
      <c r="L724" s="30">
        <v>23.93</v>
      </c>
      <c r="M724" s="30">
        <v>68.099999999999994</v>
      </c>
      <c r="N724" s="30">
        <v>22.04</v>
      </c>
      <c r="O724" s="30">
        <v>68.540000000000006</v>
      </c>
    </row>
    <row r="725" spans="1:15">
      <c r="A725" s="32">
        <v>44170</v>
      </c>
      <c r="B725" s="30" t="s">
        <v>1</v>
      </c>
      <c r="C725" s="30">
        <v>0</v>
      </c>
      <c r="D725" s="30">
        <v>11869660</v>
      </c>
      <c r="E725" s="33" t="s">
        <v>274</v>
      </c>
      <c r="F725" s="30">
        <v>2149</v>
      </c>
      <c r="G725" s="30">
        <v>1644</v>
      </c>
      <c r="H725" s="30">
        <f t="shared" si="22"/>
        <v>18.100000000000001</v>
      </c>
      <c r="I725" s="30">
        <f t="shared" si="23"/>
        <v>13.85</v>
      </c>
      <c r="J725" s="30">
        <v>21.97</v>
      </c>
      <c r="K725" s="30">
        <v>76.709999999999994</v>
      </c>
      <c r="L725" s="30">
        <v>23.91</v>
      </c>
      <c r="M725" s="30">
        <v>68.83</v>
      </c>
      <c r="N725" s="30">
        <v>22.46</v>
      </c>
      <c r="O725" s="30">
        <v>67.37</v>
      </c>
    </row>
    <row r="726" spans="1:15">
      <c r="A726" s="32">
        <v>44171</v>
      </c>
      <c r="B726" s="30" t="s">
        <v>1</v>
      </c>
      <c r="C726" s="30">
        <v>0</v>
      </c>
      <c r="D726" s="30">
        <v>11869660</v>
      </c>
      <c r="E726" s="33" t="s">
        <v>274</v>
      </c>
      <c r="F726" s="30">
        <v>643</v>
      </c>
      <c r="G726" s="30">
        <v>1651</v>
      </c>
      <c r="H726" s="30">
        <f t="shared" si="22"/>
        <v>5.42</v>
      </c>
      <c r="I726" s="30">
        <f t="shared" si="23"/>
        <v>13.91</v>
      </c>
      <c r="J726" s="30">
        <v>20.69</v>
      </c>
      <c r="K726" s="30">
        <v>79.69</v>
      </c>
      <c r="L726" s="30">
        <v>23.71</v>
      </c>
      <c r="M726" s="30">
        <v>70.45</v>
      </c>
      <c r="N726" s="30">
        <v>22.78</v>
      </c>
      <c r="O726" s="30">
        <v>67.64</v>
      </c>
    </row>
    <row r="727" spans="1:15">
      <c r="A727" s="32">
        <v>44172</v>
      </c>
      <c r="B727" s="30" t="s">
        <v>1</v>
      </c>
      <c r="C727" s="30">
        <v>0</v>
      </c>
      <c r="D727" s="30">
        <v>11869660</v>
      </c>
      <c r="E727" s="33" t="s">
        <v>274</v>
      </c>
      <c r="F727" s="30">
        <v>268</v>
      </c>
      <c r="G727" s="30">
        <v>1648</v>
      </c>
      <c r="H727" s="30">
        <f t="shared" si="22"/>
        <v>2.2599999999999998</v>
      </c>
      <c r="I727" s="30">
        <f t="shared" si="23"/>
        <v>13.88</v>
      </c>
      <c r="J727" s="30">
        <v>21.37</v>
      </c>
      <c r="K727" s="30">
        <v>80.62</v>
      </c>
      <c r="L727" s="30">
        <v>23.17</v>
      </c>
      <c r="M727" s="30">
        <v>72.98</v>
      </c>
      <c r="N727" s="30">
        <v>22.92</v>
      </c>
      <c r="O727" s="30">
        <v>68.41</v>
      </c>
    </row>
    <row r="728" spans="1:15">
      <c r="A728" s="32">
        <v>44173</v>
      </c>
      <c r="B728" s="30" t="s">
        <v>1</v>
      </c>
      <c r="C728" s="30">
        <v>0</v>
      </c>
      <c r="D728" s="30">
        <v>11869660</v>
      </c>
      <c r="E728" s="33" t="s">
        <v>274</v>
      </c>
      <c r="F728" s="30">
        <v>2045</v>
      </c>
      <c r="G728" s="30">
        <v>1622</v>
      </c>
      <c r="H728" s="30">
        <f t="shared" si="22"/>
        <v>17.23</v>
      </c>
      <c r="I728" s="30">
        <f t="shared" si="23"/>
        <v>13.67</v>
      </c>
      <c r="J728" s="30">
        <v>22.22</v>
      </c>
      <c r="K728" s="30">
        <v>82.46</v>
      </c>
      <c r="L728" s="30">
        <v>22.67</v>
      </c>
      <c r="M728" s="30">
        <v>74.67</v>
      </c>
      <c r="N728" s="30">
        <v>23.04</v>
      </c>
      <c r="O728" s="30">
        <v>69.13</v>
      </c>
    </row>
    <row r="729" spans="1:15">
      <c r="A729" s="32">
        <v>44174</v>
      </c>
      <c r="B729" s="30" t="s">
        <v>1</v>
      </c>
      <c r="C729" s="30">
        <v>0</v>
      </c>
      <c r="D729" s="30">
        <v>11869660</v>
      </c>
      <c r="E729" s="33" t="s">
        <v>274</v>
      </c>
      <c r="F729" s="30">
        <v>2175</v>
      </c>
      <c r="G729" s="30">
        <v>1638</v>
      </c>
      <c r="H729" s="30">
        <f t="shared" si="22"/>
        <v>18.32</v>
      </c>
      <c r="I729" s="30">
        <f t="shared" si="23"/>
        <v>13.8</v>
      </c>
      <c r="J729" s="30">
        <v>21.9</v>
      </c>
      <c r="K729" s="30">
        <v>74.25</v>
      </c>
      <c r="L729" s="30">
        <v>22.54</v>
      </c>
      <c r="M729" s="30">
        <v>75.53</v>
      </c>
      <c r="N729" s="30">
        <v>23.16</v>
      </c>
      <c r="O729" s="30">
        <v>70.05</v>
      </c>
    </row>
    <row r="730" spans="1:15">
      <c r="A730" s="32">
        <v>44175</v>
      </c>
      <c r="B730" s="30" t="s">
        <v>1</v>
      </c>
      <c r="C730" s="30">
        <v>0</v>
      </c>
      <c r="D730" s="30">
        <v>11869660</v>
      </c>
      <c r="E730" s="33" t="s">
        <v>274</v>
      </c>
      <c r="F730" s="30">
        <v>1996</v>
      </c>
      <c r="G730" s="30">
        <v>1627</v>
      </c>
      <c r="H730" s="30">
        <f t="shared" si="22"/>
        <v>16.82</v>
      </c>
      <c r="I730" s="30">
        <f t="shared" si="23"/>
        <v>13.71</v>
      </c>
      <c r="J730" s="30">
        <v>22</v>
      </c>
      <c r="K730" s="30">
        <v>68.92</v>
      </c>
      <c r="L730" s="30">
        <v>22.42</v>
      </c>
      <c r="M730" s="30">
        <v>75.5</v>
      </c>
      <c r="N730" s="30">
        <v>23.19</v>
      </c>
      <c r="O730" s="30">
        <v>70.459999999999994</v>
      </c>
    </row>
    <row r="731" spans="1:15">
      <c r="A731" s="32">
        <v>44176</v>
      </c>
      <c r="B731" s="30" t="s">
        <v>1</v>
      </c>
      <c r="C731" s="30">
        <v>0</v>
      </c>
      <c r="D731" s="30">
        <v>11869660</v>
      </c>
      <c r="E731" s="33" t="s">
        <v>274</v>
      </c>
      <c r="F731" s="30">
        <v>1954</v>
      </c>
      <c r="G731" s="30">
        <v>1604</v>
      </c>
      <c r="H731" s="30">
        <f t="shared" si="22"/>
        <v>16.46</v>
      </c>
      <c r="I731" s="30">
        <f t="shared" si="23"/>
        <v>13.51</v>
      </c>
      <c r="J731" s="30">
        <v>22.5</v>
      </c>
      <c r="K731" s="30">
        <v>71.48</v>
      </c>
      <c r="L731" s="30">
        <v>22.02</v>
      </c>
      <c r="M731" s="30">
        <v>75.77</v>
      </c>
      <c r="N731" s="30">
        <v>23.09</v>
      </c>
      <c r="O731" s="30">
        <v>71.010000000000005</v>
      </c>
    </row>
    <row r="732" spans="1:15">
      <c r="A732" s="32">
        <v>44177</v>
      </c>
      <c r="B732" s="30" t="s">
        <v>1</v>
      </c>
      <c r="C732" s="30">
        <v>0</v>
      </c>
      <c r="D732" s="30">
        <v>11869660</v>
      </c>
      <c r="E732" s="33" t="s">
        <v>274</v>
      </c>
      <c r="F732" s="30">
        <v>1848</v>
      </c>
      <c r="G732" s="30">
        <v>1561</v>
      </c>
      <c r="H732" s="30">
        <f t="shared" si="22"/>
        <v>15.57</v>
      </c>
      <c r="I732" s="30">
        <f t="shared" si="23"/>
        <v>13.15</v>
      </c>
      <c r="J732" s="30">
        <v>23.64</v>
      </c>
      <c r="K732" s="30">
        <v>69.25</v>
      </c>
      <c r="L732" s="30">
        <v>21.81</v>
      </c>
      <c r="M732" s="30">
        <v>76.3</v>
      </c>
      <c r="N732" s="30">
        <v>22.94</v>
      </c>
      <c r="O732" s="30">
        <v>71.900000000000006</v>
      </c>
    </row>
    <row r="733" spans="1:15">
      <c r="A733" s="32">
        <v>44178</v>
      </c>
      <c r="B733" s="30" t="s">
        <v>1</v>
      </c>
      <c r="C733" s="30">
        <v>0</v>
      </c>
      <c r="D733" s="30">
        <v>11869660</v>
      </c>
      <c r="E733" s="33" t="s">
        <v>274</v>
      </c>
      <c r="F733" s="30">
        <v>201</v>
      </c>
      <c r="G733" s="30">
        <v>1498</v>
      </c>
      <c r="H733" s="30">
        <f t="shared" si="22"/>
        <v>1.69</v>
      </c>
      <c r="I733" s="30">
        <f t="shared" si="23"/>
        <v>12.62</v>
      </c>
      <c r="J733" s="30">
        <v>24.16</v>
      </c>
      <c r="K733" s="30">
        <v>72.5</v>
      </c>
      <c r="L733" s="30">
        <v>22.05</v>
      </c>
      <c r="M733" s="30">
        <v>75.239999999999995</v>
      </c>
      <c r="N733" s="30">
        <v>22.91</v>
      </c>
      <c r="O733" s="30">
        <v>72.349999999999994</v>
      </c>
    </row>
    <row r="734" spans="1:15">
      <c r="A734" s="32">
        <v>44179</v>
      </c>
      <c r="B734" s="30" t="s">
        <v>1</v>
      </c>
      <c r="C734" s="30">
        <v>0</v>
      </c>
      <c r="D734" s="30">
        <v>11869660</v>
      </c>
      <c r="E734" s="33" t="s">
        <v>274</v>
      </c>
      <c r="F734" s="30">
        <v>290</v>
      </c>
      <c r="G734" s="30">
        <v>1501</v>
      </c>
      <c r="H734" s="30">
        <f t="shared" si="22"/>
        <v>2.44</v>
      </c>
      <c r="I734" s="30">
        <f t="shared" si="23"/>
        <v>12.65</v>
      </c>
      <c r="J734" s="30">
        <v>25.27</v>
      </c>
      <c r="K734" s="30">
        <v>66.959999999999994</v>
      </c>
      <c r="L734" s="30">
        <v>22.54</v>
      </c>
      <c r="M734" s="30">
        <v>74.209999999999994</v>
      </c>
      <c r="N734" s="30">
        <v>22.96</v>
      </c>
      <c r="O734" s="30">
        <v>72.819999999999993</v>
      </c>
    </row>
    <row r="735" spans="1:15">
      <c r="A735" s="32">
        <v>44180</v>
      </c>
      <c r="B735" s="30" t="s">
        <v>1</v>
      </c>
      <c r="C735" s="30">
        <v>0</v>
      </c>
      <c r="D735" s="30">
        <v>11869660</v>
      </c>
      <c r="E735" s="33" t="s">
        <v>274</v>
      </c>
      <c r="F735" s="30">
        <v>916</v>
      </c>
      <c r="G735" s="30">
        <v>1340</v>
      </c>
      <c r="H735" s="30">
        <f t="shared" si="22"/>
        <v>7.72</v>
      </c>
      <c r="I735" s="30">
        <f t="shared" si="23"/>
        <v>11.29</v>
      </c>
      <c r="J735" s="30">
        <v>24.63</v>
      </c>
      <c r="K735" s="30">
        <v>68.42</v>
      </c>
      <c r="L735" s="30">
        <v>23.1</v>
      </c>
      <c r="M735" s="30">
        <v>72.260000000000005</v>
      </c>
      <c r="N735" s="30">
        <v>23.02</v>
      </c>
      <c r="O735" s="30">
        <v>73.150000000000006</v>
      </c>
    </row>
    <row r="736" spans="1:15">
      <c r="A736" s="32">
        <v>44181</v>
      </c>
      <c r="B736" s="30" t="s">
        <v>1</v>
      </c>
      <c r="C736" s="30">
        <v>0</v>
      </c>
      <c r="D736" s="30">
        <v>11869660</v>
      </c>
      <c r="E736" s="33" t="s">
        <v>274</v>
      </c>
      <c r="F736" s="30">
        <v>0</v>
      </c>
      <c r="G736" s="30">
        <v>1029</v>
      </c>
      <c r="H736" s="30">
        <f t="shared" si="22"/>
        <v>0</v>
      </c>
      <c r="I736" s="30">
        <f t="shared" si="23"/>
        <v>8.67</v>
      </c>
      <c r="J736" s="30">
        <v>23.67</v>
      </c>
      <c r="K736" s="30">
        <v>76.040000000000006</v>
      </c>
      <c r="L736" s="30">
        <v>23.44</v>
      </c>
      <c r="M736" s="30">
        <v>70.25</v>
      </c>
      <c r="N736" s="30">
        <v>23</v>
      </c>
      <c r="O736" s="30">
        <v>73.13</v>
      </c>
    </row>
    <row r="737" spans="1:15">
      <c r="A737" s="32">
        <v>44182</v>
      </c>
      <c r="B737" s="30" t="s">
        <v>1</v>
      </c>
      <c r="C737" s="30">
        <v>0</v>
      </c>
      <c r="D737" s="30">
        <v>11869660</v>
      </c>
      <c r="E737" s="33" t="s">
        <v>274</v>
      </c>
      <c r="F737" s="30">
        <v>4632</v>
      </c>
      <c r="G737" s="30">
        <v>1406</v>
      </c>
      <c r="H737" s="30">
        <f t="shared" si="22"/>
        <v>39.020000000000003</v>
      </c>
      <c r="I737" s="30">
        <f t="shared" si="23"/>
        <v>11.85</v>
      </c>
      <c r="J737" s="30">
        <v>24.09</v>
      </c>
      <c r="K737" s="30">
        <v>71.849999999999994</v>
      </c>
      <c r="L737" s="30">
        <v>23.7</v>
      </c>
      <c r="M737" s="30">
        <v>70.510000000000005</v>
      </c>
      <c r="N737" s="30">
        <v>23.04</v>
      </c>
      <c r="O737" s="30">
        <v>73.099999999999994</v>
      </c>
    </row>
    <row r="738" spans="1:15">
      <c r="A738" s="32">
        <v>44183</v>
      </c>
      <c r="B738" s="30" t="s">
        <v>1</v>
      </c>
      <c r="C738" s="30">
        <v>0</v>
      </c>
      <c r="D738" s="30">
        <v>11869660</v>
      </c>
      <c r="E738" s="33" t="s">
        <v>274</v>
      </c>
      <c r="F738" s="30">
        <v>2025</v>
      </c>
      <c r="G738" s="30">
        <v>1416</v>
      </c>
      <c r="H738" s="30">
        <f t="shared" si="22"/>
        <v>17.059999999999999</v>
      </c>
      <c r="I738" s="30">
        <f t="shared" si="23"/>
        <v>11.93</v>
      </c>
      <c r="J738" s="30">
        <v>23.64</v>
      </c>
      <c r="K738" s="30">
        <v>73.040000000000006</v>
      </c>
      <c r="L738" s="30">
        <v>23.99</v>
      </c>
      <c r="M738" s="30">
        <v>70.930000000000007</v>
      </c>
      <c r="N738" s="30">
        <v>23.13</v>
      </c>
      <c r="O738" s="30">
        <v>72.930000000000007</v>
      </c>
    </row>
    <row r="739" spans="1:15">
      <c r="A739" s="32">
        <v>44184</v>
      </c>
      <c r="B739" s="30" t="s">
        <v>1</v>
      </c>
      <c r="C739" s="30">
        <v>0</v>
      </c>
      <c r="D739" s="30">
        <v>11869660</v>
      </c>
      <c r="E739" s="33" t="s">
        <v>274</v>
      </c>
      <c r="F739" s="30">
        <v>2498</v>
      </c>
      <c r="G739" s="30">
        <v>1509</v>
      </c>
      <c r="H739" s="30">
        <f t="shared" si="22"/>
        <v>21.05</v>
      </c>
      <c r="I739" s="30">
        <f t="shared" si="23"/>
        <v>12.71</v>
      </c>
      <c r="J739" s="30">
        <v>25.08</v>
      </c>
      <c r="K739" s="30">
        <v>67.959999999999994</v>
      </c>
      <c r="L739" s="30">
        <v>24.16</v>
      </c>
      <c r="M739" s="30">
        <v>71.150000000000006</v>
      </c>
      <c r="N739" s="30">
        <v>23.05</v>
      </c>
      <c r="O739" s="30">
        <v>73.33</v>
      </c>
    </row>
    <row r="740" spans="1:15">
      <c r="A740" s="32">
        <v>44185</v>
      </c>
      <c r="B740" s="30" t="s">
        <v>1</v>
      </c>
      <c r="C740" s="30">
        <v>0</v>
      </c>
      <c r="D740" s="30">
        <v>11869660</v>
      </c>
      <c r="E740" s="33" t="s">
        <v>274</v>
      </c>
      <c r="F740" s="30">
        <v>0</v>
      </c>
      <c r="G740" s="30">
        <v>1480</v>
      </c>
      <c r="H740" s="30">
        <f t="shared" si="22"/>
        <v>0</v>
      </c>
      <c r="I740" s="30">
        <f t="shared" si="23"/>
        <v>12.47</v>
      </c>
      <c r="J740" s="30">
        <v>25.04</v>
      </c>
      <c r="K740" s="30">
        <v>72.88</v>
      </c>
      <c r="L740" s="30">
        <v>24.36</v>
      </c>
      <c r="M740" s="30">
        <v>70.97</v>
      </c>
      <c r="N740" s="30">
        <v>23.12</v>
      </c>
      <c r="O740" s="30">
        <v>73.34</v>
      </c>
    </row>
    <row r="741" spans="1:15">
      <c r="A741" s="32">
        <v>44186</v>
      </c>
      <c r="B741" s="30" t="s">
        <v>1</v>
      </c>
      <c r="C741" s="30">
        <v>0</v>
      </c>
      <c r="D741" s="30">
        <v>11869660</v>
      </c>
      <c r="E741" s="33" t="s">
        <v>274</v>
      </c>
      <c r="F741" s="30">
        <v>730</v>
      </c>
      <c r="G741" s="30">
        <v>1543</v>
      </c>
      <c r="H741" s="30">
        <f t="shared" si="22"/>
        <v>6.15</v>
      </c>
      <c r="I741" s="30">
        <f t="shared" si="23"/>
        <v>13</v>
      </c>
      <c r="J741" s="30">
        <v>24.77</v>
      </c>
      <c r="K741" s="30">
        <v>75.209999999999994</v>
      </c>
      <c r="L741" s="30">
        <v>24.49</v>
      </c>
      <c r="M741" s="30">
        <v>71.02</v>
      </c>
      <c r="N741" s="30">
        <v>23.33</v>
      </c>
      <c r="O741" s="30">
        <v>73.09</v>
      </c>
    </row>
    <row r="742" spans="1:15">
      <c r="A742" s="32">
        <v>44187</v>
      </c>
      <c r="B742" s="30" t="s">
        <v>1</v>
      </c>
      <c r="C742" s="30">
        <v>0</v>
      </c>
      <c r="D742" s="30">
        <v>11869660</v>
      </c>
      <c r="E742" s="33" t="s">
        <v>274</v>
      </c>
      <c r="F742" s="30">
        <v>2351</v>
      </c>
      <c r="G742" s="30">
        <v>1748</v>
      </c>
      <c r="H742" s="30">
        <f t="shared" si="22"/>
        <v>19.809999999999999</v>
      </c>
      <c r="I742" s="30">
        <f t="shared" si="23"/>
        <v>14.73</v>
      </c>
      <c r="J742" s="30">
        <v>21.25</v>
      </c>
      <c r="K742" s="30">
        <v>83.38</v>
      </c>
      <c r="L742" s="30">
        <v>24.42</v>
      </c>
      <c r="M742" s="30">
        <v>72.2</v>
      </c>
      <c r="N742" s="30">
        <v>23.6</v>
      </c>
      <c r="O742" s="30">
        <v>72.790000000000006</v>
      </c>
    </row>
    <row r="743" spans="1:15">
      <c r="A743" s="32">
        <v>44188</v>
      </c>
      <c r="B743" s="30" t="s">
        <v>1</v>
      </c>
      <c r="C743" s="30">
        <v>0</v>
      </c>
      <c r="D743" s="30">
        <v>11869660</v>
      </c>
      <c r="E743" s="33" t="s">
        <v>274</v>
      </c>
      <c r="F743" s="30">
        <v>2413</v>
      </c>
      <c r="G743" s="30">
        <v>2093</v>
      </c>
      <c r="H743" s="30">
        <f t="shared" si="22"/>
        <v>20.329999999999998</v>
      </c>
      <c r="I743" s="30">
        <f t="shared" si="23"/>
        <v>17.63</v>
      </c>
      <c r="J743" s="30">
        <v>20.21</v>
      </c>
      <c r="K743" s="30">
        <v>74.42</v>
      </c>
      <c r="L743" s="30">
        <v>23.93</v>
      </c>
      <c r="M743" s="30">
        <v>74.34</v>
      </c>
      <c r="N743" s="30">
        <v>23.59</v>
      </c>
      <c r="O743" s="30">
        <v>72.97</v>
      </c>
    </row>
    <row r="744" spans="1:15">
      <c r="A744" s="32">
        <v>44189</v>
      </c>
      <c r="B744" s="30" t="s">
        <v>1</v>
      </c>
      <c r="C744" s="30">
        <v>0</v>
      </c>
      <c r="D744" s="30">
        <v>11869660</v>
      </c>
      <c r="E744" s="33" t="s">
        <v>274</v>
      </c>
      <c r="F744" s="30">
        <v>2298</v>
      </c>
      <c r="G744" s="30">
        <v>1759</v>
      </c>
      <c r="H744" s="30">
        <f t="shared" si="22"/>
        <v>19.36</v>
      </c>
      <c r="I744" s="30">
        <f t="shared" si="23"/>
        <v>14.82</v>
      </c>
      <c r="J744" s="30">
        <v>20.27</v>
      </c>
      <c r="K744" s="30">
        <v>73.709999999999994</v>
      </c>
      <c r="L744" s="30">
        <v>23.44</v>
      </c>
      <c r="M744" s="30">
        <v>74.11</v>
      </c>
      <c r="N744" s="30">
        <v>23.46</v>
      </c>
      <c r="O744" s="30">
        <v>72.44</v>
      </c>
    </row>
    <row r="745" spans="1:15">
      <c r="A745" s="32">
        <v>44190</v>
      </c>
      <c r="B745" s="30" t="s">
        <v>1</v>
      </c>
      <c r="C745" s="30">
        <v>0</v>
      </c>
      <c r="D745" s="30">
        <v>11869660</v>
      </c>
      <c r="E745" s="33" t="s">
        <v>274</v>
      </c>
      <c r="F745" s="30">
        <v>1012</v>
      </c>
      <c r="G745" s="30">
        <v>1615</v>
      </c>
      <c r="H745" s="30">
        <f t="shared" si="22"/>
        <v>8.5299999999999994</v>
      </c>
      <c r="I745" s="30">
        <f t="shared" si="23"/>
        <v>13.61</v>
      </c>
      <c r="J745" s="30">
        <v>19.420000000000002</v>
      </c>
      <c r="K745" s="30">
        <v>75</v>
      </c>
      <c r="L745" s="30">
        <v>22.89</v>
      </c>
      <c r="M745" s="30">
        <v>74.37</v>
      </c>
      <c r="N745" s="30">
        <v>23.35</v>
      </c>
      <c r="O745" s="30">
        <v>72.400000000000006</v>
      </c>
    </row>
    <row r="746" spans="1:15">
      <c r="A746" s="32">
        <v>44191</v>
      </c>
      <c r="B746" s="30" t="s">
        <v>1</v>
      </c>
      <c r="C746" s="30">
        <v>0</v>
      </c>
      <c r="D746" s="30">
        <v>11869660</v>
      </c>
      <c r="E746" s="33" t="s">
        <v>274</v>
      </c>
      <c r="F746" s="30">
        <v>423</v>
      </c>
      <c r="G746" s="30">
        <v>1318</v>
      </c>
      <c r="H746" s="30">
        <f t="shared" si="22"/>
        <v>3.56</v>
      </c>
      <c r="I746" s="30">
        <f t="shared" si="23"/>
        <v>11.1</v>
      </c>
      <c r="J746" s="30">
        <v>20.11</v>
      </c>
      <c r="K746" s="30">
        <v>75.790000000000006</v>
      </c>
      <c r="L746" s="30">
        <v>22.29</v>
      </c>
      <c r="M746" s="30">
        <v>74.650000000000006</v>
      </c>
      <c r="N746" s="30">
        <v>23.18</v>
      </c>
      <c r="O746" s="30">
        <v>72.81</v>
      </c>
    </row>
    <row r="747" spans="1:15">
      <c r="A747" s="32">
        <v>44192</v>
      </c>
      <c r="B747" s="30" t="s">
        <v>1</v>
      </c>
      <c r="C747" s="30">
        <v>0</v>
      </c>
      <c r="D747" s="30">
        <v>11869660</v>
      </c>
      <c r="E747" s="33" t="s">
        <v>274</v>
      </c>
      <c r="F747" s="30">
        <v>660</v>
      </c>
      <c r="G747" s="30">
        <v>1412</v>
      </c>
      <c r="H747" s="30">
        <f t="shared" si="22"/>
        <v>5.56</v>
      </c>
      <c r="I747" s="30">
        <f t="shared" si="23"/>
        <v>11.9</v>
      </c>
      <c r="J747" s="30">
        <v>21.47</v>
      </c>
      <c r="K747" s="30">
        <v>82.08</v>
      </c>
      <c r="L747" s="30">
        <v>21.58</v>
      </c>
      <c r="M747" s="30">
        <v>75.77</v>
      </c>
      <c r="N747" s="30">
        <v>23.02</v>
      </c>
      <c r="O747" s="30">
        <v>73.09</v>
      </c>
    </row>
    <row r="748" spans="1:15">
      <c r="A748" s="32">
        <v>44193</v>
      </c>
      <c r="B748" s="30" t="s">
        <v>1</v>
      </c>
      <c r="C748" s="30">
        <v>0</v>
      </c>
      <c r="D748" s="30">
        <v>11869660</v>
      </c>
      <c r="E748" s="33" t="s">
        <v>274</v>
      </c>
      <c r="F748" s="30">
        <v>484</v>
      </c>
      <c r="G748" s="30">
        <v>1377</v>
      </c>
      <c r="H748" s="30">
        <f t="shared" si="22"/>
        <v>4.08</v>
      </c>
      <c r="I748" s="30">
        <f t="shared" si="23"/>
        <v>11.6</v>
      </c>
      <c r="J748" s="30">
        <v>22.28</v>
      </c>
      <c r="K748" s="30">
        <v>74.2</v>
      </c>
      <c r="L748" s="30">
        <v>21.07</v>
      </c>
      <c r="M748" s="30">
        <v>77.08</v>
      </c>
      <c r="N748" s="30">
        <v>22.87</v>
      </c>
      <c r="O748" s="30">
        <v>73.95</v>
      </c>
    </row>
    <row r="749" spans="1:15">
      <c r="A749" s="32">
        <v>44194</v>
      </c>
      <c r="B749" s="30" t="s">
        <v>1</v>
      </c>
      <c r="C749" s="30">
        <v>0</v>
      </c>
      <c r="D749" s="30">
        <v>11869660</v>
      </c>
      <c r="E749" s="33" t="s">
        <v>274</v>
      </c>
      <c r="F749" s="30">
        <v>3445</v>
      </c>
      <c r="G749" s="30">
        <v>1534</v>
      </c>
      <c r="H749" s="30">
        <f t="shared" si="22"/>
        <v>29.02</v>
      </c>
      <c r="I749" s="30">
        <f t="shared" si="23"/>
        <v>12.92</v>
      </c>
      <c r="J749" s="30">
        <v>23.58</v>
      </c>
      <c r="K749" s="30">
        <v>76.12</v>
      </c>
      <c r="L749" s="30">
        <v>20.72</v>
      </c>
      <c r="M749" s="30">
        <v>76.94</v>
      </c>
      <c r="N749" s="30">
        <v>22.75</v>
      </c>
      <c r="O749" s="30">
        <v>74.06</v>
      </c>
    </row>
    <row r="750" spans="1:15">
      <c r="A750" s="32">
        <v>44195</v>
      </c>
      <c r="B750" s="30" t="s">
        <v>1</v>
      </c>
      <c r="C750" s="30">
        <v>0</v>
      </c>
      <c r="D750" s="30">
        <v>11869660</v>
      </c>
      <c r="E750" s="33" t="s">
        <v>274</v>
      </c>
      <c r="F750" s="30">
        <v>3215</v>
      </c>
      <c r="G750" s="30">
        <v>1648</v>
      </c>
      <c r="H750" s="30">
        <f t="shared" si="22"/>
        <v>27.09</v>
      </c>
      <c r="I750" s="30">
        <f t="shared" si="23"/>
        <v>13.88</v>
      </c>
      <c r="J750" s="30">
        <v>24.6</v>
      </c>
      <c r="K750" s="30">
        <v>67.290000000000006</v>
      </c>
      <c r="L750" s="30">
        <v>21.05</v>
      </c>
      <c r="M750" s="30">
        <v>75.900000000000006</v>
      </c>
      <c r="N750" s="30">
        <v>22.63</v>
      </c>
      <c r="O750" s="30">
        <v>74.67</v>
      </c>
    </row>
    <row r="751" spans="1:15">
      <c r="A751" s="32">
        <v>44196</v>
      </c>
      <c r="B751" s="30" t="s">
        <v>1</v>
      </c>
      <c r="C751" s="30">
        <v>0</v>
      </c>
      <c r="D751" s="30">
        <v>11869660</v>
      </c>
      <c r="E751" s="33" t="s">
        <v>274</v>
      </c>
      <c r="F751" s="30">
        <v>2657</v>
      </c>
      <c r="G751" s="30">
        <v>1699</v>
      </c>
      <c r="H751" s="30">
        <f t="shared" si="22"/>
        <v>22.38</v>
      </c>
      <c r="I751" s="30">
        <f t="shared" si="23"/>
        <v>14.31</v>
      </c>
      <c r="J751" s="30">
        <v>25.03</v>
      </c>
      <c r="K751" s="30">
        <v>69.62</v>
      </c>
      <c r="L751" s="30">
        <v>21.68</v>
      </c>
      <c r="M751" s="30">
        <v>74.88</v>
      </c>
      <c r="N751" s="30">
        <v>22.63</v>
      </c>
      <c r="O751" s="30">
        <v>74.599999999999994</v>
      </c>
    </row>
    <row r="752" spans="1:15">
      <c r="A752" s="32">
        <v>44197</v>
      </c>
      <c r="B752" s="30" t="s">
        <v>1</v>
      </c>
      <c r="C752" s="30">
        <v>0</v>
      </c>
      <c r="D752" s="30">
        <v>11869660</v>
      </c>
      <c r="E752" s="33" t="s">
        <v>274</v>
      </c>
      <c r="F752" s="30">
        <v>1117</v>
      </c>
      <c r="G752" s="30">
        <v>1714</v>
      </c>
      <c r="H752" s="30">
        <f t="shared" si="22"/>
        <v>9.41</v>
      </c>
      <c r="I752" s="30">
        <f t="shared" si="23"/>
        <v>14.44</v>
      </c>
      <c r="J752" s="30">
        <v>22.54</v>
      </c>
      <c r="K752" s="30">
        <v>82.88</v>
      </c>
      <c r="L752" s="30">
        <v>22.36</v>
      </c>
      <c r="M752" s="30">
        <v>74.3</v>
      </c>
      <c r="N752" s="30">
        <v>22.72</v>
      </c>
      <c r="O752" s="30">
        <v>74.17</v>
      </c>
    </row>
    <row r="753" spans="1:15">
      <c r="A753" s="32">
        <v>44198</v>
      </c>
      <c r="B753" s="30" t="s">
        <v>1</v>
      </c>
      <c r="C753" s="30">
        <v>0</v>
      </c>
      <c r="D753" s="30">
        <v>11869660</v>
      </c>
      <c r="E753" s="33" t="s">
        <v>274</v>
      </c>
      <c r="F753" s="30">
        <v>553</v>
      </c>
      <c r="G753" s="30">
        <v>1733</v>
      </c>
      <c r="H753" s="30">
        <f t="shared" si="22"/>
        <v>4.66</v>
      </c>
      <c r="I753" s="30">
        <f t="shared" si="23"/>
        <v>14.6</v>
      </c>
      <c r="J753" s="30">
        <v>21</v>
      </c>
      <c r="K753" s="30">
        <v>81.5</v>
      </c>
      <c r="L753" s="30">
        <v>22.8</v>
      </c>
      <c r="M753" s="30">
        <v>75.430000000000007</v>
      </c>
      <c r="N753" s="30">
        <v>22.62</v>
      </c>
      <c r="O753" s="30">
        <v>74.91</v>
      </c>
    </row>
    <row r="754" spans="1:15">
      <c r="A754" s="32">
        <v>44199</v>
      </c>
      <c r="B754" s="30" t="s">
        <v>1</v>
      </c>
      <c r="C754" s="30">
        <v>0</v>
      </c>
      <c r="D754" s="30">
        <v>11869660</v>
      </c>
      <c r="E754" s="33" t="s">
        <v>274</v>
      </c>
      <c r="F754" s="30">
        <v>637</v>
      </c>
      <c r="G754" s="30">
        <v>1730</v>
      </c>
      <c r="H754" s="30">
        <f t="shared" si="22"/>
        <v>5.37</v>
      </c>
      <c r="I754" s="30">
        <f t="shared" si="23"/>
        <v>14.57</v>
      </c>
      <c r="J754" s="30">
        <v>20.95</v>
      </c>
      <c r="K754" s="30">
        <v>74</v>
      </c>
      <c r="L754" s="30">
        <v>22.93</v>
      </c>
      <c r="M754" s="30">
        <v>76.239999999999995</v>
      </c>
      <c r="N754" s="30">
        <v>22.44</v>
      </c>
      <c r="O754" s="30">
        <v>75.47</v>
      </c>
    </row>
    <row r="755" spans="1:15">
      <c r="A755" s="32">
        <v>44200</v>
      </c>
      <c r="B755" s="30" t="s">
        <v>1</v>
      </c>
      <c r="C755" s="30">
        <v>0</v>
      </c>
      <c r="D755" s="30">
        <v>11869660</v>
      </c>
      <c r="E755" s="33" t="s">
        <v>274</v>
      </c>
      <c r="F755" s="30">
        <v>551</v>
      </c>
      <c r="G755" s="30">
        <v>1739</v>
      </c>
      <c r="H755" s="30">
        <f t="shared" si="22"/>
        <v>4.6399999999999997</v>
      </c>
      <c r="I755" s="30">
        <f t="shared" si="23"/>
        <v>14.65</v>
      </c>
      <c r="J755" s="30">
        <v>22.2</v>
      </c>
      <c r="K755" s="30">
        <v>68.83</v>
      </c>
      <c r="L755" s="30">
        <v>22.85</v>
      </c>
      <c r="M755" s="30">
        <v>75.09</v>
      </c>
      <c r="N755" s="30">
        <v>22.17</v>
      </c>
      <c r="O755" s="30">
        <v>75.87</v>
      </c>
    </row>
    <row r="756" spans="1:15">
      <c r="A756" s="32">
        <v>44201</v>
      </c>
      <c r="B756" s="30" t="s">
        <v>1</v>
      </c>
      <c r="C756" s="30">
        <v>0</v>
      </c>
      <c r="D756" s="30">
        <v>11869660</v>
      </c>
      <c r="E756" s="33" t="s">
        <v>274</v>
      </c>
      <c r="F756" s="30">
        <v>2981</v>
      </c>
      <c r="G756" s="30">
        <v>1673</v>
      </c>
      <c r="H756" s="30">
        <f t="shared" si="22"/>
        <v>25.11</v>
      </c>
      <c r="I756" s="30">
        <f t="shared" si="23"/>
        <v>14.09</v>
      </c>
      <c r="J756" s="30">
        <v>24.13</v>
      </c>
      <c r="K756" s="30">
        <v>66.92</v>
      </c>
      <c r="L756" s="30">
        <v>22.84</v>
      </c>
      <c r="M756" s="30">
        <v>74.319999999999993</v>
      </c>
      <c r="N756" s="30">
        <v>21.98</v>
      </c>
      <c r="O756" s="30">
        <v>75.599999999999994</v>
      </c>
    </row>
    <row r="757" spans="1:15">
      <c r="A757" s="32">
        <v>44202</v>
      </c>
      <c r="B757" s="30" t="s">
        <v>1</v>
      </c>
      <c r="C757" s="30">
        <v>0</v>
      </c>
      <c r="D757" s="30">
        <v>11869660</v>
      </c>
      <c r="E757" s="33" t="s">
        <v>274</v>
      </c>
      <c r="F757" s="30">
        <v>3208</v>
      </c>
      <c r="G757" s="30">
        <v>1672</v>
      </c>
      <c r="H757" s="30">
        <f t="shared" si="22"/>
        <v>27.03</v>
      </c>
      <c r="I757" s="30">
        <f t="shared" si="23"/>
        <v>14.09</v>
      </c>
      <c r="J757" s="30">
        <v>26.2</v>
      </c>
      <c r="K757" s="30">
        <v>65.08</v>
      </c>
      <c r="L757" s="30">
        <v>22.92</v>
      </c>
      <c r="M757" s="30">
        <v>73.010000000000005</v>
      </c>
      <c r="N757" s="30">
        <v>21.94</v>
      </c>
      <c r="O757" s="30">
        <v>75.05</v>
      </c>
    </row>
    <row r="758" spans="1:15">
      <c r="A758" s="32">
        <v>44203</v>
      </c>
      <c r="B758" s="30" t="s">
        <v>1</v>
      </c>
      <c r="C758" s="30">
        <v>0</v>
      </c>
      <c r="D758" s="30">
        <v>11869660</v>
      </c>
      <c r="E758" s="33" t="s">
        <v>274</v>
      </c>
      <c r="F758" s="30">
        <v>3127</v>
      </c>
      <c r="G758" s="30">
        <v>1739</v>
      </c>
      <c r="H758" s="30">
        <f t="shared" si="22"/>
        <v>26.34</v>
      </c>
      <c r="I758" s="30">
        <f t="shared" si="23"/>
        <v>14.65</v>
      </c>
      <c r="J758" s="30">
        <v>25.55</v>
      </c>
      <c r="K758" s="30">
        <v>68.83</v>
      </c>
      <c r="L758" s="30">
        <v>23.15</v>
      </c>
      <c r="M758" s="30">
        <v>72.69</v>
      </c>
      <c r="N758" s="30">
        <v>22.27</v>
      </c>
      <c r="O758" s="30">
        <v>73.83</v>
      </c>
    </row>
    <row r="759" spans="1:15">
      <c r="A759" s="32">
        <v>44204</v>
      </c>
      <c r="B759" s="30" t="s">
        <v>1</v>
      </c>
      <c r="C759" s="30">
        <v>0</v>
      </c>
      <c r="D759" s="30">
        <v>11869660</v>
      </c>
      <c r="E759" s="33" t="s">
        <v>274</v>
      </c>
      <c r="F759" s="30">
        <v>3329</v>
      </c>
      <c r="G759" s="30">
        <v>2055</v>
      </c>
      <c r="H759" s="30">
        <f t="shared" si="22"/>
        <v>28.05</v>
      </c>
      <c r="I759" s="30">
        <f t="shared" si="23"/>
        <v>17.309999999999999</v>
      </c>
      <c r="J759" s="30">
        <v>23.87</v>
      </c>
      <c r="K759" s="30">
        <v>73.58</v>
      </c>
      <c r="L759" s="30">
        <v>23.22</v>
      </c>
      <c r="M759" s="30">
        <v>72.58</v>
      </c>
      <c r="N759" s="30">
        <v>22.62</v>
      </c>
      <c r="O759" s="30">
        <v>73.459999999999994</v>
      </c>
    </row>
    <row r="760" spans="1:15">
      <c r="A760" s="32">
        <v>44205</v>
      </c>
      <c r="B760" s="30" t="s">
        <v>1</v>
      </c>
      <c r="C760" s="30">
        <v>0</v>
      </c>
      <c r="D760" s="30">
        <v>11869660</v>
      </c>
      <c r="E760" s="33" t="s">
        <v>274</v>
      </c>
      <c r="F760" s="30">
        <v>2775</v>
      </c>
      <c r="G760" s="30">
        <v>2373</v>
      </c>
      <c r="H760" s="30">
        <f t="shared" si="22"/>
        <v>23.38</v>
      </c>
      <c r="I760" s="30">
        <f t="shared" si="23"/>
        <v>19.989999999999998</v>
      </c>
      <c r="J760" s="30">
        <v>23.58</v>
      </c>
      <c r="K760" s="30">
        <v>80.27</v>
      </c>
      <c r="L760" s="30">
        <v>23.41</v>
      </c>
      <c r="M760" s="30">
        <v>71.25</v>
      </c>
      <c r="N760" s="30">
        <v>22.86</v>
      </c>
      <c r="O760" s="30">
        <v>73.45</v>
      </c>
    </row>
    <row r="761" spans="1:15">
      <c r="A761" s="32">
        <v>44206</v>
      </c>
      <c r="B761" s="30" t="s">
        <v>1</v>
      </c>
      <c r="C761" s="30">
        <v>0</v>
      </c>
      <c r="D761" s="30">
        <v>11869660</v>
      </c>
      <c r="E761" s="33" t="s">
        <v>274</v>
      </c>
      <c r="F761" s="30">
        <v>943</v>
      </c>
      <c r="G761" s="30">
        <v>2416</v>
      </c>
      <c r="H761" s="30">
        <f t="shared" si="22"/>
        <v>7.94</v>
      </c>
      <c r="I761" s="30">
        <f t="shared" si="23"/>
        <v>20.350000000000001</v>
      </c>
      <c r="J761" s="30">
        <v>23.65</v>
      </c>
      <c r="K761" s="30">
        <v>79.88</v>
      </c>
      <c r="L761" s="30">
        <v>23.78</v>
      </c>
      <c r="M761" s="30">
        <v>71.069999999999993</v>
      </c>
      <c r="N761" s="30">
        <v>23.14</v>
      </c>
      <c r="O761" s="30">
        <v>73.8</v>
      </c>
    </row>
    <row r="762" spans="1:15">
      <c r="A762" s="32">
        <v>44207</v>
      </c>
      <c r="B762" s="30" t="s">
        <v>1</v>
      </c>
      <c r="C762" s="30">
        <v>0</v>
      </c>
      <c r="D762" s="30">
        <v>11869660</v>
      </c>
      <c r="E762" s="33" t="s">
        <v>274</v>
      </c>
      <c r="F762" s="30">
        <v>675</v>
      </c>
      <c r="G762" s="30">
        <v>2434</v>
      </c>
      <c r="H762" s="30">
        <f t="shared" si="22"/>
        <v>5.69</v>
      </c>
      <c r="I762" s="30">
        <f t="shared" si="23"/>
        <v>20.51</v>
      </c>
      <c r="J762" s="30">
        <v>24.53</v>
      </c>
      <c r="K762" s="30">
        <v>77.459999999999994</v>
      </c>
      <c r="L762" s="30">
        <v>24.17</v>
      </c>
      <c r="M762" s="30">
        <v>71.91</v>
      </c>
      <c r="N762" s="30">
        <v>23.38</v>
      </c>
      <c r="O762" s="30">
        <v>74.069999999999993</v>
      </c>
    </row>
    <row r="763" spans="1:15">
      <c r="A763" s="32">
        <v>44208</v>
      </c>
      <c r="B763" s="30" t="s">
        <v>1</v>
      </c>
      <c r="C763" s="30">
        <v>0</v>
      </c>
      <c r="D763" s="30">
        <v>11869660</v>
      </c>
      <c r="E763" s="33" t="s">
        <v>274</v>
      </c>
      <c r="F763" s="30">
        <v>2638</v>
      </c>
      <c r="G763" s="30">
        <v>2385</v>
      </c>
      <c r="H763" s="30">
        <f t="shared" si="22"/>
        <v>22.22</v>
      </c>
      <c r="I763" s="30">
        <f t="shared" si="23"/>
        <v>20.09</v>
      </c>
      <c r="J763" s="30">
        <v>24.92</v>
      </c>
      <c r="K763" s="30">
        <v>79.290000000000006</v>
      </c>
      <c r="L763" s="30">
        <v>24.5</v>
      </c>
      <c r="M763" s="30">
        <v>73.150000000000006</v>
      </c>
      <c r="N763" s="30">
        <v>23.58</v>
      </c>
      <c r="O763" s="30">
        <v>73.760000000000005</v>
      </c>
    </row>
    <row r="764" spans="1:15">
      <c r="A764" s="32">
        <v>44209</v>
      </c>
      <c r="B764" s="30" t="s">
        <v>1</v>
      </c>
      <c r="C764" s="30">
        <v>0</v>
      </c>
      <c r="D764" s="30">
        <v>11869660</v>
      </c>
      <c r="E764" s="33" t="s">
        <v>274</v>
      </c>
      <c r="F764" s="30">
        <v>3580</v>
      </c>
      <c r="G764" s="30">
        <v>2438</v>
      </c>
      <c r="H764" s="30">
        <f t="shared" si="22"/>
        <v>30.16</v>
      </c>
      <c r="I764" s="30">
        <f t="shared" si="23"/>
        <v>20.54</v>
      </c>
      <c r="J764" s="30">
        <v>24.24</v>
      </c>
      <c r="K764" s="30">
        <v>77.2</v>
      </c>
      <c r="L764" s="30">
        <v>24.61</v>
      </c>
      <c r="M764" s="30">
        <v>74.91</v>
      </c>
      <c r="N764" s="30">
        <v>23.76</v>
      </c>
      <c r="O764" s="30">
        <v>74.099999999999994</v>
      </c>
    </row>
    <row r="765" spans="1:15">
      <c r="A765" s="32">
        <v>44210</v>
      </c>
      <c r="B765" s="30" t="s">
        <v>1</v>
      </c>
      <c r="C765" s="30">
        <v>0</v>
      </c>
      <c r="D765" s="30">
        <v>11869660</v>
      </c>
      <c r="E765" s="33" t="s">
        <v>274</v>
      </c>
      <c r="F765" s="30">
        <v>2870</v>
      </c>
      <c r="G765" s="30">
        <v>2401</v>
      </c>
      <c r="H765" s="30">
        <f t="shared" si="22"/>
        <v>24.18</v>
      </c>
      <c r="I765" s="30">
        <f t="shared" si="23"/>
        <v>20.23</v>
      </c>
      <c r="J765" s="30">
        <v>23.65</v>
      </c>
      <c r="K765" s="30">
        <v>76.790000000000006</v>
      </c>
      <c r="L765" s="30">
        <v>24.33</v>
      </c>
      <c r="M765" s="30">
        <v>76.64</v>
      </c>
      <c r="N765" s="30">
        <v>23.8</v>
      </c>
      <c r="O765" s="30">
        <v>74.180000000000007</v>
      </c>
    </row>
    <row r="766" spans="1:15">
      <c r="A766" s="32">
        <v>44211</v>
      </c>
      <c r="B766" s="30" t="s">
        <v>1</v>
      </c>
      <c r="C766" s="30">
        <v>0</v>
      </c>
      <c r="D766" s="30">
        <v>11869660</v>
      </c>
      <c r="E766" s="33" t="s">
        <v>274</v>
      </c>
      <c r="F766" s="30">
        <v>3466</v>
      </c>
      <c r="G766" s="30">
        <v>2421</v>
      </c>
      <c r="H766" s="30">
        <f t="shared" si="22"/>
        <v>29.2</v>
      </c>
      <c r="I766" s="30">
        <f t="shared" si="23"/>
        <v>20.399999999999999</v>
      </c>
      <c r="J766" s="30">
        <v>22.27</v>
      </c>
      <c r="K766" s="30">
        <v>84.08</v>
      </c>
      <c r="L766" s="30">
        <v>24.06</v>
      </c>
      <c r="M766" s="30">
        <v>77.78</v>
      </c>
      <c r="N766" s="30">
        <v>23.74</v>
      </c>
      <c r="O766" s="30">
        <v>74.81</v>
      </c>
    </row>
    <row r="767" spans="1:15">
      <c r="A767" s="32">
        <v>44212</v>
      </c>
      <c r="B767" s="30" t="s">
        <v>1</v>
      </c>
      <c r="C767" s="30">
        <v>0</v>
      </c>
      <c r="D767" s="30">
        <v>11869660</v>
      </c>
      <c r="E767" s="33" t="s">
        <v>274</v>
      </c>
      <c r="F767" s="30">
        <v>3061</v>
      </c>
      <c r="G767" s="30">
        <v>2462</v>
      </c>
      <c r="H767" s="30">
        <f t="shared" si="22"/>
        <v>25.79</v>
      </c>
      <c r="I767" s="30">
        <f t="shared" si="23"/>
        <v>20.74</v>
      </c>
      <c r="J767" s="30">
        <v>23.32</v>
      </c>
      <c r="K767" s="30">
        <v>73.75</v>
      </c>
      <c r="L767" s="30">
        <v>23.83</v>
      </c>
      <c r="M767" s="30">
        <v>79.28</v>
      </c>
      <c r="N767" s="30">
        <v>23.55</v>
      </c>
      <c r="O767" s="30">
        <v>75.77</v>
      </c>
    </row>
    <row r="768" spans="1:15">
      <c r="A768" s="32">
        <v>44213</v>
      </c>
      <c r="B768" s="30" t="s">
        <v>1</v>
      </c>
      <c r="C768" s="30">
        <v>0</v>
      </c>
      <c r="D768" s="30">
        <v>11869660</v>
      </c>
      <c r="E768" s="33" t="s">
        <v>274</v>
      </c>
      <c r="F768" s="30">
        <v>1140</v>
      </c>
      <c r="G768" s="30">
        <v>2490</v>
      </c>
      <c r="H768" s="30">
        <f t="shared" si="22"/>
        <v>9.6</v>
      </c>
      <c r="I768" s="30">
        <f t="shared" si="23"/>
        <v>20.98</v>
      </c>
      <c r="J768" s="30">
        <v>25.7</v>
      </c>
      <c r="K768" s="30">
        <v>60.79</v>
      </c>
      <c r="L768" s="30">
        <v>23.8</v>
      </c>
      <c r="M768" s="30">
        <v>78.349999999999994</v>
      </c>
      <c r="N768" s="30">
        <v>23.6</v>
      </c>
      <c r="O768" s="30">
        <v>75.16</v>
      </c>
    </row>
    <row r="769" spans="1:15">
      <c r="A769" s="32">
        <v>44214</v>
      </c>
      <c r="B769" s="30" t="s">
        <v>1</v>
      </c>
      <c r="C769" s="30">
        <v>0</v>
      </c>
      <c r="D769" s="30">
        <v>11869660</v>
      </c>
      <c r="E769" s="33" t="s">
        <v>274</v>
      </c>
      <c r="F769" s="30">
        <v>642</v>
      </c>
      <c r="G769" s="30">
        <v>2485</v>
      </c>
      <c r="H769" s="30">
        <f t="shared" si="22"/>
        <v>5.41</v>
      </c>
      <c r="I769" s="30">
        <f t="shared" si="23"/>
        <v>20.94</v>
      </c>
      <c r="J769" s="30">
        <v>25.54</v>
      </c>
      <c r="K769" s="30">
        <v>66.17</v>
      </c>
      <c r="L769" s="30">
        <v>24.09</v>
      </c>
      <c r="M769" s="30">
        <v>75.62</v>
      </c>
      <c r="N769" s="30">
        <v>23.92</v>
      </c>
      <c r="O769" s="30">
        <v>73.78</v>
      </c>
    </row>
    <row r="770" spans="1:15">
      <c r="A770" s="32">
        <v>44215</v>
      </c>
      <c r="B770" s="30" t="s">
        <v>1</v>
      </c>
      <c r="C770" s="30">
        <v>0</v>
      </c>
      <c r="D770" s="30">
        <v>11869660</v>
      </c>
      <c r="E770" s="33" t="s">
        <v>274</v>
      </c>
      <c r="F770" s="30">
        <v>3466</v>
      </c>
      <c r="G770" s="30">
        <v>2604</v>
      </c>
      <c r="H770" s="30">
        <f t="shared" ref="H770:H833" si="24">ROUND((F770/D770)*100000,2)</f>
        <v>29.2</v>
      </c>
      <c r="I770" s="30">
        <f t="shared" ref="I770:I833" si="25">ROUND((G770/D770)*100000,2)</f>
        <v>21.94</v>
      </c>
      <c r="J770" s="30">
        <v>23.74</v>
      </c>
      <c r="K770" s="30">
        <v>77.400000000000006</v>
      </c>
      <c r="L770" s="30">
        <v>24.23</v>
      </c>
      <c r="M770" s="30">
        <v>74.010000000000005</v>
      </c>
      <c r="N770" s="30">
        <v>24.22</v>
      </c>
      <c r="O770" s="30">
        <v>73.260000000000005</v>
      </c>
    </row>
    <row r="771" spans="1:15">
      <c r="A771" s="32">
        <v>44216</v>
      </c>
      <c r="B771" s="30" t="s">
        <v>1</v>
      </c>
      <c r="C771" s="30">
        <v>0</v>
      </c>
      <c r="D771" s="30">
        <v>11869660</v>
      </c>
      <c r="E771" s="33" t="s">
        <v>274</v>
      </c>
      <c r="F771" s="30">
        <v>3399</v>
      </c>
      <c r="G771" s="30">
        <v>2578</v>
      </c>
      <c r="H771" s="30">
        <f t="shared" si="24"/>
        <v>28.64</v>
      </c>
      <c r="I771" s="30">
        <f t="shared" si="25"/>
        <v>21.72</v>
      </c>
      <c r="J771" s="30">
        <v>23.5</v>
      </c>
      <c r="K771" s="30">
        <v>75.33</v>
      </c>
      <c r="L771" s="30">
        <v>24.07</v>
      </c>
      <c r="M771" s="30">
        <v>73.739999999999995</v>
      </c>
      <c r="N771" s="30">
        <v>24.33</v>
      </c>
      <c r="O771" s="30">
        <v>73.83</v>
      </c>
    </row>
    <row r="772" spans="1:15">
      <c r="A772" s="32">
        <v>44217</v>
      </c>
      <c r="B772" s="30" t="s">
        <v>1</v>
      </c>
      <c r="C772" s="30">
        <v>0</v>
      </c>
      <c r="D772" s="30">
        <v>11869660</v>
      </c>
      <c r="E772" s="33" t="s">
        <v>274</v>
      </c>
      <c r="F772" s="30">
        <v>2868</v>
      </c>
      <c r="G772" s="30">
        <v>2577</v>
      </c>
      <c r="H772" s="30">
        <f t="shared" si="24"/>
        <v>24.16</v>
      </c>
      <c r="I772" s="30">
        <f t="shared" si="25"/>
        <v>21.71</v>
      </c>
      <c r="J772" s="30">
        <v>23.49</v>
      </c>
      <c r="K772" s="30">
        <v>74.88</v>
      </c>
      <c r="L772" s="30">
        <v>23.96</v>
      </c>
      <c r="M772" s="30">
        <v>73.47</v>
      </c>
      <c r="N772" s="30">
        <v>24.28</v>
      </c>
      <c r="O772" s="30">
        <v>74.39</v>
      </c>
    </row>
    <row r="773" spans="1:15">
      <c r="A773" s="32">
        <v>44218</v>
      </c>
      <c r="B773" s="30" t="s">
        <v>1</v>
      </c>
      <c r="C773" s="30">
        <v>0</v>
      </c>
      <c r="D773" s="30">
        <v>11869660</v>
      </c>
      <c r="E773" s="33" t="s">
        <v>274</v>
      </c>
      <c r="F773" s="30">
        <v>1716</v>
      </c>
      <c r="G773" s="30">
        <v>2327</v>
      </c>
      <c r="H773" s="30">
        <f t="shared" si="24"/>
        <v>14.46</v>
      </c>
      <c r="I773" s="30">
        <f t="shared" si="25"/>
        <v>19.600000000000001</v>
      </c>
      <c r="J773" s="30">
        <v>23.8</v>
      </c>
      <c r="K773" s="30">
        <v>73</v>
      </c>
      <c r="L773" s="30">
        <v>23.94</v>
      </c>
      <c r="M773" s="30">
        <v>73.2</v>
      </c>
      <c r="N773" s="30">
        <v>24.1</v>
      </c>
      <c r="O773" s="30">
        <v>75.05</v>
      </c>
    </row>
    <row r="774" spans="1:15">
      <c r="A774" s="32">
        <v>44219</v>
      </c>
      <c r="B774" s="30" t="s">
        <v>1</v>
      </c>
      <c r="C774" s="30">
        <v>0</v>
      </c>
      <c r="D774" s="30">
        <v>11869660</v>
      </c>
      <c r="E774" s="33" t="s">
        <v>274</v>
      </c>
      <c r="F774" s="30">
        <v>3001</v>
      </c>
      <c r="G774" s="30">
        <v>2319</v>
      </c>
      <c r="H774" s="30">
        <f t="shared" si="24"/>
        <v>25.28</v>
      </c>
      <c r="I774" s="30">
        <f t="shared" si="25"/>
        <v>19.54</v>
      </c>
      <c r="J774" s="30">
        <v>23.85</v>
      </c>
      <c r="K774" s="30">
        <v>72.42</v>
      </c>
      <c r="L774" s="30">
        <v>24.16</v>
      </c>
      <c r="M774" s="30">
        <v>71.62</v>
      </c>
      <c r="N774" s="30">
        <v>23.99</v>
      </c>
      <c r="O774" s="30">
        <v>75.319999999999993</v>
      </c>
    </row>
    <row r="775" spans="1:15">
      <c r="A775" s="32">
        <v>44220</v>
      </c>
      <c r="B775" s="30" t="s">
        <v>1</v>
      </c>
      <c r="C775" s="30">
        <v>0</v>
      </c>
      <c r="D775" s="30">
        <v>11869660</v>
      </c>
      <c r="E775" s="33" t="s">
        <v>274</v>
      </c>
      <c r="F775" s="30">
        <v>894</v>
      </c>
      <c r="G775" s="30">
        <v>2284</v>
      </c>
      <c r="H775" s="30">
        <f t="shared" si="24"/>
        <v>7.53</v>
      </c>
      <c r="I775" s="30">
        <f t="shared" si="25"/>
        <v>19.239999999999998</v>
      </c>
      <c r="J775" s="30">
        <v>23.04</v>
      </c>
      <c r="K775" s="30">
        <v>76.92</v>
      </c>
      <c r="L775" s="30">
        <v>24.23</v>
      </c>
      <c r="M775" s="30">
        <v>71.430000000000007</v>
      </c>
      <c r="N775" s="30">
        <v>23.99</v>
      </c>
      <c r="O775" s="30">
        <v>75.25</v>
      </c>
    </row>
    <row r="776" spans="1:15">
      <c r="A776" s="32">
        <v>44221</v>
      </c>
      <c r="B776" s="30" t="s">
        <v>1</v>
      </c>
      <c r="C776" s="30">
        <v>0</v>
      </c>
      <c r="D776" s="30">
        <v>11869660</v>
      </c>
      <c r="E776" s="33" t="s">
        <v>274</v>
      </c>
      <c r="F776" s="30">
        <v>545</v>
      </c>
      <c r="G776" s="30">
        <v>2270</v>
      </c>
      <c r="H776" s="30">
        <f t="shared" si="24"/>
        <v>4.59</v>
      </c>
      <c r="I776" s="30">
        <f t="shared" si="25"/>
        <v>19.12</v>
      </c>
      <c r="J776" s="30">
        <v>24.08</v>
      </c>
      <c r="K776" s="30">
        <v>69.75</v>
      </c>
      <c r="L776" s="30">
        <v>23.85</v>
      </c>
      <c r="M776" s="30">
        <v>73.73</v>
      </c>
      <c r="N776" s="30">
        <v>23.95</v>
      </c>
      <c r="O776" s="30">
        <v>75.02</v>
      </c>
    </row>
    <row r="777" spans="1:15">
      <c r="A777" s="32">
        <v>44222</v>
      </c>
      <c r="B777" s="30" t="s">
        <v>1</v>
      </c>
      <c r="C777" s="30">
        <v>0</v>
      </c>
      <c r="D777" s="30">
        <v>11869660</v>
      </c>
      <c r="E777" s="33" t="s">
        <v>274</v>
      </c>
      <c r="F777" s="30">
        <v>1167</v>
      </c>
      <c r="G777" s="30">
        <v>1941</v>
      </c>
      <c r="H777" s="30">
        <f t="shared" si="24"/>
        <v>9.83</v>
      </c>
      <c r="I777" s="30">
        <f t="shared" si="25"/>
        <v>16.350000000000001</v>
      </c>
      <c r="J777" s="30">
        <v>23.99</v>
      </c>
      <c r="K777" s="30">
        <v>72.459999999999994</v>
      </c>
      <c r="L777" s="30">
        <v>23.64</v>
      </c>
      <c r="M777" s="30">
        <v>74.239999999999995</v>
      </c>
      <c r="N777" s="30">
        <v>23.98</v>
      </c>
      <c r="O777" s="30">
        <v>74.349999999999994</v>
      </c>
    </row>
    <row r="778" spans="1:15">
      <c r="A778" s="32">
        <v>44223</v>
      </c>
      <c r="B778" s="30" t="s">
        <v>1</v>
      </c>
      <c r="C778" s="30">
        <v>0</v>
      </c>
      <c r="D778" s="30">
        <v>11869660</v>
      </c>
      <c r="E778" s="33" t="s">
        <v>274</v>
      </c>
      <c r="F778" s="30">
        <v>3293</v>
      </c>
      <c r="G778" s="30">
        <v>1926</v>
      </c>
      <c r="H778" s="30">
        <f t="shared" si="24"/>
        <v>27.74</v>
      </c>
      <c r="I778" s="30">
        <f t="shared" si="25"/>
        <v>16.23</v>
      </c>
      <c r="J778" s="30">
        <v>26.43</v>
      </c>
      <c r="K778" s="30">
        <v>60.67</v>
      </c>
      <c r="L778" s="30">
        <v>23.68</v>
      </c>
      <c r="M778" s="30">
        <v>73.540000000000006</v>
      </c>
      <c r="N778" s="30">
        <v>23.94</v>
      </c>
      <c r="O778" s="30">
        <v>74.02</v>
      </c>
    </row>
    <row r="779" spans="1:15">
      <c r="A779" s="32">
        <v>44224</v>
      </c>
      <c r="B779" s="30" t="s">
        <v>1</v>
      </c>
      <c r="C779" s="30">
        <v>0</v>
      </c>
      <c r="D779" s="30">
        <v>11869660</v>
      </c>
      <c r="E779" s="33" t="s">
        <v>274</v>
      </c>
      <c r="F779" s="30">
        <v>3545</v>
      </c>
      <c r="G779" s="30">
        <v>2023</v>
      </c>
      <c r="H779" s="30">
        <f t="shared" si="24"/>
        <v>29.87</v>
      </c>
      <c r="I779" s="30">
        <f t="shared" si="25"/>
        <v>17.04</v>
      </c>
      <c r="J779" s="30">
        <v>26.28</v>
      </c>
      <c r="K779" s="30">
        <v>63.75</v>
      </c>
      <c r="L779" s="30">
        <v>24.1</v>
      </c>
      <c r="M779" s="30">
        <v>71.44</v>
      </c>
      <c r="N779" s="30">
        <v>24.04</v>
      </c>
      <c r="O779" s="30">
        <v>72.77</v>
      </c>
    </row>
    <row r="780" spans="1:15">
      <c r="A780" s="32">
        <v>44225</v>
      </c>
      <c r="B780" s="30" t="s">
        <v>1</v>
      </c>
      <c r="C780" s="30">
        <v>0</v>
      </c>
      <c r="D780" s="30">
        <v>11869660</v>
      </c>
      <c r="E780" s="33" t="s">
        <v>274</v>
      </c>
      <c r="F780" s="30">
        <v>3267</v>
      </c>
      <c r="G780" s="30">
        <v>2245</v>
      </c>
      <c r="H780" s="30">
        <f t="shared" si="24"/>
        <v>27.52</v>
      </c>
      <c r="I780" s="30">
        <f t="shared" si="25"/>
        <v>18.91</v>
      </c>
      <c r="J780" s="30">
        <v>26.88</v>
      </c>
      <c r="K780" s="30">
        <v>59.04</v>
      </c>
      <c r="L780" s="30">
        <v>24.5</v>
      </c>
      <c r="M780" s="30">
        <v>69.849999999999994</v>
      </c>
      <c r="N780" s="30">
        <v>24.18</v>
      </c>
      <c r="O780" s="30">
        <v>71.88</v>
      </c>
    </row>
    <row r="781" spans="1:15">
      <c r="A781" s="32">
        <v>44226</v>
      </c>
      <c r="B781" s="30" t="s">
        <v>1</v>
      </c>
      <c r="C781" s="30">
        <v>0</v>
      </c>
      <c r="D781" s="30">
        <v>11869660</v>
      </c>
      <c r="E781" s="33" t="s">
        <v>274</v>
      </c>
      <c r="F781" s="30">
        <v>2721</v>
      </c>
      <c r="G781" s="30">
        <v>2205</v>
      </c>
      <c r="H781" s="30">
        <f t="shared" si="24"/>
        <v>22.92</v>
      </c>
      <c r="I781" s="30">
        <f t="shared" si="25"/>
        <v>18.579999999999998</v>
      </c>
      <c r="J781" s="30">
        <v>27.43</v>
      </c>
      <c r="K781" s="30">
        <v>58.79</v>
      </c>
      <c r="L781" s="30">
        <v>24.94</v>
      </c>
      <c r="M781" s="30">
        <v>67.86</v>
      </c>
      <c r="N781" s="30">
        <v>24.39</v>
      </c>
      <c r="O781" s="30">
        <v>70.69</v>
      </c>
    </row>
    <row r="782" spans="1:15">
      <c r="A782" s="32">
        <v>44227</v>
      </c>
      <c r="B782" s="30" t="s">
        <v>1</v>
      </c>
      <c r="C782" s="30">
        <v>0</v>
      </c>
      <c r="D782" s="30">
        <v>11869660</v>
      </c>
      <c r="E782" s="33" t="s">
        <v>274</v>
      </c>
      <c r="F782" s="30">
        <v>764</v>
      </c>
      <c r="G782" s="30">
        <v>2186</v>
      </c>
      <c r="H782" s="30">
        <f t="shared" si="24"/>
        <v>6.44</v>
      </c>
      <c r="I782" s="30">
        <f t="shared" si="25"/>
        <v>18.420000000000002</v>
      </c>
      <c r="J782" s="30">
        <v>27.16</v>
      </c>
      <c r="K782" s="30">
        <v>61.88</v>
      </c>
      <c r="L782" s="30">
        <v>25.45</v>
      </c>
      <c r="M782" s="30">
        <v>65.91</v>
      </c>
      <c r="N782" s="30">
        <v>24.74</v>
      </c>
      <c r="O782" s="30">
        <v>69.010000000000005</v>
      </c>
    </row>
    <row r="783" spans="1:15">
      <c r="A783" s="32">
        <v>44228</v>
      </c>
      <c r="B783" s="30" t="s">
        <v>1</v>
      </c>
      <c r="C783" s="30">
        <v>0</v>
      </c>
      <c r="D783" s="30">
        <v>11869660</v>
      </c>
      <c r="E783" s="33" t="s">
        <v>274</v>
      </c>
      <c r="F783" s="30">
        <v>468</v>
      </c>
      <c r="G783" s="30">
        <v>2175</v>
      </c>
      <c r="H783" s="30">
        <f t="shared" si="24"/>
        <v>3.94</v>
      </c>
      <c r="I783" s="30">
        <f t="shared" si="25"/>
        <v>18.32</v>
      </c>
      <c r="J783" s="30">
        <v>25.11</v>
      </c>
      <c r="K783" s="30">
        <v>65.209999999999994</v>
      </c>
      <c r="L783" s="30">
        <v>26.04</v>
      </c>
      <c r="M783" s="30">
        <v>63.76</v>
      </c>
      <c r="N783" s="30">
        <v>24.99</v>
      </c>
      <c r="O783" s="30">
        <v>68.22</v>
      </c>
    </row>
    <row r="784" spans="1:15">
      <c r="A784" s="32">
        <v>44229</v>
      </c>
      <c r="B784" s="30" t="s">
        <v>1</v>
      </c>
      <c r="C784" s="30">
        <v>0</v>
      </c>
      <c r="D784" s="30">
        <v>11869660</v>
      </c>
      <c r="E784" s="33" t="s">
        <v>274</v>
      </c>
      <c r="F784" s="30">
        <v>3138</v>
      </c>
      <c r="G784" s="30">
        <v>2457</v>
      </c>
      <c r="H784" s="30">
        <f t="shared" si="24"/>
        <v>26.44</v>
      </c>
      <c r="I784" s="30">
        <f t="shared" si="25"/>
        <v>20.7</v>
      </c>
      <c r="J784" s="30">
        <v>24.64</v>
      </c>
      <c r="K784" s="30">
        <v>74.88</v>
      </c>
      <c r="L784" s="30">
        <v>26.18</v>
      </c>
      <c r="M784" s="30">
        <v>63.11</v>
      </c>
      <c r="N784" s="30">
        <v>24.95</v>
      </c>
      <c r="O784" s="30">
        <v>68.510000000000005</v>
      </c>
    </row>
    <row r="785" spans="1:15">
      <c r="A785" s="32">
        <v>44230</v>
      </c>
      <c r="B785" s="30" t="s">
        <v>1</v>
      </c>
      <c r="C785" s="30">
        <v>0</v>
      </c>
      <c r="D785" s="30">
        <v>11869660</v>
      </c>
      <c r="E785" s="33" t="s">
        <v>274</v>
      </c>
      <c r="F785" s="30">
        <v>3036</v>
      </c>
      <c r="G785" s="30">
        <v>2420</v>
      </c>
      <c r="H785" s="30">
        <f t="shared" si="24"/>
        <v>25.58</v>
      </c>
      <c r="I785" s="30">
        <f t="shared" si="25"/>
        <v>20.39</v>
      </c>
      <c r="J785" s="30">
        <v>24.76</v>
      </c>
      <c r="K785" s="30">
        <v>70.92</v>
      </c>
      <c r="L785" s="30">
        <v>26.28</v>
      </c>
      <c r="M785" s="30">
        <v>63.46</v>
      </c>
      <c r="N785" s="30">
        <v>24.89</v>
      </c>
      <c r="O785" s="30">
        <v>69.09</v>
      </c>
    </row>
    <row r="786" spans="1:15">
      <c r="A786" s="32">
        <v>44231</v>
      </c>
      <c r="B786" s="30" t="s">
        <v>1</v>
      </c>
      <c r="C786" s="30">
        <v>0</v>
      </c>
      <c r="D786" s="30">
        <v>11869660</v>
      </c>
      <c r="E786" s="33" t="s">
        <v>274</v>
      </c>
      <c r="F786" s="30">
        <v>3213</v>
      </c>
      <c r="G786" s="30">
        <v>2372</v>
      </c>
      <c r="H786" s="30">
        <f t="shared" si="24"/>
        <v>27.07</v>
      </c>
      <c r="I786" s="30">
        <f t="shared" si="25"/>
        <v>19.98</v>
      </c>
      <c r="J786" s="30">
        <v>26.7</v>
      </c>
      <c r="K786" s="30">
        <v>71.25</v>
      </c>
      <c r="L786" s="30">
        <v>26.04</v>
      </c>
      <c r="M786" s="30">
        <v>64.92</v>
      </c>
      <c r="N786" s="30">
        <v>24.96</v>
      </c>
      <c r="O786" s="30">
        <v>68.66</v>
      </c>
    </row>
    <row r="787" spans="1:15">
      <c r="A787" s="32">
        <v>44232</v>
      </c>
      <c r="B787" s="30" t="s">
        <v>1</v>
      </c>
      <c r="C787" s="30">
        <v>0</v>
      </c>
      <c r="D787" s="30">
        <v>11869660</v>
      </c>
      <c r="E787" s="33" t="s">
        <v>274</v>
      </c>
      <c r="F787" s="30">
        <v>2422</v>
      </c>
      <c r="G787" s="30">
        <v>2252</v>
      </c>
      <c r="H787" s="30">
        <f t="shared" si="24"/>
        <v>20.399999999999999</v>
      </c>
      <c r="I787" s="30">
        <f t="shared" si="25"/>
        <v>18.97</v>
      </c>
      <c r="J787" s="30">
        <v>23.51</v>
      </c>
      <c r="K787" s="30">
        <v>74.680000000000007</v>
      </c>
      <c r="L787" s="30">
        <v>26.1</v>
      </c>
      <c r="M787" s="30">
        <v>66</v>
      </c>
      <c r="N787" s="30">
        <v>25.18</v>
      </c>
      <c r="O787" s="30">
        <v>68.39</v>
      </c>
    </row>
    <row r="788" spans="1:15">
      <c r="A788" s="32">
        <v>44233</v>
      </c>
      <c r="B788" s="30" t="s">
        <v>1</v>
      </c>
      <c r="C788" s="30">
        <v>0</v>
      </c>
      <c r="D788" s="30">
        <v>11869660</v>
      </c>
      <c r="E788" s="33" t="s">
        <v>274</v>
      </c>
      <c r="F788" s="30">
        <v>2419</v>
      </c>
      <c r="G788" s="30">
        <v>2209</v>
      </c>
      <c r="H788" s="30">
        <f t="shared" si="24"/>
        <v>20.38</v>
      </c>
      <c r="I788" s="30">
        <f t="shared" si="25"/>
        <v>18.61</v>
      </c>
      <c r="J788" s="30">
        <v>21.67</v>
      </c>
      <c r="K788" s="30">
        <v>71</v>
      </c>
      <c r="L788" s="30">
        <v>25.62</v>
      </c>
      <c r="M788" s="30">
        <v>68.23</v>
      </c>
      <c r="N788" s="30">
        <v>25.18</v>
      </c>
      <c r="O788" s="30">
        <v>68.37</v>
      </c>
    </row>
    <row r="789" spans="1:15">
      <c r="A789" s="32">
        <v>44234</v>
      </c>
      <c r="B789" s="30" t="s">
        <v>1</v>
      </c>
      <c r="C789" s="30">
        <v>0</v>
      </c>
      <c r="D789" s="30">
        <v>11869660</v>
      </c>
      <c r="E789" s="33" t="s">
        <v>274</v>
      </c>
      <c r="F789" s="30">
        <v>802</v>
      </c>
      <c r="G789" s="30">
        <v>2214</v>
      </c>
      <c r="H789" s="30">
        <f t="shared" si="24"/>
        <v>6.76</v>
      </c>
      <c r="I789" s="30">
        <f t="shared" si="25"/>
        <v>18.649999999999999</v>
      </c>
      <c r="J789" s="30">
        <v>20.55</v>
      </c>
      <c r="K789" s="30">
        <v>71.67</v>
      </c>
      <c r="L789" s="30">
        <v>24.79</v>
      </c>
      <c r="M789" s="30">
        <v>69.97</v>
      </c>
      <c r="N789" s="30">
        <v>25.04</v>
      </c>
      <c r="O789" s="30">
        <v>68.239999999999995</v>
      </c>
    </row>
    <row r="790" spans="1:15">
      <c r="A790" s="32">
        <v>44235</v>
      </c>
      <c r="B790" s="30" t="s">
        <v>1</v>
      </c>
      <c r="C790" s="30">
        <v>0</v>
      </c>
      <c r="D790" s="30">
        <v>11869660</v>
      </c>
      <c r="E790" s="33" t="s">
        <v>274</v>
      </c>
      <c r="F790" s="30">
        <v>554</v>
      </c>
      <c r="G790" s="30">
        <v>2226</v>
      </c>
      <c r="H790" s="30">
        <f t="shared" si="24"/>
        <v>4.67</v>
      </c>
      <c r="I790" s="30">
        <f t="shared" si="25"/>
        <v>18.75</v>
      </c>
      <c r="J790" s="30">
        <v>20.87</v>
      </c>
      <c r="K790" s="30">
        <v>67.540000000000006</v>
      </c>
      <c r="L790" s="30">
        <v>23.85</v>
      </c>
      <c r="M790" s="30">
        <v>71.37</v>
      </c>
      <c r="N790" s="30">
        <v>24.82</v>
      </c>
      <c r="O790" s="30">
        <v>68.19</v>
      </c>
    </row>
    <row r="791" spans="1:15">
      <c r="A791" s="32">
        <v>44236</v>
      </c>
      <c r="B791" s="30" t="s">
        <v>1</v>
      </c>
      <c r="C791" s="30">
        <v>0</v>
      </c>
      <c r="D791" s="30">
        <v>11869660</v>
      </c>
      <c r="E791" s="33" t="s">
        <v>274</v>
      </c>
      <c r="F791" s="30">
        <v>2737</v>
      </c>
      <c r="G791" s="30">
        <v>2169</v>
      </c>
      <c r="H791" s="30">
        <f t="shared" si="24"/>
        <v>23.06</v>
      </c>
      <c r="I791" s="30">
        <f t="shared" si="25"/>
        <v>18.27</v>
      </c>
      <c r="J791" s="30">
        <v>20.69</v>
      </c>
      <c r="K791" s="30">
        <v>68.709999999999994</v>
      </c>
      <c r="L791" s="30">
        <v>23.24</v>
      </c>
      <c r="M791" s="30">
        <v>71.709999999999994</v>
      </c>
      <c r="N791" s="30">
        <v>24.67</v>
      </c>
      <c r="O791" s="30">
        <v>67.569999999999993</v>
      </c>
    </row>
    <row r="792" spans="1:15">
      <c r="A792" s="32">
        <v>44237</v>
      </c>
      <c r="B792" s="30" t="s">
        <v>1</v>
      </c>
      <c r="C792" s="30">
        <v>0</v>
      </c>
      <c r="D792" s="30">
        <v>11869660</v>
      </c>
      <c r="E792" s="33" t="s">
        <v>274</v>
      </c>
      <c r="F792" s="30">
        <v>2810</v>
      </c>
      <c r="G792" s="30">
        <v>2137</v>
      </c>
      <c r="H792" s="30">
        <f t="shared" si="24"/>
        <v>23.67</v>
      </c>
      <c r="I792" s="30">
        <f t="shared" si="25"/>
        <v>18</v>
      </c>
      <c r="J792" s="30">
        <v>21.49</v>
      </c>
      <c r="K792" s="30">
        <v>72.459999999999994</v>
      </c>
      <c r="L792" s="30">
        <v>22.68</v>
      </c>
      <c r="M792" s="30">
        <v>70.819999999999993</v>
      </c>
      <c r="N792" s="30">
        <v>24.44</v>
      </c>
      <c r="O792" s="30">
        <v>67.5</v>
      </c>
    </row>
    <row r="793" spans="1:15">
      <c r="A793" s="32">
        <v>44238</v>
      </c>
      <c r="B793" s="30" t="s">
        <v>1</v>
      </c>
      <c r="C793" s="30">
        <v>0</v>
      </c>
      <c r="D793" s="30">
        <v>11869660</v>
      </c>
      <c r="E793" s="33" t="s">
        <v>274</v>
      </c>
      <c r="F793" s="30">
        <v>2153</v>
      </c>
      <c r="G793" s="30">
        <v>1985</v>
      </c>
      <c r="H793" s="30">
        <f t="shared" si="24"/>
        <v>18.14</v>
      </c>
      <c r="I793" s="30">
        <f t="shared" si="25"/>
        <v>16.72</v>
      </c>
      <c r="J793" s="30">
        <v>21.43</v>
      </c>
      <c r="K793" s="30">
        <v>80.88</v>
      </c>
      <c r="L793" s="30">
        <v>22.21</v>
      </c>
      <c r="M793" s="30">
        <v>71.040000000000006</v>
      </c>
      <c r="N793" s="30">
        <v>24.28</v>
      </c>
      <c r="O793" s="30">
        <v>67.5</v>
      </c>
    </row>
    <row r="794" spans="1:15">
      <c r="A794" s="32">
        <v>44239</v>
      </c>
      <c r="B794" s="30" t="s">
        <v>1</v>
      </c>
      <c r="C794" s="30">
        <v>0</v>
      </c>
      <c r="D794" s="30">
        <v>11869660</v>
      </c>
      <c r="E794" s="33" t="s">
        <v>274</v>
      </c>
      <c r="F794" s="30">
        <v>2529</v>
      </c>
      <c r="G794" s="30">
        <v>2001</v>
      </c>
      <c r="H794" s="30">
        <f t="shared" si="24"/>
        <v>21.31</v>
      </c>
      <c r="I794" s="30">
        <f t="shared" si="25"/>
        <v>16.86</v>
      </c>
      <c r="J794" s="30">
        <v>21.44</v>
      </c>
      <c r="K794" s="30">
        <v>78.209999999999994</v>
      </c>
      <c r="L794" s="30">
        <v>21.46</v>
      </c>
      <c r="M794" s="30">
        <v>72.42</v>
      </c>
      <c r="N794" s="30">
        <v>23.94</v>
      </c>
      <c r="O794" s="30">
        <v>68.84</v>
      </c>
    </row>
    <row r="795" spans="1:15">
      <c r="A795" s="32">
        <v>44240</v>
      </c>
      <c r="B795" s="30" t="s">
        <v>1</v>
      </c>
      <c r="C795" s="30">
        <v>0</v>
      </c>
      <c r="D795" s="30">
        <v>11869660</v>
      </c>
      <c r="E795" s="33" t="s">
        <v>274</v>
      </c>
      <c r="F795" s="30">
        <v>2203</v>
      </c>
      <c r="G795" s="30">
        <v>1970</v>
      </c>
      <c r="H795" s="30">
        <f t="shared" si="24"/>
        <v>18.559999999999999</v>
      </c>
      <c r="I795" s="30">
        <f t="shared" si="25"/>
        <v>16.600000000000001</v>
      </c>
      <c r="J795" s="30">
        <v>21.32</v>
      </c>
      <c r="K795" s="30">
        <v>86.71</v>
      </c>
      <c r="L795" s="30">
        <v>21.16</v>
      </c>
      <c r="M795" s="30">
        <v>72.92</v>
      </c>
      <c r="N795" s="30">
        <v>23.62</v>
      </c>
      <c r="O795" s="30">
        <v>69.81</v>
      </c>
    </row>
    <row r="796" spans="1:15">
      <c r="A796" s="32">
        <v>44241</v>
      </c>
      <c r="B796" s="30" t="s">
        <v>1</v>
      </c>
      <c r="C796" s="30">
        <v>0</v>
      </c>
      <c r="D796" s="30">
        <v>11869660</v>
      </c>
      <c r="E796" s="33" t="s">
        <v>274</v>
      </c>
      <c r="F796" s="30">
        <v>585</v>
      </c>
      <c r="G796" s="30">
        <v>1939</v>
      </c>
      <c r="H796" s="30">
        <f t="shared" si="24"/>
        <v>4.93</v>
      </c>
      <c r="I796" s="30">
        <f t="shared" si="25"/>
        <v>16.34</v>
      </c>
      <c r="J796" s="30">
        <v>22.95</v>
      </c>
      <c r="K796" s="30">
        <v>76.75</v>
      </c>
      <c r="L796" s="30">
        <v>21.11</v>
      </c>
      <c r="M796" s="30">
        <v>75.17</v>
      </c>
      <c r="N796" s="30">
        <v>23.25</v>
      </c>
      <c r="O796" s="30">
        <v>71.650000000000006</v>
      </c>
    </row>
    <row r="797" spans="1:15">
      <c r="A797" s="32">
        <v>44242</v>
      </c>
      <c r="B797" s="30" t="s">
        <v>1</v>
      </c>
      <c r="C797" s="30">
        <v>0</v>
      </c>
      <c r="D797" s="30">
        <v>11869660</v>
      </c>
      <c r="E797" s="33" t="s">
        <v>274</v>
      </c>
      <c r="F797" s="30">
        <v>552</v>
      </c>
      <c r="G797" s="30">
        <v>1938</v>
      </c>
      <c r="H797" s="30">
        <f t="shared" si="24"/>
        <v>4.6500000000000004</v>
      </c>
      <c r="I797" s="30">
        <f t="shared" si="25"/>
        <v>16.329999999999998</v>
      </c>
      <c r="J797" s="30">
        <v>24.68</v>
      </c>
      <c r="K797" s="30">
        <v>68.25</v>
      </c>
      <c r="L797" s="30">
        <v>21.46</v>
      </c>
      <c r="M797" s="30">
        <v>75.89</v>
      </c>
      <c r="N797" s="30">
        <v>22.95</v>
      </c>
      <c r="O797" s="30">
        <v>72.849999999999994</v>
      </c>
    </row>
    <row r="798" spans="1:15">
      <c r="A798" s="32">
        <v>44243</v>
      </c>
      <c r="B798" s="30" t="s">
        <v>1</v>
      </c>
      <c r="C798" s="30">
        <v>0</v>
      </c>
      <c r="D798" s="30">
        <v>11869660</v>
      </c>
      <c r="E798" s="33" t="s">
        <v>274</v>
      </c>
      <c r="F798" s="30">
        <v>2347</v>
      </c>
      <c r="G798" s="30">
        <v>1883</v>
      </c>
      <c r="H798" s="30">
        <f t="shared" si="24"/>
        <v>19.77</v>
      </c>
      <c r="I798" s="30">
        <f t="shared" si="25"/>
        <v>15.86</v>
      </c>
      <c r="J798" s="30">
        <v>23.85</v>
      </c>
      <c r="K798" s="30">
        <v>67.790000000000006</v>
      </c>
      <c r="L798" s="30">
        <v>22</v>
      </c>
      <c r="M798" s="30">
        <v>76</v>
      </c>
      <c r="N798" s="30">
        <v>22.79</v>
      </c>
      <c r="O798" s="30">
        <v>73.27</v>
      </c>
    </row>
    <row r="799" spans="1:15">
      <c r="A799" s="32">
        <v>44244</v>
      </c>
      <c r="B799" s="30" t="s">
        <v>1</v>
      </c>
      <c r="C799" s="30">
        <v>0</v>
      </c>
      <c r="D799" s="30">
        <v>11869660</v>
      </c>
      <c r="E799" s="33" t="s">
        <v>274</v>
      </c>
      <c r="F799" s="30">
        <v>2685</v>
      </c>
      <c r="G799" s="30">
        <v>1865</v>
      </c>
      <c r="H799" s="30">
        <f t="shared" si="24"/>
        <v>22.62</v>
      </c>
      <c r="I799" s="30">
        <f t="shared" si="25"/>
        <v>15.71</v>
      </c>
      <c r="J799" s="30">
        <v>23.08</v>
      </c>
      <c r="K799" s="30">
        <v>75.5</v>
      </c>
      <c r="L799" s="30">
        <v>22.45</v>
      </c>
      <c r="M799" s="30">
        <v>75.86</v>
      </c>
      <c r="N799" s="30">
        <v>22.7</v>
      </c>
      <c r="O799" s="30">
        <v>73.45</v>
      </c>
    </row>
    <row r="800" spans="1:15">
      <c r="A800" s="32">
        <v>44245</v>
      </c>
      <c r="B800" s="30" t="s">
        <v>1</v>
      </c>
      <c r="C800" s="30">
        <v>0</v>
      </c>
      <c r="D800" s="30">
        <v>11869660</v>
      </c>
      <c r="E800" s="33" t="s">
        <v>274</v>
      </c>
      <c r="F800" s="30">
        <v>2495</v>
      </c>
      <c r="G800" s="30">
        <v>1914</v>
      </c>
      <c r="H800" s="30">
        <f t="shared" si="24"/>
        <v>21.02</v>
      </c>
      <c r="I800" s="30">
        <f t="shared" si="25"/>
        <v>16.13</v>
      </c>
      <c r="J800" s="30">
        <v>22.77</v>
      </c>
      <c r="K800" s="30">
        <v>75.040000000000006</v>
      </c>
      <c r="L800" s="30">
        <v>22.68</v>
      </c>
      <c r="M800" s="30">
        <v>76.3</v>
      </c>
      <c r="N800" s="30">
        <v>22.6</v>
      </c>
      <c r="O800" s="30">
        <v>73.489999999999995</v>
      </c>
    </row>
    <row r="801" spans="1:15">
      <c r="A801" s="32">
        <v>44246</v>
      </c>
      <c r="B801" s="30" t="s">
        <v>1</v>
      </c>
      <c r="C801" s="30">
        <v>0</v>
      </c>
      <c r="D801" s="30">
        <v>11869660</v>
      </c>
      <c r="E801" s="33" t="s">
        <v>274</v>
      </c>
      <c r="F801" s="30">
        <v>2139</v>
      </c>
      <c r="G801" s="30">
        <v>1858</v>
      </c>
      <c r="H801" s="30">
        <f t="shared" si="24"/>
        <v>18.02</v>
      </c>
      <c r="I801" s="30">
        <f t="shared" si="25"/>
        <v>15.65</v>
      </c>
      <c r="J801" s="30">
        <v>23.5</v>
      </c>
      <c r="K801" s="30">
        <v>74.709999999999994</v>
      </c>
      <c r="L801" s="30">
        <v>22.87</v>
      </c>
      <c r="M801" s="30">
        <v>75.459999999999994</v>
      </c>
      <c r="N801" s="30">
        <v>22.47</v>
      </c>
      <c r="O801" s="30">
        <v>73.760000000000005</v>
      </c>
    </row>
    <row r="802" spans="1:15">
      <c r="A802" s="32">
        <v>44247</v>
      </c>
      <c r="B802" s="30" t="s">
        <v>1</v>
      </c>
      <c r="C802" s="30">
        <v>0</v>
      </c>
      <c r="D802" s="30">
        <v>11869660</v>
      </c>
      <c r="E802" s="33" t="s">
        <v>274</v>
      </c>
      <c r="F802" s="30">
        <v>2151</v>
      </c>
      <c r="G802" s="30">
        <v>1851</v>
      </c>
      <c r="H802" s="30">
        <f t="shared" si="24"/>
        <v>18.12</v>
      </c>
      <c r="I802" s="30">
        <f t="shared" si="25"/>
        <v>15.59</v>
      </c>
      <c r="J802" s="30">
        <v>23.29</v>
      </c>
      <c r="K802" s="30">
        <v>73.12</v>
      </c>
      <c r="L802" s="30">
        <v>23.16</v>
      </c>
      <c r="M802" s="30">
        <v>74.959999999999994</v>
      </c>
      <c r="N802" s="30">
        <v>22.25</v>
      </c>
      <c r="O802" s="30">
        <v>73.989999999999995</v>
      </c>
    </row>
    <row r="803" spans="1:15">
      <c r="A803" s="32">
        <v>44248</v>
      </c>
      <c r="B803" s="30" t="s">
        <v>1</v>
      </c>
      <c r="C803" s="30">
        <v>0</v>
      </c>
      <c r="D803" s="30">
        <v>11869660</v>
      </c>
      <c r="E803" s="33" t="s">
        <v>274</v>
      </c>
      <c r="F803" s="30">
        <v>829</v>
      </c>
      <c r="G803" s="30">
        <v>1885</v>
      </c>
      <c r="H803" s="30">
        <f t="shared" si="24"/>
        <v>6.98</v>
      </c>
      <c r="I803" s="30">
        <f t="shared" si="25"/>
        <v>15.88</v>
      </c>
      <c r="J803" s="30">
        <v>23.08</v>
      </c>
      <c r="K803" s="30">
        <v>72.75</v>
      </c>
      <c r="L803" s="30">
        <v>23.45</v>
      </c>
      <c r="M803" s="30">
        <v>73.02</v>
      </c>
      <c r="N803" s="30">
        <v>22.24</v>
      </c>
      <c r="O803" s="30">
        <v>73.89</v>
      </c>
    </row>
    <row r="804" spans="1:15">
      <c r="A804" s="32">
        <v>44249</v>
      </c>
      <c r="B804" s="30" t="s">
        <v>1</v>
      </c>
      <c r="C804" s="30">
        <v>0</v>
      </c>
      <c r="D804" s="30">
        <v>11869660</v>
      </c>
      <c r="E804" s="33" t="s">
        <v>274</v>
      </c>
      <c r="F804" s="30">
        <v>707</v>
      </c>
      <c r="G804" s="30">
        <v>1908</v>
      </c>
      <c r="H804" s="30">
        <f t="shared" si="24"/>
        <v>5.96</v>
      </c>
      <c r="I804" s="30">
        <f t="shared" si="25"/>
        <v>16.07</v>
      </c>
      <c r="J804" s="30">
        <v>23.21</v>
      </c>
      <c r="K804" s="30">
        <v>70.62</v>
      </c>
      <c r="L804" s="30">
        <v>23.46</v>
      </c>
      <c r="M804" s="30">
        <v>72.45</v>
      </c>
      <c r="N804" s="30">
        <v>22.33</v>
      </c>
      <c r="O804" s="30">
        <v>74.010000000000005</v>
      </c>
    </row>
    <row r="805" spans="1:15">
      <c r="A805" s="32">
        <v>44250</v>
      </c>
      <c r="B805" s="30" t="s">
        <v>1</v>
      </c>
      <c r="C805" s="30">
        <v>0</v>
      </c>
      <c r="D805" s="30">
        <v>11869660</v>
      </c>
      <c r="E805" s="33" t="s">
        <v>274</v>
      </c>
      <c r="F805" s="30">
        <v>2282</v>
      </c>
      <c r="G805" s="30">
        <v>1898</v>
      </c>
      <c r="H805" s="30">
        <f t="shared" si="24"/>
        <v>19.23</v>
      </c>
      <c r="I805" s="30">
        <f t="shared" si="25"/>
        <v>15.99</v>
      </c>
      <c r="J805" s="30">
        <v>24.4</v>
      </c>
      <c r="K805" s="30">
        <v>62.29</v>
      </c>
      <c r="L805" s="30">
        <v>23.25</v>
      </c>
      <c r="M805" s="30">
        <v>72.790000000000006</v>
      </c>
      <c r="N805" s="30">
        <v>22.51</v>
      </c>
      <c r="O805" s="30">
        <v>73.94</v>
      </c>
    </row>
    <row r="806" spans="1:15">
      <c r="A806" s="32">
        <v>44251</v>
      </c>
      <c r="B806" s="30" t="s">
        <v>1</v>
      </c>
      <c r="C806" s="30">
        <v>0</v>
      </c>
      <c r="D806" s="30">
        <v>11869660</v>
      </c>
      <c r="E806" s="33" t="s">
        <v>274</v>
      </c>
      <c r="F806" s="30">
        <v>2449</v>
      </c>
      <c r="G806" s="30">
        <v>1865</v>
      </c>
      <c r="H806" s="30">
        <f t="shared" si="24"/>
        <v>20.63</v>
      </c>
      <c r="I806" s="30">
        <f t="shared" si="25"/>
        <v>15.71</v>
      </c>
      <c r="J806" s="30">
        <v>24.37</v>
      </c>
      <c r="K806" s="30">
        <v>64.62</v>
      </c>
      <c r="L806" s="30">
        <v>23.33</v>
      </c>
      <c r="M806" s="30">
        <v>72</v>
      </c>
      <c r="N806" s="30">
        <v>22.75</v>
      </c>
      <c r="O806" s="30">
        <v>73.59</v>
      </c>
    </row>
    <row r="807" spans="1:15">
      <c r="A807" s="32">
        <v>44252</v>
      </c>
      <c r="B807" s="30" t="s">
        <v>1</v>
      </c>
      <c r="C807" s="30">
        <v>0</v>
      </c>
      <c r="D807" s="30">
        <v>11869660</v>
      </c>
      <c r="E807" s="33" t="s">
        <v>274</v>
      </c>
      <c r="F807" s="30">
        <v>2592</v>
      </c>
      <c r="G807" s="30">
        <v>1878</v>
      </c>
      <c r="H807" s="30">
        <f t="shared" si="24"/>
        <v>21.84</v>
      </c>
      <c r="I807" s="30">
        <f t="shared" si="25"/>
        <v>15.82</v>
      </c>
      <c r="J807" s="30">
        <v>21.78</v>
      </c>
      <c r="K807" s="30">
        <v>80.44</v>
      </c>
      <c r="L807" s="30">
        <v>23.52</v>
      </c>
      <c r="M807" s="30">
        <v>70.45</v>
      </c>
      <c r="N807" s="30">
        <v>22.99</v>
      </c>
      <c r="O807" s="30">
        <v>73.31</v>
      </c>
    </row>
    <row r="808" spans="1:15">
      <c r="A808" s="32">
        <v>44253</v>
      </c>
      <c r="B808" s="30" t="s">
        <v>1</v>
      </c>
      <c r="C808" s="30">
        <v>0</v>
      </c>
      <c r="D808" s="30">
        <v>11869660</v>
      </c>
      <c r="E808" s="33" t="s">
        <v>274</v>
      </c>
      <c r="F808" s="30">
        <v>2133</v>
      </c>
      <c r="G808" s="30">
        <v>1878</v>
      </c>
      <c r="H808" s="30">
        <f t="shared" si="24"/>
        <v>17.97</v>
      </c>
      <c r="I808" s="30">
        <f t="shared" si="25"/>
        <v>15.82</v>
      </c>
      <c r="J808" s="30">
        <v>20.93</v>
      </c>
      <c r="K808" s="30">
        <v>82.48</v>
      </c>
      <c r="L808" s="30">
        <v>23.38</v>
      </c>
      <c r="M808" s="30">
        <v>71.22</v>
      </c>
      <c r="N808" s="30">
        <v>23.01</v>
      </c>
      <c r="O808" s="30">
        <v>73.849999999999994</v>
      </c>
    </row>
    <row r="809" spans="1:15">
      <c r="A809" s="32">
        <v>44254</v>
      </c>
      <c r="B809" s="30" t="s">
        <v>1</v>
      </c>
      <c r="C809" s="30">
        <v>0</v>
      </c>
      <c r="D809" s="30">
        <v>11869660</v>
      </c>
      <c r="E809" s="33" t="s">
        <v>274</v>
      </c>
      <c r="F809" s="30">
        <v>1914</v>
      </c>
      <c r="G809" s="30">
        <v>1844</v>
      </c>
      <c r="H809" s="30">
        <f t="shared" si="24"/>
        <v>16.13</v>
      </c>
      <c r="I809" s="30">
        <f t="shared" si="25"/>
        <v>15.54</v>
      </c>
      <c r="J809" s="30">
        <v>21.39</v>
      </c>
      <c r="K809" s="30">
        <v>82.16</v>
      </c>
      <c r="L809" s="30">
        <v>23.01</v>
      </c>
      <c r="M809" s="30">
        <v>72.33</v>
      </c>
      <c r="N809" s="30">
        <v>22.98</v>
      </c>
      <c r="O809" s="30">
        <v>73.95</v>
      </c>
    </row>
    <row r="810" spans="1:15">
      <c r="A810" s="32">
        <v>44255</v>
      </c>
      <c r="B810" s="30" t="s">
        <v>1</v>
      </c>
      <c r="C810" s="30">
        <v>0</v>
      </c>
      <c r="D810" s="30">
        <v>11869660</v>
      </c>
      <c r="E810" s="33" t="s">
        <v>274</v>
      </c>
      <c r="F810" s="30">
        <v>857</v>
      </c>
      <c r="G810" s="30">
        <v>1848</v>
      </c>
      <c r="H810" s="30">
        <f t="shared" si="24"/>
        <v>7.22</v>
      </c>
      <c r="I810" s="30">
        <f t="shared" si="25"/>
        <v>15.57</v>
      </c>
      <c r="J810" s="30">
        <v>22.25</v>
      </c>
      <c r="K810" s="30">
        <v>80.459999999999994</v>
      </c>
      <c r="L810" s="30">
        <v>22.74</v>
      </c>
      <c r="M810" s="30">
        <v>73.62</v>
      </c>
      <c r="N810" s="30">
        <v>22.97</v>
      </c>
      <c r="O810" s="30">
        <v>74.22</v>
      </c>
    </row>
    <row r="811" spans="1:15">
      <c r="A811" s="32">
        <v>44256</v>
      </c>
      <c r="B811" s="30" t="s">
        <v>1</v>
      </c>
      <c r="C811" s="30">
        <v>0</v>
      </c>
      <c r="D811" s="30">
        <v>11869660</v>
      </c>
      <c r="E811" s="33" t="s">
        <v>274</v>
      </c>
      <c r="F811" s="30">
        <v>737</v>
      </c>
      <c r="G811" s="30">
        <v>1852</v>
      </c>
      <c r="H811" s="30">
        <f t="shared" si="24"/>
        <v>6.21</v>
      </c>
      <c r="I811" s="30">
        <f t="shared" si="25"/>
        <v>15.6</v>
      </c>
      <c r="J811" s="30">
        <v>23.2</v>
      </c>
      <c r="K811" s="30">
        <v>74.540000000000006</v>
      </c>
      <c r="L811" s="30">
        <v>22.62</v>
      </c>
      <c r="M811" s="30">
        <v>74.72</v>
      </c>
      <c r="N811" s="30">
        <v>23.04</v>
      </c>
      <c r="O811" s="30">
        <v>73.8</v>
      </c>
    </row>
    <row r="812" spans="1:15">
      <c r="A812" s="32">
        <v>44257</v>
      </c>
      <c r="B812" s="30" t="s">
        <v>1</v>
      </c>
      <c r="C812" s="30">
        <v>0</v>
      </c>
      <c r="D812" s="30">
        <v>11869660</v>
      </c>
      <c r="E812" s="33" t="s">
        <v>274</v>
      </c>
      <c r="F812" s="30">
        <v>1920</v>
      </c>
      <c r="G812" s="30">
        <v>1800</v>
      </c>
      <c r="H812" s="30">
        <f t="shared" si="24"/>
        <v>16.18</v>
      </c>
      <c r="I812" s="30">
        <f t="shared" si="25"/>
        <v>15.16</v>
      </c>
      <c r="J812" s="30">
        <v>23.71</v>
      </c>
      <c r="K812" s="30">
        <v>73.83</v>
      </c>
      <c r="L812" s="30">
        <v>22.62</v>
      </c>
      <c r="M812" s="30">
        <v>75.28</v>
      </c>
      <c r="N812" s="30">
        <v>23.05</v>
      </c>
      <c r="O812" s="30">
        <v>73.650000000000006</v>
      </c>
    </row>
    <row r="813" spans="1:15">
      <c r="A813" s="32">
        <v>44258</v>
      </c>
      <c r="B813" s="30" t="s">
        <v>1</v>
      </c>
      <c r="C813" s="30">
        <v>0</v>
      </c>
      <c r="D813" s="30">
        <v>11869660</v>
      </c>
      <c r="E813" s="33" t="s">
        <v>274</v>
      </c>
      <c r="F813" s="30">
        <v>2668</v>
      </c>
      <c r="G813" s="30">
        <v>1832</v>
      </c>
      <c r="H813" s="30">
        <f t="shared" si="24"/>
        <v>22.48</v>
      </c>
      <c r="I813" s="30">
        <f t="shared" si="25"/>
        <v>15.43</v>
      </c>
      <c r="J813" s="30">
        <v>24.76</v>
      </c>
      <c r="K813" s="30">
        <v>63.88</v>
      </c>
      <c r="L813" s="30">
        <v>22.52</v>
      </c>
      <c r="M813" s="30">
        <v>76.930000000000007</v>
      </c>
      <c r="N813" s="30">
        <v>22.99</v>
      </c>
      <c r="O813" s="30">
        <v>74.02</v>
      </c>
    </row>
    <row r="814" spans="1:15">
      <c r="A814" s="32">
        <v>44259</v>
      </c>
      <c r="B814" s="30" t="s">
        <v>1</v>
      </c>
      <c r="C814" s="30">
        <v>0</v>
      </c>
      <c r="D814" s="30">
        <v>11869660</v>
      </c>
      <c r="E814" s="33" t="s">
        <v>274</v>
      </c>
      <c r="F814" s="30">
        <v>2572</v>
      </c>
      <c r="G814" s="30">
        <v>1829</v>
      </c>
      <c r="H814" s="30">
        <f t="shared" si="24"/>
        <v>21.67</v>
      </c>
      <c r="I814" s="30">
        <f t="shared" si="25"/>
        <v>15.41</v>
      </c>
      <c r="J814" s="30">
        <v>24.22</v>
      </c>
      <c r="K814" s="30">
        <v>69.58</v>
      </c>
      <c r="L814" s="30">
        <v>22.57</v>
      </c>
      <c r="M814" s="30">
        <v>76.83</v>
      </c>
      <c r="N814" s="30">
        <v>23.05</v>
      </c>
      <c r="O814" s="30">
        <v>73.760000000000005</v>
      </c>
    </row>
    <row r="815" spans="1:15">
      <c r="A815" s="32">
        <v>44260</v>
      </c>
      <c r="B815" s="30" t="s">
        <v>1</v>
      </c>
      <c r="C815" s="30">
        <v>0</v>
      </c>
      <c r="D815" s="30">
        <v>11869660</v>
      </c>
      <c r="E815" s="33" t="s">
        <v>274</v>
      </c>
      <c r="F815" s="30">
        <v>2862</v>
      </c>
      <c r="G815" s="30">
        <v>1933</v>
      </c>
      <c r="H815" s="30">
        <f t="shared" si="24"/>
        <v>24.11</v>
      </c>
      <c r="I815" s="30">
        <f t="shared" si="25"/>
        <v>16.29</v>
      </c>
      <c r="J815" s="30">
        <v>23.04</v>
      </c>
      <c r="K815" s="30">
        <v>75.42</v>
      </c>
      <c r="L815" s="30">
        <v>22.92</v>
      </c>
      <c r="M815" s="30">
        <v>75.28</v>
      </c>
      <c r="N815" s="30">
        <v>23.12</v>
      </c>
      <c r="O815" s="30">
        <v>73.37</v>
      </c>
    </row>
    <row r="816" spans="1:15">
      <c r="A816" s="32">
        <v>44261</v>
      </c>
      <c r="B816" s="30" t="s">
        <v>1</v>
      </c>
      <c r="C816" s="30">
        <v>0</v>
      </c>
      <c r="D816" s="30">
        <v>11869660</v>
      </c>
      <c r="E816" s="33" t="s">
        <v>274</v>
      </c>
      <c r="F816" s="30">
        <v>2716</v>
      </c>
      <c r="G816" s="30">
        <v>2047</v>
      </c>
      <c r="H816" s="30">
        <f t="shared" si="24"/>
        <v>22.88</v>
      </c>
      <c r="I816" s="30">
        <f t="shared" si="25"/>
        <v>17.25</v>
      </c>
      <c r="J816" s="30">
        <v>21.49</v>
      </c>
      <c r="K816" s="30">
        <v>87.25</v>
      </c>
      <c r="L816" s="30">
        <v>23.22</v>
      </c>
      <c r="M816" s="30">
        <v>74.27</v>
      </c>
      <c r="N816" s="30">
        <v>23.14</v>
      </c>
      <c r="O816" s="30">
        <v>73.39</v>
      </c>
    </row>
    <row r="817" spans="1:15">
      <c r="A817" s="32">
        <v>44262</v>
      </c>
      <c r="B817" s="30" t="s">
        <v>1</v>
      </c>
      <c r="C817" s="30">
        <v>0</v>
      </c>
      <c r="D817" s="30">
        <v>11869660</v>
      </c>
      <c r="E817" s="33" t="s">
        <v>274</v>
      </c>
      <c r="F817" s="30">
        <v>1350</v>
      </c>
      <c r="G817" s="30">
        <v>2118</v>
      </c>
      <c r="H817" s="30">
        <f t="shared" si="24"/>
        <v>11.37</v>
      </c>
      <c r="I817" s="30">
        <f t="shared" si="25"/>
        <v>17.84</v>
      </c>
      <c r="J817" s="30">
        <v>21.27</v>
      </c>
      <c r="K817" s="30">
        <v>85.37</v>
      </c>
      <c r="L817" s="30">
        <v>23.24</v>
      </c>
      <c r="M817" s="30">
        <v>74.989999999999995</v>
      </c>
      <c r="N817" s="30">
        <v>23.01</v>
      </c>
      <c r="O817" s="30">
        <v>74.23</v>
      </c>
    </row>
    <row r="818" spans="1:15">
      <c r="A818" s="32">
        <v>44263</v>
      </c>
      <c r="B818" s="30" t="s">
        <v>1</v>
      </c>
      <c r="C818" s="30">
        <v>0</v>
      </c>
      <c r="D818" s="30">
        <v>11869660</v>
      </c>
      <c r="E818" s="33" t="s">
        <v>274</v>
      </c>
      <c r="F818" s="30">
        <v>1067</v>
      </c>
      <c r="G818" s="30">
        <v>2165</v>
      </c>
      <c r="H818" s="30">
        <f t="shared" si="24"/>
        <v>8.99</v>
      </c>
      <c r="I818" s="30">
        <f t="shared" si="25"/>
        <v>18.239999999999998</v>
      </c>
      <c r="J818" s="30">
        <v>22.31</v>
      </c>
      <c r="K818" s="30">
        <v>76.790000000000006</v>
      </c>
      <c r="L818" s="30">
        <v>23.1</v>
      </c>
      <c r="M818" s="30">
        <v>75.7</v>
      </c>
      <c r="N818" s="30">
        <v>22.87</v>
      </c>
      <c r="O818" s="30">
        <v>75.05</v>
      </c>
    </row>
    <row r="819" spans="1:15">
      <c r="A819" s="32">
        <v>44264</v>
      </c>
      <c r="B819" s="30" t="s">
        <v>1</v>
      </c>
      <c r="C819" s="30">
        <v>0</v>
      </c>
      <c r="D819" s="30">
        <v>11869660</v>
      </c>
      <c r="E819" s="33" t="s">
        <v>274</v>
      </c>
      <c r="F819" s="30">
        <v>3313</v>
      </c>
      <c r="G819" s="30">
        <v>2364</v>
      </c>
      <c r="H819" s="30">
        <f t="shared" si="24"/>
        <v>27.91</v>
      </c>
      <c r="I819" s="30">
        <f t="shared" si="25"/>
        <v>19.920000000000002</v>
      </c>
      <c r="J819" s="30">
        <v>22.67</v>
      </c>
      <c r="K819" s="30">
        <v>69.17</v>
      </c>
      <c r="L819" s="30">
        <v>22.97</v>
      </c>
      <c r="M819" s="30">
        <v>76.02</v>
      </c>
      <c r="N819" s="30">
        <v>22.82</v>
      </c>
      <c r="O819" s="30">
        <v>75.319999999999993</v>
      </c>
    </row>
    <row r="820" spans="1:15">
      <c r="A820" s="32">
        <v>44265</v>
      </c>
      <c r="B820" s="30" t="s">
        <v>1</v>
      </c>
      <c r="C820" s="30">
        <v>0</v>
      </c>
      <c r="D820" s="30">
        <v>11869660</v>
      </c>
      <c r="E820" s="33" t="s">
        <v>274</v>
      </c>
      <c r="F820" s="30">
        <v>3321</v>
      </c>
      <c r="G820" s="30">
        <v>2457</v>
      </c>
      <c r="H820" s="30">
        <f t="shared" si="24"/>
        <v>27.98</v>
      </c>
      <c r="I820" s="30">
        <f t="shared" si="25"/>
        <v>20.7</v>
      </c>
      <c r="J820" s="30">
        <v>21.78</v>
      </c>
      <c r="K820" s="30">
        <v>67.75</v>
      </c>
      <c r="L820" s="30">
        <v>22.82</v>
      </c>
      <c r="M820" s="30">
        <v>75.349999999999994</v>
      </c>
      <c r="N820" s="30">
        <v>22.79</v>
      </c>
      <c r="O820" s="30">
        <v>75.22</v>
      </c>
    </row>
    <row r="821" spans="1:15">
      <c r="A821" s="32">
        <v>44266</v>
      </c>
      <c r="B821" s="30" t="s">
        <v>1</v>
      </c>
      <c r="C821" s="30">
        <v>0</v>
      </c>
      <c r="D821" s="30">
        <v>11869660</v>
      </c>
      <c r="E821" s="33" t="s">
        <v>274</v>
      </c>
      <c r="F821" s="30">
        <v>3270</v>
      </c>
      <c r="G821" s="30">
        <v>2557</v>
      </c>
      <c r="H821" s="30">
        <f t="shared" si="24"/>
        <v>27.55</v>
      </c>
      <c r="I821" s="30">
        <f t="shared" si="25"/>
        <v>21.54</v>
      </c>
      <c r="J821" s="30">
        <v>22.92</v>
      </c>
      <c r="K821" s="30">
        <v>72.12</v>
      </c>
      <c r="L821" s="30">
        <v>22.4</v>
      </c>
      <c r="M821" s="30">
        <v>75.900000000000006</v>
      </c>
      <c r="N821" s="30">
        <v>22.61</v>
      </c>
      <c r="O821" s="30">
        <v>75.58</v>
      </c>
    </row>
    <row r="822" spans="1:15">
      <c r="A822" s="32">
        <v>44267</v>
      </c>
      <c r="B822" s="30" t="s">
        <v>1</v>
      </c>
      <c r="C822" s="30">
        <v>0</v>
      </c>
      <c r="D822" s="30">
        <v>11869660</v>
      </c>
      <c r="E822" s="33" t="s">
        <v>274</v>
      </c>
      <c r="F822" s="30">
        <v>3097</v>
      </c>
      <c r="G822" s="30">
        <v>2591</v>
      </c>
      <c r="H822" s="30">
        <f t="shared" si="24"/>
        <v>26.09</v>
      </c>
      <c r="I822" s="30">
        <f t="shared" si="25"/>
        <v>21.83</v>
      </c>
      <c r="J822" s="30">
        <v>23.58</v>
      </c>
      <c r="K822" s="30">
        <v>74.64</v>
      </c>
      <c r="L822" s="30">
        <v>22.21</v>
      </c>
      <c r="M822" s="30">
        <v>76.27</v>
      </c>
      <c r="N822" s="30">
        <v>22.51</v>
      </c>
      <c r="O822" s="30">
        <v>76.08</v>
      </c>
    </row>
    <row r="823" spans="1:15">
      <c r="A823" s="32">
        <v>44268</v>
      </c>
      <c r="B823" s="30" t="s">
        <v>1</v>
      </c>
      <c r="C823" s="30">
        <v>0</v>
      </c>
      <c r="D823" s="30">
        <v>11869660</v>
      </c>
      <c r="E823" s="33" t="s">
        <v>274</v>
      </c>
      <c r="F823" s="30">
        <v>3118</v>
      </c>
      <c r="G823" s="30">
        <v>2648</v>
      </c>
      <c r="H823" s="30">
        <f t="shared" si="24"/>
        <v>26.27</v>
      </c>
      <c r="I823" s="30">
        <f t="shared" si="25"/>
        <v>22.31</v>
      </c>
      <c r="J823" s="30">
        <v>23.68</v>
      </c>
      <c r="K823" s="30">
        <v>74.08</v>
      </c>
      <c r="L823" s="30">
        <v>22.29</v>
      </c>
      <c r="M823" s="30">
        <v>76.16</v>
      </c>
      <c r="N823" s="30">
        <v>22.63</v>
      </c>
      <c r="O823" s="30">
        <v>75.7</v>
      </c>
    </row>
    <row r="824" spans="1:15">
      <c r="A824" s="32">
        <v>44269</v>
      </c>
      <c r="B824" s="30" t="s">
        <v>1</v>
      </c>
      <c r="C824" s="30">
        <v>0</v>
      </c>
      <c r="D824" s="30">
        <v>11869660</v>
      </c>
      <c r="E824" s="33" t="s">
        <v>274</v>
      </c>
      <c r="F824" s="30">
        <v>1645</v>
      </c>
      <c r="G824" s="30">
        <v>2690</v>
      </c>
      <c r="H824" s="30">
        <f t="shared" si="24"/>
        <v>13.86</v>
      </c>
      <c r="I824" s="30">
        <f t="shared" si="25"/>
        <v>22.66</v>
      </c>
      <c r="J824" s="30">
        <v>24.05</v>
      </c>
      <c r="K824" s="30">
        <v>71.25</v>
      </c>
      <c r="L824" s="30">
        <v>22.6</v>
      </c>
      <c r="M824" s="30">
        <v>74.27</v>
      </c>
      <c r="N824" s="30">
        <v>22.82</v>
      </c>
      <c r="O824" s="30">
        <v>75.14</v>
      </c>
    </row>
    <row r="825" spans="1:15">
      <c r="A825" s="32">
        <v>44270</v>
      </c>
      <c r="B825" s="30" t="s">
        <v>1</v>
      </c>
      <c r="C825" s="30">
        <v>0</v>
      </c>
      <c r="D825" s="30">
        <v>11869660</v>
      </c>
      <c r="E825" s="33" t="s">
        <v>274</v>
      </c>
      <c r="F825" s="30">
        <v>1303</v>
      </c>
      <c r="G825" s="30">
        <v>2724</v>
      </c>
      <c r="H825" s="30">
        <f t="shared" si="24"/>
        <v>10.98</v>
      </c>
      <c r="I825" s="30">
        <f t="shared" si="25"/>
        <v>22.95</v>
      </c>
      <c r="J825" s="30">
        <v>23.85</v>
      </c>
      <c r="K825" s="30">
        <v>70.040000000000006</v>
      </c>
      <c r="L825" s="30">
        <v>23</v>
      </c>
      <c r="M825" s="30">
        <v>72.260000000000005</v>
      </c>
      <c r="N825" s="30">
        <v>23</v>
      </c>
      <c r="O825" s="30">
        <v>74.41</v>
      </c>
    </row>
    <row r="826" spans="1:15">
      <c r="A826" s="32">
        <v>44271</v>
      </c>
      <c r="B826" s="30" t="s">
        <v>1</v>
      </c>
      <c r="C826" s="30">
        <v>0</v>
      </c>
      <c r="D826" s="30">
        <v>11869660</v>
      </c>
      <c r="E826" s="33" t="s">
        <v>274</v>
      </c>
      <c r="F826" s="30">
        <v>3829</v>
      </c>
      <c r="G826" s="30">
        <v>2798</v>
      </c>
      <c r="H826" s="30">
        <f t="shared" si="24"/>
        <v>32.26</v>
      </c>
      <c r="I826" s="30">
        <f t="shared" si="25"/>
        <v>23.57</v>
      </c>
      <c r="J826" s="30">
        <v>23.61</v>
      </c>
      <c r="K826" s="30">
        <v>72.12</v>
      </c>
      <c r="L826" s="30">
        <v>23.22</v>
      </c>
      <c r="M826" s="30">
        <v>71.290000000000006</v>
      </c>
      <c r="N826" s="30">
        <v>23.1</v>
      </c>
      <c r="O826" s="30">
        <v>73.709999999999994</v>
      </c>
    </row>
    <row r="827" spans="1:15">
      <c r="A827" s="32">
        <v>44272</v>
      </c>
      <c r="B827" s="30" t="s">
        <v>1</v>
      </c>
      <c r="C827" s="30">
        <v>0</v>
      </c>
      <c r="D827" s="30">
        <v>11869660</v>
      </c>
      <c r="E827" s="33" t="s">
        <v>274</v>
      </c>
      <c r="F827" s="30">
        <v>3971</v>
      </c>
      <c r="G827" s="30">
        <v>2890</v>
      </c>
      <c r="H827" s="30">
        <f t="shared" si="24"/>
        <v>33.46</v>
      </c>
      <c r="I827" s="30">
        <f t="shared" si="25"/>
        <v>24.35</v>
      </c>
      <c r="J827" s="30">
        <v>24.73</v>
      </c>
      <c r="K827" s="30">
        <v>66.209999999999994</v>
      </c>
      <c r="L827" s="30">
        <v>23.35</v>
      </c>
      <c r="M827" s="30">
        <v>71.709999999999994</v>
      </c>
      <c r="N827" s="30">
        <v>23.13</v>
      </c>
      <c r="O827" s="30">
        <v>73.55</v>
      </c>
    </row>
    <row r="828" spans="1:15">
      <c r="A828" s="32">
        <v>44273</v>
      </c>
      <c r="B828" s="30" t="s">
        <v>1</v>
      </c>
      <c r="C828" s="30">
        <v>0</v>
      </c>
      <c r="D828" s="30">
        <v>11869660</v>
      </c>
      <c r="E828" s="33" t="s">
        <v>274</v>
      </c>
      <c r="F828" s="30">
        <v>3741</v>
      </c>
      <c r="G828" s="30">
        <v>2958</v>
      </c>
      <c r="H828" s="30">
        <f t="shared" si="24"/>
        <v>31.52</v>
      </c>
      <c r="I828" s="30">
        <f t="shared" si="25"/>
        <v>24.92</v>
      </c>
      <c r="J828" s="30">
        <v>23.6</v>
      </c>
      <c r="K828" s="30">
        <v>75.16</v>
      </c>
      <c r="L828" s="30">
        <v>23.77</v>
      </c>
      <c r="M828" s="30">
        <v>71.489999999999995</v>
      </c>
      <c r="N828" s="30">
        <v>23.2</v>
      </c>
      <c r="O828" s="30">
        <v>73.040000000000006</v>
      </c>
    </row>
    <row r="829" spans="1:15">
      <c r="A829" s="32">
        <v>44274</v>
      </c>
      <c r="B829" s="30" t="s">
        <v>1</v>
      </c>
      <c r="C829" s="30">
        <v>0</v>
      </c>
      <c r="D829" s="30">
        <v>11869660</v>
      </c>
      <c r="E829" s="33" t="s">
        <v>274</v>
      </c>
      <c r="F829" s="30">
        <v>3973</v>
      </c>
      <c r="G829" s="30">
        <v>3083</v>
      </c>
      <c r="H829" s="30">
        <f t="shared" si="24"/>
        <v>33.47</v>
      </c>
      <c r="I829" s="30">
        <f t="shared" si="25"/>
        <v>25.97</v>
      </c>
      <c r="J829" s="30">
        <v>22.67</v>
      </c>
      <c r="K829" s="30">
        <v>81</v>
      </c>
      <c r="L829" s="30">
        <v>23.87</v>
      </c>
      <c r="M829" s="30">
        <v>71.930000000000007</v>
      </c>
      <c r="N829" s="30">
        <v>23.12</v>
      </c>
      <c r="O829" s="30">
        <v>73.8</v>
      </c>
    </row>
    <row r="830" spans="1:15">
      <c r="A830" s="32">
        <v>44275</v>
      </c>
      <c r="B830" s="30" t="s">
        <v>1</v>
      </c>
      <c r="C830" s="30">
        <v>0</v>
      </c>
      <c r="D830" s="30">
        <v>11869660</v>
      </c>
      <c r="E830" s="33" t="s">
        <v>274</v>
      </c>
      <c r="F830" s="30">
        <v>4049</v>
      </c>
      <c r="G830" s="30">
        <v>3216</v>
      </c>
      <c r="H830" s="30">
        <f t="shared" si="24"/>
        <v>34.11</v>
      </c>
      <c r="I830" s="30">
        <f t="shared" si="25"/>
        <v>27.09</v>
      </c>
      <c r="J830" s="30">
        <v>23.66</v>
      </c>
      <c r="K830" s="30">
        <v>76.67</v>
      </c>
      <c r="L830" s="30">
        <v>23.74</v>
      </c>
      <c r="M830" s="30">
        <v>72.84</v>
      </c>
      <c r="N830" s="30">
        <v>23.02</v>
      </c>
      <c r="O830" s="30">
        <v>74.56</v>
      </c>
    </row>
    <row r="831" spans="1:15">
      <c r="A831" s="32">
        <v>44276</v>
      </c>
      <c r="B831" s="30" t="s">
        <v>1</v>
      </c>
      <c r="C831" s="30">
        <v>0</v>
      </c>
      <c r="D831" s="30">
        <v>11869660</v>
      </c>
      <c r="E831" s="33" t="s">
        <v>274</v>
      </c>
      <c r="F831" s="30">
        <v>1633</v>
      </c>
      <c r="G831" s="30">
        <v>3214</v>
      </c>
      <c r="H831" s="30">
        <f t="shared" si="24"/>
        <v>13.76</v>
      </c>
      <c r="I831" s="30">
        <f t="shared" si="25"/>
        <v>27.08</v>
      </c>
      <c r="J831" s="30">
        <v>24.67</v>
      </c>
      <c r="K831" s="30">
        <v>68.58</v>
      </c>
      <c r="L831" s="30">
        <v>23.74</v>
      </c>
      <c r="M831" s="30">
        <v>73.209999999999994</v>
      </c>
      <c r="N831" s="30">
        <v>23.06</v>
      </c>
      <c r="O831" s="30">
        <v>74.64</v>
      </c>
    </row>
    <row r="832" spans="1:15">
      <c r="A832" s="32">
        <v>44277</v>
      </c>
      <c r="B832" s="30" t="s">
        <v>1</v>
      </c>
      <c r="C832" s="30">
        <v>0</v>
      </c>
      <c r="D832" s="30">
        <v>11869660</v>
      </c>
      <c r="E832" s="33" t="s">
        <v>274</v>
      </c>
      <c r="F832" s="30">
        <v>1232</v>
      </c>
      <c r="G832" s="30">
        <v>3204</v>
      </c>
      <c r="H832" s="30">
        <f t="shared" si="24"/>
        <v>10.38</v>
      </c>
      <c r="I832" s="30">
        <f t="shared" si="25"/>
        <v>26.99</v>
      </c>
      <c r="J832" s="30">
        <v>25.37</v>
      </c>
      <c r="K832" s="30">
        <v>68.92</v>
      </c>
      <c r="L832" s="30">
        <v>23.83</v>
      </c>
      <c r="M832" s="30">
        <v>72.83</v>
      </c>
      <c r="N832" s="30">
        <v>23.27</v>
      </c>
      <c r="O832" s="30">
        <v>73.400000000000006</v>
      </c>
    </row>
    <row r="833" spans="1:15">
      <c r="A833" s="32">
        <v>44278</v>
      </c>
      <c r="B833" s="30" t="s">
        <v>1</v>
      </c>
      <c r="C833" s="30">
        <v>0</v>
      </c>
      <c r="D833" s="30">
        <v>11869660</v>
      </c>
      <c r="E833" s="33" t="s">
        <v>274</v>
      </c>
      <c r="F833" s="30">
        <v>4149</v>
      </c>
      <c r="G833" s="30">
        <v>3250</v>
      </c>
      <c r="H833" s="30">
        <f t="shared" si="24"/>
        <v>34.950000000000003</v>
      </c>
      <c r="I833" s="30">
        <f t="shared" si="25"/>
        <v>27.38</v>
      </c>
      <c r="J833" s="30">
        <v>24.26</v>
      </c>
      <c r="K833" s="30">
        <v>67.83</v>
      </c>
      <c r="L833" s="30">
        <v>24.04</v>
      </c>
      <c r="M833" s="30">
        <v>72.67</v>
      </c>
      <c r="N833" s="30">
        <v>23.54</v>
      </c>
      <c r="O833" s="30">
        <v>72.3</v>
      </c>
    </row>
    <row r="834" spans="1:15">
      <c r="A834" s="32">
        <v>44279</v>
      </c>
      <c r="B834" s="30" t="s">
        <v>1</v>
      </c>
      <c r="C834" s="30">
        <v>0</v>
      </c>
      <c r="D834" s="30">
        <v>11869660</v>
      </c>
      <c r="E834" s="33" t="s">
        <v>274</v>
      </c>
      <c r="F834" s="30">
        <v>4491</v>
      </c>
      <c r="G834" s="30">
        <v>3324</v>
      </c>
      <c r="H834" s="30">
        <f t="shared" ref="H834:H887" si="26">ROUND((F834/D834)*100000,2)</f>
        <v>37.840000000000003</v>
      </c>
      <c r="I834" s="30">
        <f t="shared" ref="I834:I887" si="27">ROUND((G834/D834)*100000,2)</f>
        <v>28</v>
      </c>
      <c r="J834" s="30">
        <v>24.57</v>
      </c>
      <c r="K834" s="30">
        <v>68.459999999999994</v>
      </c>
      <c r="L834" s="30">
        <v>24.14</v>
      </c>
      <c r="M834" s="30">
        <v>72.05</v>
      </c>
      <c r="N834" s="30">
        <v>23.67</v>
      </c>
      <c r="O834" s="30">
        <v>71.7</v>
      </c>
    </row>
    <row r="835" spans="1:15">
      <c r="A835" s="32">
        <v>44280</v>
      </c>
      <c r="B835" s="30" t="s">
        <v>1</v>
      </c>
      <c r="C835" s="30">
        <v>0</v>
      </c>
      <c r="D835" s="30">
        <v>11869660</v>
      </c>
      <c r="E835" s="33" t="s">
        <v>274</v>
      </c>
      <c r="F835" s="30">
        <v>4214</v>
      </c>
      <c r="G835" s="30">
        <v>3392</v>
      </c>
      <c r="H835" s="30">
        <f t="shared" si="26"/>
        <v>35.5</v>
      </c>
      <c r="I835" s="30">
        <f t="shared" si="27"/>
        <v>28.58</v>
      </c>
      <c r="J835" s="30">
        <v>23.77</v>
      </c>
      <c r="K835" s="30">
        <v>69.42</v>
      </c>
      <c r="L835" s="30">
        <v>24.11</v>
      </c>
      <c r="M835" s="30">
        <v>72.37</v>
      </c>
      <c r="N835" s="30">
        <v>23.8</v>
      </c>
      <c r="O835" s="30">
        <v>71.66</v>
      </c>
    </row>
    <row r="836" spans="1:15">
      <c r="A836" s="32">
        <v>44281</v>
      </c>
      <c r="B836" s="30" t="s">
        <v>1</v>
      </c>
      <c r="C836" s="30">
        <v>0</v>
      </c>
      <c r="D836" s="30">
        <v>11869660</v>
      </c>
      <c r="E836" s="33" t="s">
        <v>274</v>
      </c>
      <c r="F836" s="30">
        <v>4241</v>
      </c>
      <c r="G836" s="30">
        <v>3430</v>
      </c>
      <c r="H836" s="30">
        <f t="shared" si="26"/>
        <v>35.729999999999997</v>
      </c>
      <c r="I836" s="30">
        <f t="shared" si="27"/>
        <v>28.9</v>
      </c>
      <c r="J836" s="30">
        <v>24.69</v>
      </c>
      <c r="K836" s="30">
        <v>66</v>
      </c>
      <c r="L836" s="30">
        <v>24.14</v>
      </c>
      <c r="M836" s="30">
        <v>71.55</v>
      </c>
      <c r="N836" s="30">
        <v>23.93</v>
      </c>
      <c r="O836" s="30">
        <v>71.77</v>
      </c>
    </row>
    <row r="837" spans="1:15">
      <c r="A837" s="32">
        <v>44282</v>
      </c>
      <c r="B837" s="30" t="s">
        <v>1</v>
      </c>
      <c r="C837" s="30">
        <v>0</v>
      </c>
      <c r="D837" s="30">
        <v>11869660</v>
      </c>
      <c r="E837" s="33" t="s">
        <v>274</v>
      </c>
      <c r="F837" s="30">
        <v>3709</v>
      </c>
      <c r="G837" s="30">
        <v>3381</v>
      </c>
      <c r="H837" s="30">
        <f t="shared" si="26"/>
        <v>31.25</v>
      </c>
      <c r="I837" s="30">
        <f t="shared" si="27"/>
        <v>28.48</v>
      </c>
      <c r="J837" s="30">
        <v>25.3</v>
      </c>
      <c r="K837" s="30">
        <v>65.38</v>
      </c>
      <c r="L837" s="30">
        <v>24.43</v>
      </c>
      <c r="M837" s="30">
        <v>69.41</v>
      </c>
      <c r="N837" s="30">
        <v>24.05</v>
      </c>
      <c r="O837" s="30">
        <v>71.36</v>
      </c>
    </row>
    <row r="838" spans="1:15">
      <c r="A838" s="32">
        <v>44283</v>
      </c>
      <c r="B838" s="30" t="s">
        <v>1</v>
      </c>
      <c r="C838" s="30">
        <v>0</v>
      </c>
      <c r="D838" s="30">
        <v>11869660</v>
      </c>
      <c r="E838" s="33" t="s">
        <v>274</v>
      </c>
      <c r="F838" s="30">
        <v>2010</v>
      </c>
      <c r="G838" s="30">
        <v>3435</v>
      </c>
      <c r="H838" s="30">
        <f t="shared" si="26"/>
        <v>16.93</v>
      </c>
      <c r="I838" s="30">
        <f t="shared" si="27"/>
        <v>28.94</v>
      </c>
      <c r="J838" s="30">
        <v>24.92</v>
      </c>
      <c r="K838" s="30">
        <v>65.040000000000006</v>
      </c>
      <c r="L838" s="30">
        <v>24.66</v>
      </c>
      <c r="M838" s="30">
        <v>67.8</v>
      </c>
      <c r="N838" s="30">
        <v>24.17</v>
      </c>
      <c r="O838" s="30">
        <v>70.739999999999995</v>
      </c>
    </row>
    <row r="839" spans="1:15">
      <c r="A839" s="32">
        <v>44284</v>
      </c>
      <c r="B839" s="30" t="s">
        <v>1</v>
      </c>
      <c r="C839" s="30">
        <v>0</v>
      </c>
      <c r="D839" s="30">
        <v>11869660</v>
      </c>
      <c r="E839" s="33" t="s">
        <v>274</v>
      </c>
      <c r="F839" s="30">
        <v>1242</v>
      </c>
      <c r="G839" s="30">
        <v>3437</v>
      </c>
      <c r="H839" s="30">
        <f t="shared" si="26"/>
        <v>10.46</v>
      </c>
      <c r="I839" s="30">
        <f t="shared" si="27"/>
        <v>28.96</v>
      </c>
      <c r="J839" s="30">
        <v>24.75</v>
      </c>
      <c r="K839" s="30">
        <v>63.33</v>
      </c>
      <c r="L839" s="30">
        <v>24.7</v>
      </c>
      <c r="M839" s="30">
        <v>67.290000000000006</v>
      </c>
      <c r="N839" s="30">
        <v>24.25</v>
      </c>
      <c r="O839" s="30">
        <v>70.14</v>
      </c>
    </row>
    <row r="840" spans="1:15">
      <c r="A840" s="32">
        <v>44285</v>
      </c>
      <c r="B840" s="30" t="s">
        <v>1</v>
      </c>
      <c r="C840" s="30">
        <v>0</v>
      </c>
      <c r="D840" s="30">
        <v>11869660</v>
      </c>
      <c r="E840" s="33" t="s">
        <v>274</v>
      </c>
      <c r="F840" s="30">
        <v>4748</v>
      </c>
      <c r="G840" s="30">
        <v>3522</v>
      </c>
      <c r="H840" s="30">
        <f t="shared" si="26"/>
        <v>40</v>
      </c>
      <c r="I840" s="30">
        <f t="shared" si="27"/>
        <v>29.67</v>
      </c>
      <c r="J840" s="30">
        <v>22.78</v>
      </c>
      <c r="K840" s="30">
        <v>68.67</v>
      </c>
      <c r="L840" s="30">
        <v>24.61</v>
      </c>
      <c r="M840" s="30">
        <v>66.489999999999995</v>
      </c>
      <c r="N840" s="30">
        <v>24.29</v>
      </c>
      <c r="O840" s="30">
        <v>69.61</v>
      </c>
    </row>
    <row r="841" spans="1:15">
      <c r="A841" s="32">
        <v>44286</v>
      </c>
      <c r="B841" s="30" t="s">
        <v>1</v>
      </c>
      <c r="C841" s="30">
        <v>0</v>
      </c>
      <c r="D841" s="30">
        <v>11869660</v>
      </c>
      <c r="E841" s="33" t="s">
        <v>274</v>
      </c>
      <c r="F841" s="30">
        <v>8348</v>
      </c>
      <c r="G841" s="30">
        <v>4073</v>
      </c>
      <c r="H841" s="30">
        <f t="shared" si="26"/>
        <v>70.33</v>
      </c>
      <c r="I841" s="30">
        <f t="shared" si="27"/>
        <v>34.31</v>
      </c>
      <c r="J841" s="30">
        <v>20.23</v>
      </c>
      <c r="K841" s="30">
        <v>71</v>
      </c>
      <c r="L841" s="30">
        <v>24.4</v>
      </c>
      <c r="M841" s="30">
        <v>66.61</v>
      </c>
      <c r="N841" s="30">
        <v>24.22</v>
      </c>
      <c r="O841" s="30">
        <v>69.52</v>
      </c>
    </row>
    <row r="842" spans="1:15">
      <c r="A842" s="32">
        <v>44287</v>
      </c>
      <c r="B842" s="30" t="s">
        <v>1</v>
      </c>
      <c r="C842" s="30">
        <v>0</v>
      </c>
      <c r="D842" s="30">
        <v>11869660</v>
      </c>
      <c r="E842" s="33" t="s">
        <v>274</v>
      </c>
      <c r="F842" s="30">
        <v>8646</v>
      </c>
      <c r="G842" s="30">
        <v>4706</v>
      </c>
      <c r="H842" s="30">
        <f t="shared" si="26"/>
        <v>72.84</v>
      </c>
      <c r="I842" s="30">
        <f t="shared" si="27"/>
        <v>39.65</v>
      </c>
      <c r="J842" s="30">
        <v>19.41</v>
      </c>
      <c r="K842" s="30">
        <v>67.75</v>
      </c>
      <c r="L842" s="30">
        <v>23.78</v>
      </c>
      <c r="M842" s="30">
        <v>66.98</v>
      </c>
      <c r="N842" s="30">
        <v>24</v>
      </c>
      <c r="O842" s="30">
        <v>69.44</v>
      </c>
    </row>
    <row r="843" spans="1:15">
      <c r="A843" s="32">
        <v>44288</v>
      </c>
      <c r="B843" s="30" t="s">
        <v>1</v>
      </c>
      <c r="C843" s="30">
        <v>0</v>
      </c>
      <c r="D843" s="30">
        <v>11869660</v>
      </c>
      <c r="E843" s="33" t="s">
        <v>274</v>
      </c>
      <c r="F843" s="30">
        <v>3743</v>
      </c>
      <c r="G843" s="30">
        <v>4635</v>
      </c>
      <c r="H843" s="30">
        <f t="shared" si="26"/>
        <v>31.53</v>
      </c>
      <c r="I843" s="30">
        <f t="shared" si="27"/>
        <v>39.049999999999997</v>
      </c>
      <c r="J843" s="30">
        <v>19.84</v>
      </c>
      <c r="K843" s="30">
        <v>72.17</v>
      </c>
      <c r="L843" s="30">
        <v>23.15</v>
      </c>
      <c r="M843" s="30">
        <v>66.739999999999995</v>
      </c>
      <c r="N843" s="30">
        <v>23.64</v>
      </c>
      <c r="O843" s="30">
        <v>69.55</v>
      </c>
    </row>
    <row r="844" spans="1:15">
      <c r="A844" s="32">
        <v>44289</v>
      </c>
      <c r="B844" s="30" t="s">
        <v>1</v>
      </c>
      <c r="C844" s="30">
        <v>0</v>
      </c>
      <c r="D844" s="30">
        <v>11869660</v>
      </c>
      <c r="E844" s="33" t="s">
        <v>274</v>
      </c>
      <c r="F844" s="30">
        <v>1311</v>
      </c>
      <c r="G844" s="30">
        <v>4293</v>
      </c>
      <c r="H844" s="30">
        <f t="shared" si="26"/>
        <v>11.04</v>
      </c>
      <c r="I844" s="30">
        <f t="shared" si="27"/>
        <v>36.17</v>
      </c>
      <c r="J844" s="30">
        <v>20.059999999999999</v>
      </c>
      <c r="K844" s="30">
        <v>74.25</v>
      </c>
      <c r="L844" s="30">
        <v>22.46</v>
      </c>
      <c r="M844" s="30">
        <v>67.62</v>
      </c>
      <c r="N844" s="30">
        <v>23.39</v>
      </c>
      <c r="O844" s="30">
        <v>69.349999999999994</v>
      </c>
    </row>
    <row r="845" spans="1:15">
      <c r="A845" s="32">
        <v>44290</v>
      </c>
      <c r="B845" s="30" t="s">
        <v>1</v>
      </c>
      <c r="C845" s="30">
        <v>0</v>
      </c>
      <c r="D845" s="30">
        <v>11869660</v>
      </c>
      <c r="E845" s="33" t="s">
        <v>274</v>
      </c>
      <c r="F845" s="30">
        <v>1359</v>
      </c>
      <c r="G845" s="30">
        <v>4200</v>
      </c>
      <c r="H845" s="30">
        <f t="shared" si="26"/>
        <v>11.45</v>
      </c>
      <c r="I845" s="30">
        <f t="shared" si="27"/>
        <v>35.380000000000003</v>
      </c>
      <c r="J845" s="30">
        <v>20.56</v>
      </c>
      <c r="K845" s="30">
        <v>70</v>
      </c>
      <c r="L845" s="30">
        <v>21.71</v>
      </c>
      <c r="M845" s="30">
        <v>68.89</v>
      </c>
      <c r="N845" s="30">
        <v>23.22</v>
      </c>
      <c r="O845" s="30">
        <v>68.900000000000006</v>
      </c>
    </row>
    <row r="846" spans="1:15">
      <c r="A846" s="32">
        <v>44291</v>
      </c>
      <c r="B846" s="30" t="s">
        <v>1</v>
      </c>
      <c r="C846" s="30">
        <v>0</v>
      </c>
      <c r="D846" s="30">
        <v>11869660</v>
      </c>
      <c r="E846" s="33" t="s">
        <v>274</v>
      </c>
      <c r="F846" s="30">
        <v>1126</v>
      </c>
      <c r="G846" s="30">
        <v>4183</v>
      </c>
      <c r="H846" s="30">
        <f t="shared" si="26"/>
        <v>9.49</v>
      </c>
      <c r="I846" s="30">
        <f t="shared" si="27"/>
        <v>35.24</v>
      </c>
      <c r="J846" s="30">
        <v>20.69</v>
      </c>
      <c r="K846" s="30">
        <v>70.12</v>
      </c>
      <c r="L846" s="30">
        <v>21.09</v>
      </c>
      <c r="M846" s="30">
        <v>69.599999999999994</v>
      </c>
      <c r="N846" s="30">
        <v>23.01</v>
      </c>
      <c r="O846" s="30">
        <v>68.45</v>
      </c>
    </row>
    <row r="847" spans="1:15">
      <c r="A847" s="32">
        <v>44292</v>
      </c>
      <c r="B847" s="30" t="s">
        <v>1</v>
      </c>
      <c r="C847" s="30">
        <v>0</v>
      </c>
      <c r="D847" s="30">
        <v>11869660</v>
      </c>
      <c r="E847" s="33" t="s">
        <v>274</v>
      </c>
      <c r="F847" s="30">
        <v>6740</v>
      </c>
      <c r="G847" s="30">
        <v>4468</v>
      </c>
      <c r="H847" s="30">
        <f t="shared" si="26"/>
        <v>56.78</v>
      </c>
      <c r="I847" s="30">
        <f t="shared" si="27"/>
        <v>37.64</v>
      </c>
      <c r="J847" s="30">
        <v>19.7</v>
      </c>
      <c r="K847" s="30">
        <v>79.209999999999994</v>
      </c>
      <c r="L847" s="30">
        <v>20.51</v>
      </c>
      <c r="M847" s="30">
        <v>70.569999999999993</v>
      </c>
      <c r="N847" s="30">
        <v>22.75</v>
      </c>
      <c r="O847" s="30">
        <v>68.56</v>
      </c>
    </row>
    <row r="848" spans="1:15">
      <c r="A848" s="32">
        <v>44293</v>
      </c>
      <c r="B848" s="30" t="s">
        <v>1</v>
      </c>
      <c r="C848" s="30">
        <v>0</v>
      </c>
      <c r="D848" s="30">
        <v>11869660</v>
      </c>
      <c r="E848" s="33" t="s">
        <v>274</v>
      </c>
      <c r="F848" s="30">
        <v>5123</v>
      </c>
      <c r="G848" s="30">
        <v>4007</v>
      </c>
      <c r="H848" s="30">
        <f t="shared" si="26"/>
        <v>43.16</v>
      </c>
      <c r="I848" s="30">
        <f t="shared" si="27"/>
        <v>33.76</v>
      </c>
      <c r="J848" s="30">
        <v>20.22</v>
      </c>
      <c r="K848" s="30">
        <v>75.209999999999994</v>
      </c>
      <c r="L848" s="30">
        <v>20.07</v>
      </c>
      <c r="M848" s="30">
        <v>72.069999999999993</v>
      </c>
      <c r="N848" s="30">
        <v>22.37</v>
      </c>
      <c r="O848" s="30">
        <v>69.239999999999995</v>
      </c>
    </row>
    <row r="849" spans="1:15">
      <c r="A849" s="32">
        <v>44294</v>
      </c>
      <c r="B849" s="30" t="s">
        <v>1</v>
      </c>
      <c r="C849" s="30">
        <v>0</v>
      </c>
      <c r="D849" s="30">
        <v>11869660</v>
      </c>
      <c r="E849" s="33" t="s">
        <v>274</v>
      </c>
      <c r="F849" s="30">
        <v>4671</v>
      </c>
      <c r="G849" s="30">
        <v>3439</v>
      </c>
      <c r="H849" s="30">
        <f t="shared" si="26"/>
        <v>39.35</v>
      </c>
      <c r="I849" s="30">
        <f t="shared" si="27"/>
        <v>28.97</v>
      </c>
      <c r="J849" s="30">
        <v>20.420000000000002</v>
      </c>
      <c r="K849" s="30">
        <v>68.25</v>
      </c>
      <c r="L849" s="30">
        <v>20.07</v>
      </c>
      <c r="M849" s="30">
        <v>72.67</v>
      </c>
      <c r="N849" s="30">
        <v>22.1</v>
      </c>
      <c r="O849" s="30">
        <v>69.73</v>
      </c>
    </row>
    <row r="850" spans="1:15">
      <c r="A850" s="32">
        <v>44295</v>
      </c>
      <c r="B850" s="30" t="s">
        <v>1</v>
      </c>
      <c r="C850" s="30">
        <v>0</v>
      </c>
      <c r="D850" s="30">
        <v>11869660</v>
      </c>
      <c r="E850" s="33" t="s">
        <v>274</v>
      </c>
      <c r="F850" s="30">
        <v>4397</v>
      </c>
      <c r="G850" s="30">
        <v>3532</v>
      </c>
      <c r="H850" s="30">
        <f t="shared" si="26"/>
        <v>37.04</v>
      </c>
      <c r="I850" s="30">
        <f t="shared" si="27"/>
        <v>29.76</v>
      </c>
      <c r="J850" s="30">
        <v>20.87</v>
      </c>
      <c r="K850" s="30">
        <v>66.290000000000006</v>
      </c>
      <c r="L850" s="30">
        <v>20.21</v>
      </c>
      <c r="M850" s="30">
        <v>72.739999999999995</v>
      </c>
      <c r="N850" s="30">
        <v>21.82</v>
      </c>
      <c r="O850" s="30">
        <v>69.72</v>
      </c>
    </row>
    <row r="851" spans="1:15">
      <c r="A851" s="32">
        <v>44296</v>
      </c>
      <c r="B851" s="30" t="s">
        <v>1</v>
      </c>
      <c r="C851" s="30">
        <v>0</v>
      </c>
      <c r="D851" s="30">
        <v>11869660</v>
      </c>
      <c r="E851" s="33" t="s">
        <v>274</v>
      </c>
      <c r="F851" s="30">
        <v>3679</v>
      </c>
      <c r="G851" s="30">
        <v>3871</v>
      </c>
      <c r="H851" s="30">
        <f t="shared" si="26"/>
        <v>30.99</v>
      </c>
      <c r="I851" s="30">
        <f t="shared" si="27"/>
        <v>32.61</v>
      </c>
      <c r="J851" s="30">
        <v>22.28</v>
      </c>
      <c r="K851" s="30">
        <v>62.04</v>
      </c>
      <c r="L851" s="30">
        <v>20.36</v>
      </c>
      <c r="M851" s="30">
        <v>71.900000000000006</v>
      </c>
      <c r="N851" s="30">
        <v>21.63</v>
      </c>
      <c r="O851" s="30">
        <v>69.510000000000005</v>
      </c>
    </row>
    <row r="852" spans="1:15">
      <c r="A852" s="32">
        <v>44297</v>
      </c>
      <c r="B852" s="30" t="s">
        <v>1</v>
      </c>
      <c r="C852" s="30">
        <v>0</v>
      </c>
      <c r="D852" s="30">
        <v>11869660</v>
      </c>
      <c r="E852" s="33" t="s">
        <v>274</v>
      </c>
      <c r="F852" s="30">
        <v>1689</v>
      </c>
      <c r="G852" s="30">
        <v>3918</v>
      </c>
      <c r="H852" s="30">
        <f t="shared" si="26"/>
        <v>14.23</v>
      </c>
      <c r="I852" s="30">
        <f t="shared" si="27"/>
        <v>33.01</v>
      </c>
      <c r="J852" s="30">
        <v>22.67</v>
      </c>
      <c r="K852" s="30">
        <v>56.42</v>
      </c>
      <c r="L852" s="30">
        <v>20.68</v>
      </c>
      <c r="M852" s="30">
        <v>70.16</v>
      </c>
      <c r="N852" s="30">
        <v>21.47</v>
      </c>
      <c r="O852" s="30">
        <v>69.25</v>
      </c>
    </row>
    <row r="853" spans="1:15">
      <c r="A853" s="32">
        <v>44298</v>
      </c>
      <c r="B853" s="30" t="s">
        <v>1</v>
      </c>
      <c r="C853" s="30">
        <v>0</v>
      </c>
      <c r="D853" s="30">
        <v>11869660</v>
      </c>
      <c r="E853" s="33" t="s">
        <v>274</v>
      </c>
      <c r="F853" s="30">
        <v>1331</v>
      </c>
      <c r="G853" s="30">
        <v>3947</v>
      </c>
      <c r="H853" s="30">
        <f t="shared" si="26"/>
        <v>11.21</v>
      </c>
      <c r="I853" s="30">
        <f t="shared" si="27"/>
        <v>33.25</v>
      </c>
      <c r="J853" s="30">
        <v>22.28</v>
      </c>
      <c r="K853" s="30">
        <v>62.88</v>
      </c>
      <c r="L853" s="30">
        <v>20.98</v>
      </c>
      <c r="M853" s="30">
        <v>68.22</v>
      </c>
      <c r="N853" s="30">
        <v>21.29</v>
      </c>
      <c r="O853" s="30">
        <v>68.650000000000006</v>
      </c>
    </row>
    <row r="854" spans="1:15">
      <c r="A854" s="32">
        <v>44299</v>
      </c>
      <c r="B854" s="30" t="s">
        <v>1</v>
      </c>
      <c r="C854" s="30">
        <v>0</v>
      </c>
      <c r="D854" s="30">
        <v>11869660</v>
      </c>
      <c r="E854" s="33" t="s">
        <v>274</v>
      </c>
      <c r="F854" s="30">
        <v>3885</v>
      </c>
      <c r="G854" s="30">
        <v>3539</v>
      </c>
      <c r="H854" s="30">
        <f t="shared" si="26"/>
        <v>32.729999999999997</v>
      </c>
      <c r="I854" s="30">
        <f t="shared" si="27"/>
        <v>29.82</v>
      </c>
      <c r="J854" s="30">
        <v>19.47</v>
      </c>
      <c r="K854" s="30">
        <v>77.400000000000006</v>
      </c>
      <c r="L854" s="30">
        <v>21.21</v>
      </c>
      <c r="M854" s="30">
        <v>67.19</v>
      </c>
      <c r="N854" s="30">
        <v>21.12</v>
      </c>
      <c r="O854" s="30">
        <v>68.510000000000005</v>
      </c>
    </row>
    <row r="855" spans="1:15">
      <c r="A855" s="32">
        <v>44300</v>
      </c>
      <c r="B855" s="30" t="s">
        <v>1</v>
      </c>
      <c r="C855" s="30">
        <v>0</v>
      </c>
      <c r="D855" s="30">
        <v>11869660</v>
      </c>
      <c r="E855" s="33" t="s">
        <v>274</v>
      </c>
      <c r="F855" s="30">
        <v>4072</v>
      </c>
      <c r="G855" s="30">
        <v>3389</v>
      </c>
      <c r="H855" s="30">
        <f t="shared" si="26"/>
        <v>34.31</v>
      </c>
      <c r="I855" s="30">
        <f t="shared" si="27"/>
        <v>28.55</v>
      </c>
      <c r="J855" s="30">
        <v>18.940000000000001</v>
      </c>
      <c r="K855" s="30">
        <v>72.38</v>
      </c>
      <c r="L855" s="30">
        <v>21.17</v>
      </c>
      <c r="M855" s="30">
        <v>66.930000000000007</v>
      </c>
      <c r="N855" s="30">
        <v>20.77</v>
      </c>
      <c r="O855" s="30">
        <v>69.44</v>
      </c>
    </row>
    <row r="856" spans="1:15">
      <c r="A856" s="32">
        <v>44301</v>
      </c>
      <c r="B856" s="30" t="s">
        <v>1</v>
      </c>
      <c r="C856" s="30">
        <v>0</v>
      </c>
      <c r="D856" s="30">
        <v>11869660</v>
      </c>
      <c r="E856" s="33" t="s">
        <v>274</v>
      </c>
      <c r="F856" s="30">
        <v>4161</v>
      </c>
      <c r="G856" s="30">
        <v>3316</v>
      </c>
      <c r="H856" s="30">
        <f t="shared" si="26"/>
        <v>35.06</v>
      </c>
      <c r="I856" s="30">
        <f t="shared" si="27"/>
        <v>27.94</v>
      </c>
      <c r="J856" s="30">
        <v>19.66</v>
      </c>
      <c r="K856" s="30">
        <v>71.38</v>
      </c>
      <c r="L856" s="30">
        <v>20.99</v>
      </c>
      <c r="M856" s="30">
        <v>66.52</v>
      </c>
      <c r="N856" s="30">
        <v>20.51</v>
      </c>
      <c r="O856" s="30">
        <v>69.69</v>
      </c>
    </row>
    <row r="857" spans="1:15">
      <c r="A857" s="32">
        <v>44302</v>
      </c>
      <c r="B857" s="30" t="s">
        <v>1</v>
      </c>
      <c r="C857" s="30">
        <v>0</v>
      </c>
      <c r="D857" s="30">
        <v>11869660</v>
      </c>
      <c r="E857" s="33" t="s">
        <v>274</v>
      </c>
      <c r="F857" s="30">
        <v>4256</v>
      </c>
      <c r="G857" s="30">
        <v>3296</v>
      </c>
      <c r="H857" s="30">
        <f t="shared" si="26"/>
        <v>35.86</v>
      </c>
      <c r="I857" s="30">
        <f t="shared" si="27"/>
        <v>27.77</v>
      </c>
      <c r="J857" s="30">
        <v>19.989999999999998</v>
      </c>
      <c r="K857" s="30">
        <v>72.75</v>
      </c>
      <c r="L857" s="30">
        <v>20.88</v>
      </c>
      <c r="M857" s="30">
        <v>66.97</v>
      </c>
      <c r="N857" s="30">
        <v>20.47</v>
      </c>
      <c r="O857" s="30">
        <v>69.72</v>
      </c>
    </row>
    <row r="858" spans="1:15">
      <c r="A858" s="32">
        <v>44303</v>
      </c>
      <c r="B858" s="30" t="s">
        <v>1</v>
      </c>
      <c r="C858" s="30">
        <v>0</v>
      </c>
      <c r="D858" s="30">
        <v>11869660</v>
      </c>
      <c r="E858" s="33" t="s">
        <v>274</v>
      </c>
      <c r="F858" s="30">
        <v>3723</v>
      </c>
      <c r="G858" s="30">
        <v>3302</v>
      </c>
      <c r="H858" s="30">
        <f t="shared" si="26"/>
        <v>31.37</v>
      </c>
      <c r="I858" s="30">
        <f t="shared" si="27"/>
        <v>27.82</v>
      </c>
      <c r="J858" s="30">
        <v>21.06</v>
      </c>
      <c r="K858" s="30">
        <v>68.92</v>
      </c>
      <c r="L858" s="30">
        <v>20.76</v>
      </c>
      <c r="M858" s="30">
        <v>67.89</v>
      </c>
      <c r="N858" s="30">
        <v>20.51</v>
      </c>
      <c r="O858" s="30">
        <v>70.05</v>
      </c>
    </row>
    <row r="859" spans="1:15">
      <c r="A859" s="32">
        <v>44304</v>
      </c>
      <c r="B859" s="30" t="s">
        <v>1</v>
      </c>
      <c r="C859" s="30">
        <v>0</v>
      </c>
      <c r="D859" s="30">
        <v>11869660</v>
      </c>
      <c r="E859" s="33" t="s">
        <v>274</v>
      </c>
      <c r="F859" s="30">
        <v>930</v>
      </c>
      <c r="G859" s="30">
        <v>3194</v>
      </c>
      <c r="H859" s="30">
        <f t="shared" si="26"/>
        <v>7.84</v>
      </c>
      <c r="I859" s="30">
        <f t="shared" si="27"/>
        <v>26.91</v>
      </c>
      <c r="J859" s="30">
        <v>19.72</v>
      </c>
      <c r="K859" s="30">
        <v>81.38</v>
      </c>
      <c r="L859" s="30">
        <v>20.58</v>
      </c>
      <c r="M859" s="30">
        <v>68.88</v>
      </c>
      <c r="N859" s="30">
        <v>20.59</v>
      </c>
      <c r="O859" s="30">
        <v>69.83</v>
      </c>
    </row>
    <row r="860" spans="1:15">
      <c r="A860" s="32">
        <v>44305</v>
      </c>
      <c r="B860" s="30" t="s">
        <v>1</v>
      </c>
      <c r="C860" s="30">
        <v>0</v>
      </c>
      <c r="D860" s="30">
        <v>11869660</v>
      </c>
      <c r="E860" s="33" t="s">
        <v>274</v>
      </c>
      <c r="F860" s="30">
        <v>1126</v>
      </c>
      <c r="G860" s="30">
        <v>3165</v>
      </c>
      <c r="H860" s="30">
        <f t="shared" si="26"/>
        <v>9.49</v>
      </c>
      <c r="I860" s="30">
        <f t="shared" si="27"/>
        <v>26.66</v>
      </c>
      <c r="J860" s="30">
        <v>18.53</v>
      </c>
      <c r="K860" s="30">
        <v>80.680000000000007</v>
      </c>
      <c r="L860" s="30">
        <v>20.16</v>
      </c>
      <c r="M860" s="30">
        <v>72.44</v>
      </c>
      <c r="N860" s="30">
        <v>20.57</v>
      </c>
      <c r="O860" s="30">
        <v>70.31</v>
      </c>
    </row>
    <row r="861" spans="1:15">
      <c r="A861" s="32">
        <v>44306</v>
      </c>
      <c r="B861" s="30" t="s">
        <v>1</v>
      </c>
      <c r="C861" s="30">
        <v>0</v>
      </c>
      <c r="D861" s="30">
        <v>11869660</v>
      </c>
      <c r="E861" s="33" t="s">
        <v>274</v>
      </c>
      <c r="F861" s="30">
        <v>3986</v>
      </c>
      <c r="G861" s="30">
        <v>3179</v>
      </c>
      <c r="H861" s="30">
        <f t="shared" si="26"/>
        <v>33.58</v>
      </c>
      <c r="I861" s="30">
        <f t="shared" si="27"/>
        <v>26.78</v>
      </c>
      <c r="J861" s="30">
        <v>18.329999999999998</v>
      </c>
      <c r="K861" s="30">
        <v>77.25</v>
      </c>
      <c r="L861" s="30">
        <v>19.62</v>
      </c>
      <c r="M861" s="30">
        <v>74.98</v>
      </c>
      <c r="N861" s="30">
        <v>20.43</v>
      </c>
      <c r="O861" s="30">
        <v>71.02</v>
      </c>
    </row>
    <row r="862" spans="1:15">
      <c r="A862" s="32">
        <v>44307</v>
      </c>
      <c r="B862" s="30" t="s">
        <v>1</v>
      </c>
      <c r="C862" s="30">
        <v>0</v>
      </c>
      <c r="D862" s="30">
        <v>11869660</v>
      </c>
      <c r="E862" s="33" t="s">
        <v>274</v>
      </c>
      <c r="F862" s="30">
        <v>3904</v>
      </c>
      <c r="G862" s="30">
        <v>3155</v>
      </c>
      <c r="H862" s="30">
        <f t="shared" si="26"/>
        <v>32.89</v>
      </c>
      <c r="I862" s="30">
        <f t="shared" si="27"/>
        <v>26.58</v>
      </c>
      <c r="J862" s="30">
        <v>18.18</v>
      </c>
      <c r="K862" s="30">
        <v>77.17</v>
      </c>
      <c r="L862" s="30">
        <v>19.46</v>
      </c>
      <c r="M862" s="30">
        <v>74.959999999999994</v>
      </c>
      <c r="N862" s="30">
        <v>20.28</v>
      </c>
      <c r="O862" s="30">
        <v>71.5</v>
      </c>
    </row>
    <row r="863" spans="1:15">
      <c r="A863" s="32">
        <v>44308</v>
      </c>
      <c r="B863" s="30" t="s">
        <v>1</v>
      </c>
      <c r="C863" s="30">
        <v>0</v>
      </c>
      <c r="D863" s="30">
        <v>11869660</v>
      </c>
      <c r="E863" s="33" t="s">
        <v>274</v>
      </c>
      <c r="F863" s="30">
        <v>2172</v>
      </c>
      <c r="G863" s="30">
        <v>2871</v>
      </c>
      <c r="H863" s="30">
        <f t="shared" si="26"/>
        <v>18.3</v>
      </c>
      <c r="I863" s="30">
        <f t="shared" si="27"/>
        <v>24.19</v>
      </c>
      <c r="J863" s="30">
        <v>17.48</v>
      </c>
      <c r="K863" s="30">
        <v>81.38</v>
      </c>
      <c r="L863" s="30">
        <v>19.350000000000001</v>
      </c>
      <c r="M863" s="30">
        <v>75.650000000000006</v>
      </c>
      <c r="N863" s="30">
        <v>20.170000000000002</v>
      </c>
      <c r="O863" s="30">
        <v>71.36</v>
      </c>
    </row>
    <row r="864" spans="1:15">
      <c r="A864" s="32">
        <v>44309</v>
      </c>
      <c r="B864" s="30" t="s">
        <v>1</v>
      </c>
      <c r="C864" s="30">
        <v>0</v>
      </c>
      <c r="D864" s="30">
        <v>11869660</v>
      </c>
      <c r="E864" s="33" t="s">
        <v>274</v>
      </c>
      <c r="F864" s="30">
        <v>4034</v>
      </c>
      <c r="G864" s="30">
        <v>2839</v>
      </c>
      <c r="H864" s="30">
        <f t="shared" si="26"/>
        <v>33.99</v>
      </c>
      <c r="I864" s="30">
        <f t="shared" si="27"/>
        <v>23.92</v>
      </c>
      <c r="J864" s="30">
        <v>17.809999999999999</v>
      </c>
      <c r="K864" s="30">
        <v>75.33</v>
      </c>
      <c r="L864" s="30">
        <v>19.04</v>
      </c>
      <c r="M864" s="30">
        <v>77.08</v>
      </c>
      <c r="N864" s="30">
        <v>19.989999999999998</v>
      </c>
      <c r="O864" s="30">
        <v>71.77</v>
      </c>
    </row>
    <row r="865" spans="1:15">
      <c r="A865" s="32">
        <v>44310</v>
      </c>
      <c r="B865" s="30" t="s">
        <v>1</v>
      </c>
      <c r="C865" s="30">
        <v>0</v>
      </c>
      <c r="D865" s="30">
        <v>11869660</v>
      </c>
      <c r="E865" s="33" t="s">
        <v>274</v>
      </c>
      <c r="F865" s="30">
        <v>3413</v>
      </c>
      <c r="G865" s="30">
        <v>2795</v>
      </c>
      <c r="H865" s="30">
        <f t="shared" si="26"/>
        <v>28.75</v>
      </c>
      <c r="I865" s="30">
        <f t="shared" si="27"/>
        <v>23.55</v>
      </c>
      <c r="J865" s="30">
        <v>19.739999999999998</v>
      </c>
      <c r="K865" s="30">
        <v>67.040000000000006</v>
      </c>
      <c r="L865" s="30">
        <v>18.73</v>
      </c>
      <c r="M865" s="30">
        <v>77.44</v>
      </c>
      <c r="N865" s="30">
        <v>19.82</v>
      </c>
      <c r="O865" s="30">
        <v>72.239999999999995</v>
      </c>
    </row>
    <row r="866" spans="1:15">
      <c r="A866" s="32">
        <v>44311</v>
      </c>
      <c r="B866" s="30" t="s">
        <v>1</v>
      </c>
      <c r="C866" s="30">
        <v>0</v>
      </c>
      <c r="D866" s="30">
        <v>11869660</v>
      </c>
      <c r="E866" s="33" t="s">
        <v>274</v>
      </c>
      <c r="F866" s="30">
        <v>1103</v>
      </c>
      <c r="G866" s="30">
        <v>2820</v>
      </c>
      <c r="H866" s="30">
        <f t="shared" si="26"/>
        <v>9.2899999999999991</v>
      </c>
      <c r="I866" s="30">
        <f t="shared" si="27"/>
        <v>23.76</v>
      </c>
      <c r="J866" s="30">
        <v>20.7</v>
      </c>
      <c r="K866" s="30">
        <v>72.040000000000006</v>
      </c>
      <c r="L866" s="30">
        <v>18.54</v>
      </c>
      <c r="M866" s="30">
        <v>77.180000000000007</v>
      </c>
      <c r="N866" s="30">
        <v>19.739999999999998</v>
      </c>
      <c r="O866" s="30">
        <v>72.290000000000006</v>
      </c>
    </row>
    <row r="867" spans="1:15">
      <c r="A867" s="32">
        <v>44312</v>
      </c>
      <c r="B867" s="30" t="s">
        <v>1</v>
      </c>
      <c r="C867" s="30">
        <v>0</v>
      </c>
      <c r="D867" s="30">
        <v>11869660</v>
      </c>
      <c r="E867" s="33" t="s">
        <v>274</v>
      </c>
      <c r="F867" s="30">
        <v>1021</v>
      </c>
      <c r="G867" s="30">
        <v>2805</v>
      </c>
      <c r="H867" s="30">
        <f t="shared" si="26"/>
        <v>8.6</v>
      </c>
      <c r="I867" s="30">
        <f t="shared" si="27"/>
        <v>23.63</v>
      </c>
      <c r="J867" s="30">
        <v>20.45</v>
      </c>
      <c r="K867" s="30">
        <v>76.62</v>
      </c>
      <c r="L867" s="30">
        <v>18.68</v>
      </c>
      <c r="M867" s="30">
        <v>75.84</v>
      </c>
      <c r="N867" s="30">
        <v>19.64</v>
      </c>
      <c r="O867" s="30">
        <v>72.959999999999994</v>
      </c>
    </row>
    <row r="868" spans="1:15">
      <c r="A868" s="32">
        <v>44313</v>
      </c>
      <c r="B868" s="30" t="s">
        <v>1</v>
      </c>
      <c r="C868" s="30">
        <v>0</v>
      </c>
      <c r="D868" s="30">
        <v>11869660</v>
      </c>
      <c r="E868" s="33" t="s">
        <v>274</v>
      </c>
      <c r="F868" s="30">
        <v>3637</v>
      </c>
      <c r="G868" s="30">
        <v>2755</v>
      </c>
      <c r="H868" s="30">
        <f t="shared" si="26"/>
        <v>30.64</v>
      </c>
      <c r="I868" s="30">
        <f t="shared" si="27"/>
        <v>23.21</v>
      </c>
      <c r="J868" s="30">
        <v>19.18</v>
      </c>
      <c r="K868" s="30">
        <v>78.88</v>
      </c>
      <c r="L868" s="30">
        <v>18.96</v>
      </c>
      <c r="M868" s="30">
        <v>75.260000000000005</v>
      </c>
      <c r="N868" s="30">
        <v>19.489999999999998</v>
      </c>
      <c r="O868" s="30">
        <v>74.31</v>
      </c>
    </row>
    <row r="869" spans="1:15">
      <c r="A869" s="32">
        <v>44314</v>
      </c>
      <c r="B869" s="30" t="s">
        <v>1</v>
      </c>
      <c r="C869" s="30">
        <v>0</v>
      </c>
      <c r="D869" s="30">
        <v>11869660</v>
      </c>
      <c r="E869" s="33" t="s">
        <v>274</v>
      </c>
      <c r="F869" s="30">
        <v>3888</v>
      </c>
      <c r="G869" s="30">
        <v>2753</v>
      </c>
      <c r="H869" s="30">
        <f t="shared" si="26"/>
        <v>32.76</v>
      </c>
      <c r="I869" s="30">
        <f t="shared" si="27"/>
        <v>23.19</v>
      </c>
      <c r="J869" s="30">
        <v>18.62</v>
      </c>
      <c r="K869" s="30">
        <v>72.38</v>
      </c>
      <c r="L869" s="30">
        <v>19.079999999999998</v>
      </c>
      <c r="M869" s="30">
        <v>75.489999999999995</v>
      </c>
      <c r="N869" s="30">
        <v>19.28</v>
      </c>
      <c r="O869" s="30">
        <v>75.37</v>
      </c>
    </row>
    <row r="870" spans="1:15">
      <c r="A870" s="32">
        <v>44315</v>
      </c>
      <c r="B870" s="30" t="s">
        <v>1</v>
      </c>
      <c r="C870" s="30">
        <v>0</v>
      </c>
      <c r="D870" s="30">
        <v>11869660</v>
      </c>
      <c r="E870" s="33" t="s">
        <v>274</v>
      </c>
      <c r="F870" s="30">
        <v>3102</v>
      </c>
      <c r="G870" s="30">
        <v>2885</v>
      </c>
      <c r="H870" s="30">
        <f t="shared" si="26"/>
        <v>26.13</v>
      </c>
      <c r="I870" s="30">
        <f t="shared" si="27"/>
        <v>24.31</v>
      </c>
      <c r="J870" s="30">
        <v>17.28</v>
      </c>
      <c r="K870" s="30">
        <v>73.959999999999994</v>
      </c>
      <c r="L870" s="30">
        <v>19.14</v>
      </c>
      <c r="M870" s="30">
        <v>74.81</v>
      </c>
      <c r="N870" s="30">
        <v>19.23</v>
      </c>
      <c r="O870" s="30">
        <v>75.040000000000006</v>
      </c>
    </row>
    <row r="871" spans="1:15">
      <c r="A871" s="32">
        <v>44316</v>
      </c>
      <c r="B871" s="30" t="s">
        <v>1</v>
      </c>
      <c r="C871" s="30">
        <v>0</v>
      </c>
      <c r="D871" s="30">
        <v>11869660</v>
      </c>
      <c r="E871" s="33" t="s">
        <v>274</v>
      </c>
      <c r="F871" s="30">
        <v>3036</v>
      </c>
      <c r="G871" s="30">
        <v>2743</v>
      </c>
      <c r="H871" s="30">
        <f t="shared" si="26"/>
        <v>25.58</v>
      </c>
      <c r="I871" s="30">
        <f t="shared" si="27"/>
        <v>23.11</v>
      </c>
      <c r="J871" s="30">
        <v>17.649999999999999</v>
      </c>
      <c r="K871" s="30">
        <v>72.33</v>
      </c>
      <c r="L871" s="30">
        <v>19.11</v>
      </c>
      <c r="M871" s="30">
        <v>73.75</v>
      </c>
      <c r="N871" s="30">
        <v>19.12</v>
      </c>
      <c r="O871" s="30">
        <v>75.14</v>
      </c>
    </row>
    <row r="872" spans="1:15">
      <c r="A872" s="32">
        <v>44317</v>
      </c>
      <c r="B872" s="30" t="s">
        <v>1</v>
      </c>
      <c r="C872" s="30">
        <v>0</v>
      </c>
      <c r="D872" s="30">
        <v>11869660</v>
      </c>
      <c r="E872" s="33" t="s">
        <v>274</v>
      </c>
      <c r="F872" s="30">
        <v>2700</v>
      </c>
      <c r="G872" s="30">
        <v>2641</v>
      </c>
      <c r="H872" s="30">
        <f t="shared" si="26"/>
        <v>22.75</v>
      </c>
      <c r="I872" s="30">
        <f t="shared" si="27"/>
        <v>22.25</v>
      </c>
      <c r="J872" s="30">
        <v>17.84</v>
      </c>
      <c r="K872" s="30">
        <v>73</v>
      </c>
      <c r="L872" s="30">
        <v>19.09</v>
      </c>
      <c r="M872" s="30">
        <v>73.319999999999993</v>
      </c>
      <c r="N872" s="30">
        <v>18.98</v>
      </c>
      <c r="O872" s="30">
        <v>75.209999999999994</v>
      </c>
    </row>
    <row r="873" spans="1:15">
      <c r="A873" s="32">
        <v>44318</v>
      </c>
      <c r="B873" s="30" t="s">
        <v>1</v>
      </c>
      <c r="C873" s="30">
        <v>0</v>
      </c>
      <c r="D873" s="30">
        <v>11869660</v>
      </c>
      <c r="E873" s="33" t="s">
        <v>274</v>
      </c>
      <c r="F873" s="30">
        <v>812</v>
      </c>
      <c r="G873" s="30">
        <v>2599</v>
      </c>
      <c r="H873" s="30">
        <f t="shared" si="26"/>
        <v>6.84</v>
      </c>
      <c r="I873" s="30">
        <f t="shared" si="27"/>
        <v>21.9</v>
      </c>
      <c r="J873" s="30">
        <v>18.73</v>
      </c>
      <c r="K873" s="30">
        <v>70.17</v>
      </c>
      <c r="L873" s="30">
        <v>18.82</v>
      </c>
      <c r="M873" s="30">
        <v>74.17</v>
      </c>
      <c r="N873" s="30">
        <v>18.84</v>
      </c>
      <c r="O873" s="30">
        <v>75.22</v>
      </c>
    </row>
    <row r="874" spans="1:15">
      <c r="A874" s="32">
        <v>44319</v>
      </c>
      <c r="B874" s="30" t="s">
        <v>1</v>
      </c>
      <c r="C874" s="30">
        <v>0</v>
      </c>
      <c r="D874" s="30">
        <v>11869660</v>
      </c>
      <c r="E874" s="33" t="s">
        <v>274</v>
      </c>
      <c r="F874" s="30">
        <v>650</v>
      </c>
      <c r="G874" s="30">
        <v>2546</v>
      </c>
      <c r="H874" s="30">
        <f t="shared" si="26"/>
        <v>5.48</v>
      </c>
      <c r="I874" s="30">
        <f t="shared" si="27"/>
        <v>21.45</v>
      </c>
      <c r="J874" s="30">
        <v>18.760000000000002</v>
      </c>
      <c r="K874" s="30">
        <v>76.709999999999994</v>
      </c>
      <c r="L874" s="30">
        <v>18.54</v>
      </c>
      <c r="M874" s="30">
        <v>73.91</v>
      </c>
      <c r="N874" s="30">
        <v>18.68</v>
      </c>
      <c r="O874" s="30">
        <v>75.31</v>
      </c>
    </row>
    <row r="875" spans="1:15">
      <c r="A875" s="32">
        <v>44320</v>
      </c>
      <c r="B875" s="30" t="s">
        <v>1</v>
      </c>
      <c r="C875" s="30">
        <v>0</v>
      </c>
      <c r="D875" s="30">
        <v>11869660</v>
      </c>
      <c r="E875" s="33" t="s">
        <v>274</v>
      </c>
      <c r="F875" s="30">
        <v>2724</v>
      </c>
      <c r="G875" s="30">
        <v>2416</v>
      </c>
      <c r="H875" s="30">
        <f t="shared" si="26"/>
        <v>22.95</v>
      </c>
      <c r="I875" s="30">
        <f t="shared" si="27"/>
        <v>20.350000000000001</v>
      </c>
      <c r="J875" s="30">
        <v>20.170000000000002</v>
      </c>
      <c r="K875" s="30">
        <v>68.08</v>
      </c>
      <c r="L875" s="30">
        <v>18.29</v>
      </c>
      <c r="M875" s="30">
        <v>73.92</v>
      </c>
      <c r="N875" s="30">
        <v>18.62</v>
      </c>
      <c r="O875" s="30">
        <v>75</v>
      </c>
    </row>
    <row r="876" spans="1:15">
      <c r="A876" s="32">
        <v>44321</v>
      </c>
      <c r="B876" s="30" t="s">
        <v>1</v>
      </c>
      <c r="C876" s="30">
        <v>0</v>
      </c>
      <c r="D876" s="30">
        <v>11869660</v>
      </c>
      <c r="E876" s="33" t="s">
        <v>274</v>
      </c>
      <c r="F876" s="30">
        <v>2599</v>
      </c>
      <c r="G876" s="30">
        <v>2232</v>
      </c>
      <c r="H876" s="30">
        <f t="shared" si="26"/>
        <v>21.9</v>
      </c>
      <c r="I876" s="30">
        <f t="shared" si="27"/>
        <v>18.8</v>
      </c>
      <c r="J876" s="30">
        <v>20.87</v>
      </c>
      <c r="K876" s="30">
        <v>64.959999999999994</v>
      </c>
      <c r="L876" s="30">
        <v>18.440000000000001</v>
      </c>
      <c r="M876" s="30">
        <v>72.38</v>
      </c>
      <c r="N876" s="30">
        <v>18.73</v>
      </c>
      <c r="O876" s="30">
        <v>74.16</v>
      </c>
    </row>
    <row r="877" spans="1:15">
      <c r="A877" s="32">
        <v>44322</v>
      </c>
      <c r="B877" s="30" t="s">
        <v>1</v>
      </c>
      <c r="C877" s="30">
        <v>0</v>
      </c>
      <c r="D877" s="30">
        <v>11869660</v>
      </c>
      <c r="E877" s="33" t="s">
        <v>274</v>
      </c>
      <c r="F877" s="30">
        <v>2400</v>
      </c>
      <c r="G877" s="30">
        <v>2132</v>
      </c>
      <c r="H877" s="30">
        <f t="shared" si="26"/>
        <v>20.22</v>
      </c>
      <c r="I877" s="30">
        <f t="shared" si="27"/>
        <v>17.96</v>
      </c>
      <c r="J877" s="30">
        <v>21.09</v>
      </c>
      <c r="K877" s="30">
        <v>66.209999999999994</v>
      </c>
      <c r="L877" s="30">
        <v>18.760000000000002</v>
      </c>
      <c r="M877" s="30">
        <v>71.319999999999993</v>
      </c>
      <c r="N877" s="30">
        <v>18.899999999999999</v>
      </c>
      <c r="O877" s="30">
        <v>73.34</v>
      </c>
    </row>
    <row r="878" spans="1:15">
      <c r="A878" s="32">
        <v>44323</v>
      </c>
      <c r="B878" s="30" t="s">
        <v>1</v>
      </c>
      <c r="C878" s="30">
        <v>0</v>
      </c>
      <c r="D878" s="30">
        <v>11869660</v>
      </c>
      <c r="E878" s="33" t="s">
        <v>274</v>
      </c>
      <c r="F878" s="30">
        <v>2513</v>
      </c>
      <c r="G878" s="30">
        <v>2057</v>
      </c>
      <c r="H878" s="30">
        <f t="shared" si="26"/>
        <v>21.17</v>
      </c>
      <c r="I878" s="30">
        <f t="shared" si="27"/>
        <v>17.329999999999998</v>
      </c>
      <c r="J878" s="30">
        <v>17.239999999999998</v>
      </c>
      <c r="K878" s="30">
        <v>79.92</v>
      </c>
      <c r="L878" s="30">
        <v>19.3</v>
      </c>
      <c r="M878" s="30">
        <v>70.209999999999994</v>
      </c>
      <c r="N878" s="30">
        <v>19.09</v>
      </c>
      <c r="O878" s="30">
        <v>72.61</v>
      </c>
    </row>
    <row r="879" spans="1:15">
      <c r="A879" s="32">
        <v>44324</v>
      </c>
      <c r="B879" s="30" t="s">
        <v>1</v>
      </c>
      <c r="C879" s="30">
        <v>0</v>
      </c>
      <c r="D879" s="30">
        <v>11869660</v>
      </c>
      <c r="E879" s="33" t="s">
        <v>274</v>
      </c>
      <c r="F879" s="30">
        <v>1998</v>
      </c>
      <c r="G879" s="30">
        <v>1957</v>
      </c>
      <c r="H879" s="30">
        <f t="shared" si="26"/>
        <v>16.829999999999998</v>
      </c>
      <c r="I879" s="30">
        <f t="shared" si="27"/>
        <v>16.489999999999998</v>
      </c>
      <c r="J879" s="30">
        <v>16.670000000000002</v>
      </c>
      <c r="K879" s="30">
        <v>77.290000000000006</v>
      </c>
      <c r="L879" s="30">
        <v>19.239999999999998</v>
      </c>
      <c r="M879" s="30">
        <v>71.290000000000006</v>
      </c>
      <c r="N879" s="30">
        <v>19.079999999999998</v>
      </c>
      <c r="O879" s="30">
        <v>72.510000000000005</v>
      </c>
    </row>
    <row r="880" spans="1:15">
      <c r="A880" s="32">
        <v>44325</v>
      </c>
      <c r="B880" s="30" t="s">
        <v>1</v>
      </c>
      <c r="C880" s="30">
        <v>0</v>
      </c>
      <c r="D880" s="30">
        <v>11869660</v>
      </c>
      <c r="E880" s="33" t="s">
        <v>274</v>
      </c>
      <c r="F880" s="30">
        <v>1285</v>
      </c>
      <c r="G880" s="30">
        <v>2024</v>
      </c>
      <c r="H880" s="30">
        <f t="shared" si="26"/>
        <v>10.83</v>
      </c>
      <c r="I880" s="30">
        <f t="shared" si="27"/>
        <v>17.05</v>
      </c>
      <c r="J880" s="30">
        <v>17.68</v>
      </c>
      <c r="K880" s="30">
        <v>74.38</v>
      </c>
      <c r="L880" s="30">
        <v>19.079999999999998</v>
      </c>
      <c r="M880" s="30">
        <v>71.91</v>
      </c>
      <c r="N880" s="30">
        <v>19</v>
      </c>
      <c r="O880" s="30">
        <v>72.64</v>
      </c>
    </row>
    <row r="881" spans="1:15">
      <c r="A881" s="32">
        <v>44326</v>
      </c>
      <c r="B881" s="30" t="s">
        <v>1</v>
      </c>
      <c r="C881" s="30">
        <v>0</v>
      </c>
      <c r="D881" s="30">
        <v>11869660</v>
      </c>
      <c r="E881" s="33" t="s">
        <v>274</v>
      </c>
      <c r="F881" s="30">
        <v>538</v>
      </c>
      <c r="G881" s="30">
        <v>2008</v>
      </c>
      <c r="H881" s="30">
        <f t="shared" si="26"/>
        <v>4.53</v>
      </c>
      <c r="I881" s="30">
        <f t="shared" si="27"/>
        <v>16.920000000000002</v>
      </c>
      <c r="J881" s="30">
        <v>18.25</v>
      </c>
      <c r="K881" s="30">
        <v>70.08</v>
      </c>
      <c r="L881" s="30">
        <v>18.93</v>
      </c>
      <c r="M881" s="30">
        <v>72.510000000000005</v>
      </c>
      <c r="N881" s="30">
        <v>18.86</v>
      </c>
      <c r="O881" s="30">
        <v>73.13</v>
      </c>
    </row>
    <row r="882" spans="1:15">
      <c r="A882" s="32">
        <v>44327</v>
      </c>
      <c r="B882" s="30" t="s">
        <v>1</v>
      </c>
      <c r="C882" s="30">
        <v>0</v>
      </c>
      <c r="D882" s="30">
        <v>11869660</v>
      </c>
      <c r="E882" s="33" t="s">
        <v>274</v>
      </c>
      <c r="F882" s="30">
        <v>2941</v>
      </c>
      <c r="G882" s="30">
        <v>2039</v>
      </c>
      <c r="H882" s="30">
        <f t="shared" si="26"/>
        <v>24.78</v>
      </c>
      <c r="I882" s="30">
        <f t="shared" si="27"/>
        <v>17.18</v>
      </c>
      <c r="J882" s="30">
        <v>18.98</v>
      </c>
      <c r="K882" s="30">
        <v>70.83</v>
      </c>
      <c r="L882" s="30">
        <v>18.850000000000001</v>
      </c>
      <c r="M882" s="30">
        <v>71.56</v>
      </c>
      <c r="N882" s="30">
        <v>18.7</v>
      </c>
      <c r="O882" s="30">
        <v>73</v>
      </c>
    </row>
    <row r="883" spans="1:15">
      <c r="A883" s="32">
        <v>44328</v>
      </c>
      <c r="B883" s="30" t="s">
        <v>1</v>
      </c>
      <c r="C883" s="30">
        <v>0</v>
      </c>
      <c r="D883" s="30">
        <v>11869660</v>
      </c>
      <c r="E883" s="33" t="s">
        <v>274</v>
      </c>
      <c r="F883" s="30">
        <v>2808</v>
      </c>
      <c r="G883" s="30">
        <v>2069</v>
      </c>
      <c r="H883" s="30">
        <f t="shared" si="26"/>
        <v>23.66</v>
      </c>
      <c r="I883" s="30">
        <f t="shared" si="27"/>
        <v>17.43</v>
      </c>
      <c r="J883" s="30">
        <v>17.55</v>
      </c>
      <c r="K883" s="30">
        <v>79.12</v>
      </c>
      <c r="L883" s="30">
        <v>18.68</v>
      </c>
      <c r="M883" s="30">
        <v>71.95</v>
      </c>
      <c r="N883" s="30">
        <v>18.600000000000001</v>
      </c>
      <c r="O883" s="30">
        <v>72.61</v>
      </c>
    </row>
    <row r="884" spans="1:15">
      <c r="A884" s="32">
        <v>44329</v>
      </c>
      <c r="B884" s="30" t="s">
        <v>1</v>
      </c>
      <c r="C884" s="30">
        <v>0</v>
      </c>
      <c r="D884" s="30">
        <v>11869660</v>
      </c>
      <c r="E884" s="33" t="s">
        <v>274</v>
      </c>
      <c r="F884" s="30">
        <v>2505</v>
      </c>
      <c r="G884" s="30">
        <v>2084</v>
      </c>
      <c r="H884" s="30">
        <f t="shared" si="26"/>
        <v>21.1</v>
      </c>
      <c r="I884" s="30">
        <f t="shared" si="27"/>
        <v>17.559999999999999</v>
      </c>
      <c r="J884" s="30">
        <v>15.76</v>
      </c>
      <c r="K884" s="30">
        <v>84.46</v>
      </c>
      <c r="L884" s="30">
        <v>18.21</v>
      </c>
      <c r="M884" s="30">
        <v>73.98</v>
      </c>
      <c r="N884" s="30">
        <v>18.489999999999998</v>
      </c>
      <c r="O884" s="30">
        <v>72.63</v>
      </c>
    </row>
    <row r="885" spans="1:15">
      <c r="A885" s="32">
        <v>44330</v>
      </c>
      <c r="B885" s="30" t="s">
        <v>1</v>
      </c>
      <c r="C885" s="30">
        <v>0</v>
      </c>
      <c r="D885" s="30">
        <v>11869660</v>
      </c>
      <c r="E885" s="33" t="s">
        <v>274</v>
      </c>
      <c r="F885" s="30">
        <v>3248</v>
      </c>
      <c r="G885" s="30">
        <v>2189</v>
      </c>
      <c r="H885" s="30">
        <f t="shared" si="26"/>
        <v>27.36</v>
      </c>
      <c r="I885" s="30">
        <f t="shared" si="27"/>
        <v>18.440000000000001</v>
      </c>
      <c r="J885" s="30">
        <v>16.579999999999998</v>
      </c>
      <c r="K885" s="30">
        <v>74.25</v>
      </c>
      <c r="L885" s="30">
        <v>17.45</v>
      </c>
      <c r="M885" s="30">
        <v>76.58</v>
      </c>
      <c r="N885" s="30">
        <v>18.3</v>
      </c>
      <c r="O885" s="30">
        <v>73.430000000000007</v>
      </c>
    </row>
    <row r="886" spans="1:15">
      <c r="A886" s="32">
        <v>44331</v>
      </c>
      <c r="B886" s="30" t="s">
        <v>1</v>
      </c>
      <c r="C886" s="30">
        <v>0</v>
      </c>
      <c r="D886" s="30">
        <v>11869660</v>
      </c>
      <c r="E886" s="33" t="s">
        <v>274</v>
      </c>
      <c r="F886" s="30">
        <v>2732</v>
      </c>
      <c r="G886" s="30">
        <v>2294</v>
      </c>
      <c r="H886" s="30">
        <f t="shared" si="26"/>
        <v>23.02</v>
      </c>
      <c r="I886" s="30">
        <f t="shared" si="27"/>
        <v>19.329999999999998</v>
      </c>
      <c r="J886" s="30">
        <v>17.32</v>
      </c>
      <c r="K886" s="30">
        <v>77.08</v>
      </c>
      <c r="L886" s="30">
        <v>17.350000000000001</v>
      </c>
      <c r="M886" s="30">
        <v>75.77</v>
      </c>
      <c r="N886" s="30">
        <v>18.25</v>
      </c>
      <c r="O886" s="30">
        <v>73.45</v>
      </c>
    </row>
    <row r="887" spans="1:15">
      <c r="A887" s="32">
        <v>44332</v>
      </c>
      <c r="B887" s="30" t="s">
        <v>1</v>
      </c>
      <c r="C887" s="30">
        <v>0</v>
      </c>
      <c r="D887" s="30">
        <v>11869660</v>
      </c>
      <c r="E887" s="33" t="s">
        <v>274</v>
      </c>
      <c r="F887" s="30">
        <v>1544</v>
      </c>
      <c r="G887" s="30">
        <v>2331</v>
      </c>
      <c r="H887" s="30">
        <f t="shared" si="26"/>
        <v>13.01</v>
      </c>
      <c r="I887" s="30">
        <f t="shared" si="27"/>
        <v>19.64</v>
      </c>
      <c r="J887" s="30">
        <v>17.97</v>
      </c>
      <c r="K887" s="30">
        <v>75.67</v>
      </c>
      <c r="L887" s="30">
        <v>17.45</v>
      </c>
      <c r="M887" s="30">
        <v>75.739999999999995</v>
      </c>
      <c r="N887" s="30">
        <v>18.23</v>
      </c>
      <c r="O887" s="30">
        <v>73.77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8DF7-36B3-45CF-A0C7-F1A2A839D96B}">
  <dimension ref="A1:D19"/>
  <sheetViews>
    <sheetView workbookViewId="0">
      <selection activeCell="B16" sqref="B16"/>
    </sheetView>
  </sheetViews>
  <sheetFormatPr defaultRowHeight="14.5"/>
  <cols>
    <col min="1" max="1" width="38" bestFit="1" customWidth="1"/>
    <col min="2" max="2" width="16.26953125" bestFit="1" customWidth="1"/>
    <col min="3" max="3" width="9.7265625" bestFit="1" customWidth="1"/>
    <col min="4" max="4" width="11.26953125" bestFit="1" customWidth="1"/>
    <col min="5" max="5" width="18" bestFit="1" customWidth="1"/>
    <col min="6" max="6" width="28.54296875" bestFit="1" customWidth="1"/>
    <col min="7" max="7" width="26.81640625" bestFit="1" customWidth="1"/>
    <col min="8" max="8" width="38" bestFit="1" customWidth="1"/>
    <col min="9" max="9" width="17.81640625" bestFit="1" customWidth="1"/>
    <col min="10" max="10" width="21.1796875" bestFit="1" customWidth="1"/>
    <col min="11" max="11" width="23.453125" bestFit="1" customWidth="1"/>
    <col min="12" max="12" width="26.81640625" bestFit="1" customWidth="1"/>
    <col min="13" max="13" width="24.453125" bestFit="1" customWidth="1"/>
    <col min="14" max="14" width="24.7265625" bestFit="1" customWidth="1"/>
  </cols>
  <sheetData>
    <row r="1" spans="1:4">
      <c r="A1" t="s">
        <v>245</v>
      </c>
    </row>
    <row r="3" spans="1:4">
      <c r="B3" s="29" t="s">
        <v>241</v>
      </c>
    </row>
    <row r="4" spans="1:4">
      <c r="A4" s="29" t="s">
        <v>242</v>
      </c>
      <c r="B4" t="s">
        <v>3</v>
      </c>
      <c r="C4" t="s">
        <v>1</v>
      </c>
      <c r="D4" t="s">
        <v>230</v>
      </c>
    </row>
    <row r="5" spans="1:4">
      <c r="A5" s="30" t="s">
        <v>244</v>
      </c>
      <c r="B5" s="31">
        <v>18804000</v>
      </c>
      <c r="C5" s="31">
        <v>11869660</v>
      </c>
      <c r="D5" s="31">
        <v>15336830</v>
      </c>
    </row>
    <row r="6" spans="1:4">
      <c r="A6" s="30" t="s">
        <v>231</v>
      </c>
      <c r="B6" s="31">
        <v>443</v>
      </c>
      <c r="C6" s="31">
        <v>0</v>
      </c>
      <c r="D6" s="31">
        <v>443</v>
      </c>
    </row>
    <row r="7" spans="1:4">
      <c r="A7" s="30" t="s">
        <v>243</v>
      </c>
      <c r="B7" s="31">
        <v>443</v>
      </c>
      <c r="C7" s="31">
        <v>443</v>
      </c>
      <c r="D7" s="31">
        <v>886</v>
      </c>
    </row>
    <row r="8" spans="1:4">
      <c r="A8" s="30" t="s">
        <v>232</v>
      </c>
      <c r="B8" s="1">
        <v>43890</v>
      </c>
      <c r="C8" s="1">
        <v>43890</v>
      </c>
      <c r="D8" s="1">
        <v>43890</v>
      </c>
    </row>
    <row r="9" spans="1:4">
      <c r="A9" s="30" t="s">
        <v>233</v>
      </c>
      <c r="B9" s="1">
        <v>44332</v>
      </c>
      <c r="C9" s="1">
        <v>44332</v>
      </c>
      <c r="D9" s="1">
        <v>44332</v>
      </c>
    </row>
    <row r="10" spans="1:4">
      <c r="A10" s="30" t="s">
        <v>234</v>
      </c>
      <c r="B10" s="31">
        <v>779114</v>
      </c>
      <c r="C10" s="31">
        <v>752656</v>
      </c>
      <c r="D10" s="31">
        <v>1531770</v>
      </c>
    </row>
    <row r="11" spans="1:4">
      <c r="A11" s="30" t="s">
        <v>235</v>
      </c>
      <c r="B11" s="31">
        <v>777958</v>
      </c>
      <c r="C11" s="31">
        <v>745229</v>
      </c>
      <c r="D11" s="31">
        <v>1523187</v>
      </c>
    </row>
    <row r="12" spans="1:4">
      <c r="A12" s="30" t="s">
        <v>236</v>
      </c>
      <c r="B12" s="31">
        <v>4141</v>
      </c>
      <c r="C12" s="31">
        <v>6334</v>
      </c>
      <c r="D12" s="31">
        <v>10475</v>
      </c>
    </row>
    <row r="13" spans="1:4">
      <c r="A13" s="30" t="s">
        <v>237</v>
      </c>
      <c r="B13" s="31">
        <v>4139</v>
      </c>
      <c r="C13" s="31">
        <v>6283</v>
      </c>
      <c r="D13" s="31">
        <v>10422</v>
      </c>
    </row>
    <row r="14" spans="1:4">
      <c r="A14" s="30" t="s">
        <v>238</v>
      </c>
      <c r="B14" s="31">
        <v>5701.5700000000015</v>
      </c>
      <c r="C14" s="31">
        <v>9127.2500000000036</v>
      </c>
      <c r="D14" s="31">
        <v>14828.820000000011</v>
      </c>
    </row>
    <row r="15" spans="1:4">
      <c r="A15" s="30" t="s">
        <v>239</v>
      </c>
      <c r="B15" s="31">
        <v>28225.489999999969</v>
      </c>
      <c r="C15" s="31">
        <v>31453.680000000004</v>
      </c>
      <c r="D15" s="31">
        <v>59679.169999999962</v>
      </c>
    </row>
    <row r="16" spans="1:4">
      <c r="A16" s="30" t="s">
        <v>249</v>
      </c>
      <c r="B16" s="31">
        <v>5656.2900000000036</v>
      </c>
      <c r="C16" s="31">
        <v>9138.7000000000007</v>
      </c>
      <c r="D16" s="31">
        <v>14794.990000000029</v>
      </c>
    </row>
    <row r="17" spans="1:4">
      <c r="A17" s="30" t="s">
        <v>250</v>
      </c>
      <c r="B17" s="31">
        <v>28314.719999999987</v>
      </c>
      <c r="C17" s="31">
        <v>31482.659999999993</v>
      </c>
      <c r="D17" s="31">
        <v>59797.380000000034</v>
      </c>
    </row>
    <row r="18" spans="1:4">
      <c r="A18" s="30" t="s">
        <v>251</v>
      </c>
      <c r="B18" s="31">
        <v>5617.429999999993</v>
      </c>
      <c r="C18" s="31">
        <v>9156.5500000000047</v>
      </c>
      <c r="D18" s="31">
        <v>14773.980000000009</v>
      </c>
    </row>
    <row r="19" spans="1:4">
      <c r="A19" s="30" t="s">
        <v>240</v>
      </c>
      <c r="B19" s="31">
        <v>28282.180000000015</v>
      </c>
      <c r="C19" s="31">
        <v>31508.060000000005</v>
      </c>
      <c r="D19" s="31">
        <v>59790.24000000002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F1C6D-1A66-4CC2-ACB8-8C801F2EDF13}">
  <dimension ref="A1:C16"/>
  <sheetViews>
    <sheetView workbookViewId="0">
      <selection activeCell="C14" sqref="C14"/>
    </sheetView>
  </sheetViews>
  <sheetFormatPr defaultRowHeight="14.5"/>
  <cols>
    <col min="1" max="1" width="31.1796875" bestFit="1" customWidth="1"/>
    <col min="2" max="2" width="11.81640625" customWidth="1"/>
    <col min="3" max="3" width="107.81640625" style="18" customWidth="1"/>
  </cols>
  <sheetData>
    <row r="1" spans="1:3">
      <c r="A1" s="23" t="s">
        <v>252</v>
      </c>
      <c r="B1" s="23" t="s">
        <v>253</v>
      </c>
      <c r="C1" s="28" t="s">
        <v>254</v>
      </c>
    </row>
    <row r="2" spans="1:3">
      <c r="A2" t="s">
        <v>190</v>
      </c>
      <c r="B2" t="s">
        <v>255</v>
      </c>
      <c r="C2" s="18" t="s">
        <v>260</v>
      </c>
    </row>
    <row r="3" spans="1:3">
      <c r="A3" t="s">
        <v>10</v>
      </c>
      <c r="B3" t="s">
        <v>256</v>
      </c>
      <c r="C3" s="18" t="s">
        <v>259</v>
      </c>
    </row>
    <row r="4" spans="1:3" ht="29">
      <c r="A4" t="s">
        <v>214</v>
      </c>
      <c r="B4" t="s">
        <v>257</v>
      </c>
      <c r="C4" s="18" t="s">
        <v>258</v>
      </c>
    </row>
    <row r="5" spans="1:3">
      <c r="A5" t="s">
        <v>12</v>
      </c>
      <c r="C5" s="18" t="s">
        <v>261</v>
      </c>
    </row>
    <row r="6" spans="1:3">
      <c r="A6" t="s">
        <v>191</v>
      </c>
      <c r="C6" s="18" t="s">
        <v>262</v>
      </c>
    </row>
    <row r="7" spans="1:3">
      <c r="A7" t="s">
        <v>192</v>
      </c>
      <c r="C7" s="18" t="s">
        <v>263</v>
      </c>
    </row>
    <row r="8" spans="1:3">
      <c r="A8" t="s">
        <v>198</v>
      </c>
      <c r="C8" s="18" t="s">
        <v>264</v>
      </c>
    </row>
    <row r="9" spans="1:3">
      <c r="A9" t="s">
        <v>193</v>
      </c>
      <c r="C9" s="18" t="s">
        <v>265</v>
      </c>
    </row>
    <row r="10" spans="1:3" ht="29">
      <c r="A10" t="s">
        <v>199</v>
      </c>
      <c r="C10" s="18" t="s">
        <v>266</v>
      </c>
    </row>
    <row r="11" spans="1:3">
      <c r="A11" t="s">
        <v>200</v>
      </c>
      <c r="C11" s="18" t="s">
        <v>268</v>
      </c>
    </row>
    <row r="12" spans="1:3">
      <c r="A12" t="s">
        <v>201</v>
      </c>
      <c r="C12" s="18" t="s">
        <v>267</v>
      </c>
    </row>
    <row r="13" spans="1:3">
      <c r="A13" t="s">
        <v>246</v>
      </c>
      <c r="C13" s="18" t="s">
        <v>272</v>
      </c>
    </row>
    <row r="14" spans="1:3">
      <c r="A14" t="s">
        <v>247</v>
      </c>
      <c r="C14" s="18" t="s">
        <v>271</v>
      </c>
    </row>
    <row r="15" spans="1:3">
      <c r="A15" t="s">
        <v>248</v>
      </c>
      <c r="C15" s="18" t="s">
        <v>269</v>
      </c>
    </row>
    <row r="16" spans="1:3">
      <c r="A16" t="s">
        <v>202</v>
      </c>
      <c r="C16" s="18" t="s">
        <v>270</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DF9D-104F-4266-8564-A61192047347}">
  <dimension ref="A1:P1011"/>
  <sheetViews>
    <sheetView tabSelected="1" zoomScale="90" zoomScaleNormal="90" workbookViewId="0">
      <pane ySplit="7" topLeftCell="A17" activePane="bottomLeft" state="frozen"/>
      <selection pane="bottomLeft" activeCell="I29" sqref="I29"/>
    </sheetView>
  </sheetViews>
  <sheetFormatPr defaultColWidth="12.81640625" defaultRowHeight="14.5"/>
  <cols>
    <col min="15" max="16" width="12.81640625" style="10"/>
  </cols>
  <sheetData>
    <row r="1" spans="1:16">
      <c r="A1" s="13" t="s">
        <v>168</v>
      </c>
      <c r="B1" s="41" t="s">
        <v>182</v>
      </c>
      <c r="C1" s="35"/>
      <c r="D1" s="35"/>
      <c r="E1" s="35"/>
      <c r="F1" s="35"/>
      <c r="G1" s="35"/>
      <c r="H1" s="35"/>
      <c r="I1" s="35"/>
      <c r="J1" s="35"/>
      <c r="K1" s="35"/>
      <c r="L1" s="35"/>
      <c r="M1" s="36"/>
    </row>
    <row r="2" spans="1:16">
      <c r="A2" s="14" t="s">
        <v>170</v>
      </c>
      <c r="B2" s="43" t="s">
        <v>183</v>
      </c>
      <c r="C2" s="37"/>
      <c r="D2" s="37"/>
      <c r="E2" s="37"/>
      <c r="F2" s="37"/>
      <c r="G2" s="37"/>
      <c r="H2" s="37"/>
      <c r="I2" s="37"/>
      <c r="J2" s="37"/>
      <c r="K2" s="37"/>
      <c r="L2" s="37"/>
      <c r="M2" s="38"/>
    </row>
    <row r="3" spans="1:16">
      <c r="A3" s="14" t="s">
        <v>172</v>
      </c>
      <c r="B3" s="37" t="s">
        <v>184</v>
      </c>
      <c r="C3" s="37"/>
      <c r="D3" s="37"/>
      <c r="E3" s="37"/>
      <c r="F3" s="37"/>
      <c r="G3" s="37"/>
      <c r="H3" s="37"/>
      <c r="I3" s="37"/>
      <c r="J3" s="37"/>
      <c r="K3" s="37"/>
      <c r="L3" s="37"/>
      <c r="M3" s="38"/>
    </row>
    <row r="4" spans="1:16" ht="15" thickBot="1">
      <c r="A4" s="15" t="s">
        <v>132</v>
      </c>
      <c r="B4" s="42" t="s">
        <v>185</v>
      </c>
      <c r="C4" s="39"/>
      <c r="D4" s="39"/>
      <c r="E4" s="39"/>
      <c r="F4" s="39"/>
      <c r="G4" s="39"/>
      <c r="H4" s="39"/>
      <c r="I4" s="39"/>
      <c r="J4" s="39"/>
      <c r="K4" s="39"/>
      <c r="L4" s="39"/>
      <c r="M4" s="40"/>
    </row>
    <row r="7" spans="1:16" s="18" customFormat="1" ht="29.25" customHeight="1">
      <c r="A7" s="22" t="s">
        <v>64</v>
      </c>
      <c r="B7" s="21" t="s">
        <v>84</v>
      </c>
      <c r="C7" s="21" t="s">
        <v>85</v>
      </c>
      <c r="D7" s="21" t="s">
        <v>86</v>
      </c>
      <c r="E7" s="21" t="s">
        <v>87</v>
      </c>
      <c r="F7" s="21" t="s">
        <v>88</v>
      </c>
      <c r="G7" s="21" t="s">
        <v>89</v>
      </c>
      <c r="H7" s="21" t="s">
        <v>90</v>
      </c>
      <c r="I7" s="21" t="s">
        <v>21</v>
      </c>
      <c r="J7" s="21" t="s">
        <v>23</v>
      </c>
      <c r="K7" s="21" t="s">
        <v>22</v>
      </c>
      <c r="L7" s="21" t="s">
        <v>24</v>
      </c>
      <c r="M7" s="21" t="s">
        <v>91</v>
      </c>
      <c r="N7" s="21" t="s">
        <v>92</v>
      </c>
      <c r="O7" s="19" t="s">
        <v>228</v>
      </c>
      <c r="P7" s="19" t="s">
        <v>229</v>
      </c>
    </row>
    <row r="8" spans="1:16">
      <c r="A8" s="3">
        <v>43831</v>
      </c>
      <c r="B8" t="s">
        <v>3</v>
      </c>
      <c r="C8">
        <v>40.712775000000001</v>
      </c>
      <c r="D8">
        <v>-74.005972999999997</v>
      </c>
      <c r="E8">
        <v>4.07</v>
      </c>
      <c r="F8">
        <v>60.71</v>
      </c>
      <c r="G8">
        <v>2</v>
      </c>
      <c r="H8">
        <v>7.22</v>
      </c>
    </row>
    <row r="9" spans="1:16">
      <c r="A9" s="3">
        <v>43832</v>
      </c>
      <c r="B9" t="s">
        <v>3</v>
      </c>
      <c r="C9">
        <v>40.712775000000001</v>
      </c>
      <c r="D9">
        <v>-74.005972999999997</v>
      </c>
      <c r="E9">
        <v>3.26</v>
      </c>
      <c r="F9">
        <v>58.62</v>
      </c>
      <c r="G9">
        <v>-3.33</v>
      </c>
      <c r="H9">
        <v>10</v>
      </c>
    </row>
    <row r="10" spans="1:16">
      <c r="A10" s="3">
        <v>43833</v>
      </c>
      <c r="B10" t="s">
        <v>3</v>
      </c>
      <c r="C10">
        <v>40.712775000000001</v>
      </c>
      <c r="D10">
        <v>-74.005972999999997</v>
      </c>
      <c r="E10">
        <v>7.42</v>
      </c>
      <c r="F10">
        <v>78.12</v>
      </c>
      <c r="G10">
        <v>4.4400000000000004</v>
      </c>
      <c r="H10">
        <v>9.44</v>
      </c>
    </row>
    <row r="11" spans="1:16">
      <c r="A11" s="3">
        <v>43834</v>
      </c>
      <c r="B11" t="s">
        <v>3</v>
      </c>
      <c r="C11">
        <v>40.712775000000001</v>
      </c>
      <c r="D11">
        <v>-74.005972999999997</v>
      </c>
      <c r="E11">
        <v>8.6300000000000008</v>
      </c>
      <c r="F11">
        <v>94.88</v>
      </c>
      <c r="G11">
        <v>6.67</v>
      </c>
      <c r="H11">
        <v>11.11</v>
      </c>
    </row>
    <row r="12" spans="1:16">
      <c r="A12" s="3">
        <v>43835</v>
      </c>
      <c r="B12" t="s">
        <v>3</v>
      </c>
      <c r="C12">
        <v>40.712775000000001</v>
      </c>
      <c r="D12">
        <v>-74.005972999999997</v>
      </c>
      <c r="E12">
        <v>4.92</v>
      </c>
      <c r="F12">
        <v>59.67</v>
      </c>
      <c r="G12">
        <v>2.2200000000000002</v>
      </c>
      <c r="H12">
        <v>10.56</v>
      </c>
    </row>
    <row r="13" spans="1:16">
      <c r="A13" s="3">
        <v>43836</v>
      </c>
      <c r="B13" t="s">
        <v>3</v>
      </c>
      <c r="C13">
        <v>40.712775000000001</v>
      </c>
      <c r="D13">
        <v>-74.005972999999997</v>
      </c>
      <c r="E13">
        <v>2.7</v>
      </c>
      <c r="F13">
        <v>67.040000000000006</v>
      </c>
      <c r="G13">
        <v>-1.1100000000000001</v>
      </c>
      <c r="H13">
        <v>7.78</v>
      </c>
    </row>
    <row r="14" spans="1:16">
      <c r="A14" s="3">
        <v>43837</v>
      </c>
      <c r="B14" t="s">
        <v>3</v>
      </c>
      <c r="C14">
        <v>40.712775000000001</v>
      </c>
      <c r="D14">
        <v>-74.005972999999997</v>
      </c>
      <c r="E14">
        <v>4.41</v>
      </c>
      <c r="F14">
        <v>51.67</v>
      </c>
      <c r="G14">
        <v>0.56000000000000005</v>
      </c>
      <c r="H14">
        <v>7.22</v>
      </c>
    </row>
    <row r="15" spans="1:16">
      <c r="A15" s="3">
        <v>43838</v>
      </c>
      <c r="B15" t="s">
        <v>3</v>
      </c>
      <c r="C15">
        <v>40.712775000000001</v>
      </c>
      <c r="D15">
        <v>-74.005972999999997</v>
      </c>
      <c r="E15">
        <v>2.37</v>
      </c>
      <c r="F15">
        <v>67.790000000000006</v>
      </c>
      <c r="G15">
        <v>-1.1100000000000001</v>
      </c>
      <c r="H15">
        <v>6.67</v>
      </c>
      <c r="I15">
        <v>5.0599999999999996</v>
      </c>
      <c r="K15">
        <v>67.239999999999995</v>
      </c>
    </row>
    <row r="16" spans="1:16">
      <c r="A16" s="3">
        <v>43839</v>
      </c>
      <c r="B16" t="s">
        <v>3</v>
      </c>
      <c r="C16">
        <v>40.712775000000001</v>
      </c>
      <c r="D16">
        <v>-74.005972999999997</v>
      </c>
      <c r="E16">
        <v>-1.83</v>
      </c>
      <c r="F16">
        <v>45.54</v>
      </c>
      <c r="G16">
        <v>-5.56</v>
      </c>
      <c r="H16">
        <v>2</v>
      </c>
      <c r="I16">
        <v>4.82</v>
      </c>
      <c r="K16">
        <v>68.260000000000005</v>
      </c>
    </row>
    <row r="17" spans="1:16">
      <c r="A17" s="3">
        <v>43840</v>
      </c>
      <c r="B17" t="s">
        <v>3</v>
      </c>
      <c r="C17">
        <v>40.712775000000001</v>
      </c>
      <c r="D17">
        <v>-74.005972999999997</v>
      </c>
      <c r="E17">
        <v>3.99</v>
      </c>
      <c r="F17">
        <v>67.290000000000006</v>
      </c>
      <c r="G17">
        <v>-1.67</v>
      </c>
      <c r="H17">
        <v>13</v>
      </c>
      <c r="I17">
        <v>4.09</v>
      </c>
      <c r="K17">
        <v>66.39</v>
      </c>
    </row>
    <row r="18" spans="1:16">
      <c r="A18" s="3">
        <v>43841</v>
      </c>
      <c r="B18" t="s">
        <v>3</v>
      </c>
      <c r="C18">
        <v>40.712775000000001</v>
      </c>
      <c r="D18">
        <v>-74.005972999999997</v>
      </c>
      <c r="E18">
        <v>12.98</v>
      </c>
      <c r="F18">
        <v>72.459999999999994</v>
      </c>
      <c r="G18">
        <v>6.67</v>
      </c>
      <c r="H18">
        <v>21.11</v>
      </c>
      <c r="I18">
        <v>3.6</v>
      </c>
      <c r="K18">
        <v>64.84</v>
      </c>
    </row>
    <row r="19" spans="1:16">
      <c r="A19" s="3">
        <v>43842</v>
      </c>
      <c r="B19" t="s">
        <v>3</v>
      </c>
      <c r="C19">
        <v>40.712775000000001</v>
      </c>
      <c r="D19">
        <v>-74.005972999999997</v>
      </c>
      <c r="E19">
        <v>16.91</v>
      </c>
      <c r="F19">
        <v>66.38</v>
      </c>
      <c r="G19">
        <v>11</v>
      </c>
      <c r="H19">
        <v>20</v>
      </c>
      <c r="I19">
        <v>4.22</v>
      </c>
      <c r="K19">
        <v>61.64</v>
      </c>
    </row>
    <row r="20" spans="1:16">
      <c r="A20" s="3">
        <v>43843</v>
      </c>
      <c r="B20" t="s">
        <v>3</v>
      </c>
      <c r="C20">
        <v>40.712775000000001</v>
      </c>
      <c r="D20">
        <v>-74.005972999999997</v>
      </c>
      <c r="E20">
        <v>6.19</v>
      </c>
      <c r="F20">
        <v>66.040000000000006</v>
      </c>
      <c r="G20">
        <v>1.1100000000000001</v>
      </c>
      <c r="H20">
        <v>14</v>
      </c>
      <c r="I20">
        <v>5.93</v>
      </c>
      <c r="K20">
        <v>62.6</v>
      </c>
    </row>
    <row r="21" spans="1:16">
      <c r="A21" s="3">
        <v>43844</v>
      </c>
      <c r="B21" t="s">
        <v>3</v>
      </c>
      <c r="C21">
        <v>40.712775000000001</v>
      </c>
      <c r="D21">
        <v>-74.005972999999997</v>
      </c>
      <c r="E21">
        <v>5.18</v>
      </c>
      <c r="F21">
        <v>81.96</v>
      </c>
      <c r="G21">
        <v>1.1100000000000001</v>
      </c>
      <c r="H21">
        <v>8.33</v>
      </c>
      <c r="I21">
        <v>6.43</v>
      </c>
      <c r="K21">
        <v>62.45</v>
      </c>
    </row>
    <row r="22" spans="1:16">
      <c r="A22" s="3">
        <v>43845</v>
      </c>
      <c r="B22" t="s">
        <v>3</v>
      </c>
      <c r="C22">
        <v>40.712775000000001</v>
      </c>
      <c r="D22">
        <v>-74.005972999999997</v>
      </c>
      <c r="E22">
        <v>7.21</v>
      </c>
      <c r="F22">
        <v>76.75</v>
      </c>
      <c r="G22">
        <v>4</v>
      </c>
      <c r="H22">
        <v>11.11</v>
      </c>
      <c r="I22">
        <v>6.54</v>
      </c>
      <c r="J22">
        <v>5.0599999999999996</v>
      </c>
      <c r="K22">
        <v>66.78</v>
      </c>
      <c r="L22">
        <v>67.239999999999995</v>
      </c>
      <c r="M22">
        <v>-29.25</v>
      </c>
      <c r="N22">
        <v>0.68</v>
      </c>
    </row>
    <row r="23" spans="1:16">
      <c r="A23" s="3">
        <v>43846</v>
      </c>
      <c r="B23" t="s">
        <v>3</v>
      </c>
      <c r="C23">
        <v>40.712775000000001</v>
      </c>
      <c r="D23">
        <v>-74.005972999999997</v>
      </c>
      <c r="E23">
        <v>6.97</v>
      </c>
      <c r="F23">
        <v>71.040000000000006</v>
      </c>
      <c r="G23">
        <v>2.78</v>
      </c>
      <c r="H23">
        <v>10</v>
      </c>
      <c r="I23">
        <v>7.23</v>
      </c>
      <c r="J23">
        <v>4.82</v>
      </c>
      <c r="K23">
        <v>68.06</v>
      </c>
      <c r="L23">
        <v>68.260000000000005</v>
      </c>
      <c r="M23">
        <v>-50</v>
      </c>
      <c r="N23">
        <v>0.28999999999999998</v>
      </c>
      <c r="O23" s="10">
        <f>ROUND(AVERAGE(E8:E22),2)</f>
        <v>5.89</v>
      </c>
      <c r="P23" s="10">
        <f>ROUND(AVERAGE(F8:F22),2)</f>
        <v>67.66</v>
      </c>
    </row>
    <row r="24" spans="1:16">
      <c r="A24" s="3">
        <v>43847</v>
      </c>
      <c r="B24" t="s">
        <v>3</v>
      </c>
      <c r="C24">
        <v>40.712775000000001</v>
      </c>
      <c r="D24">
        <v>-74.005972999999997</v>
      </c>
      <c r="E24">
        <v>-1.48</v>
      </c>
      <c r="F24">
        <v>40.42</v>
      </c>
      <c r="G24">
        <v>-6.67</v>
      </c>
      <c r="H24">
        <v>4.55</v>
      </c>
      <c r="I24">
        <v>8.49</v>
      </c>
      <c r="J24">
        <v>4.09</v>
      </c>
      <c r="K24">
        <v>71.7</v>
      </c>
      <c r="L24">
        <v>66.39</v>
      </c>
      <c r="M24">
        <v>-107.58</v>
      </c>
      <c r="N24">
        <v>-8</v>
      </c>
      <c r="O24" s="10">
        <f t="shared" ref="O24:P24" si="0">ROUND(AVERAGE(E9:E23),2)</f>
        <v>6.09</v>
      </c>
      <c r="P24" s="10">
        <f t="shared" si="0"/>
        <v>68.349999999999994</v>
      </c>
    </row>
    <row r="25" spans="1:16">
      <c r="A25" s="3">
        <v>43848</v>
      </c>
      <c r="B25" t="s">
        <v>3</v>
      </c>
      <c r="C25">
        <v>40.712775000000001</v>
      </c>
      <c r="D25">
        <v>-74.005972999999997</v>
      </c>
      <c r="E25">
        <v>-4.42</v>
      </c>
      <c r="F25">
        <v>56.04</v>
      </c>
      <c r="G25">
        <v>-7.22</v>
      </c>
      <c r="H25">
        <v>1.1100000000000001</v>
      </c>
      <c r="I25">
        <v>7.71</v>
      </c>
      <c r="J25">
        <v>3.6</v>
      </c>
      <c r="K25">
        <v>67.86</v>
      </c>
      <c r="L25">
        <v>64.84</v>
      </c>
      <c r="M25">
        <v>-114.17</v>
      </c>
      <c r="N25">
        <v>-4.66</v>
      </c>
      <c r="O25" s="10">
        <f t="shared" ref="O25:P25" si="1">ROUND(AVERAGE(E10:E24),2)</f>
        <v>5.77</v>
      </c>
      <c r="P25" s="10">
        <f t="shared" si="1"/>
        <v>67.14</v>
      </c>
    </row>
    <row r="26" spans="1:16">
      <c r="A26" s="3">
        <v>43849</v>
      </c>
      <c r="B26" t="s">
        <v>3</v>
      </c>
      <c r="C26">
        <v>40.712775000000001</v>
      </c>
      <c r="D26">
        <v>-74.005972999999997</v>
      </c>
      <c r="E26">
        <v>3.39</v>
      </c>
      <c r="F26">
        <v>76.44</v>
      </c>
      <c r="G26">
        <v>-1.67</v>
      </c>
      <c r="H26">
        <v>7.22</v>
      </c>
      <c r="I26">
        <v>5.22</v>
      </c>
      <c r="J26">
        <v>4.22</v>
      </c>
      <c r="K26">
        <v>65.52</v>
      </c>
      <c r="L26">
        <v>61.64</v>
      </c>
      <c r="M26">
        <v>-23.7</v>
      </c>
      <c r="N26">
        <v>-6.29</v>
      </c>
      <c r="O26" s="10">
        <f t="shared" ref="O26:P26" si="2">ROUND(AVERAGE(E11:E25),2)</f>
        <v>4.9800000000000004</v>
      </c>
      <c r="P26" s="10">
        <f t="shared" si="2"/>
        <v>65.66</v>
      </c>
    </row>
    <row r="27" spans="1:16">
      <c r="A27" s="3">
        <v>43850</v>
      </c>
      <c r="B27" t="s">
        <v>3</v>
      </c>
      <c r="C27">
        <v>40.712775000000001</v>
      </c>
      <c r="D27">
        <v>-74.005972999999997</v>
      </c>
      <c r="E27">
        <v>-2.58</v>
      </c>
      <c r="F27">
        <v>45.25</v>
      </c>
      <c r="G27">
        <v>-7.22</v>
      </c>
      <c r="H27">
        <v>2.78</v>
      </c>
      <c r="I27">
        <v>3.29</v>
      </c>
      <c r="J27">
        <v>5.93</v>
      </c>
      <c r="K27">
        <v>66.959999999999994</v>
      </c>
      <c r="L27">
        <v>62.6</v>
      </c>
      <c r="M27">
        <v>44.52</v>
      </c>
      <c r="N27">
        <v>-6.96</v>
      </c>
      <c r="O27" s="10">
        <f t="shared" ref="O27:P27" si="3">ROUND(AVERAGE(E12:E26),2)</f>
        <v>4.63</v>
      </c>
      <c r="P27" s="10">
        <f t="shared" si="3"/>
        <v>64.44</v>
      </c>
    </row>
    <row r="28" spans="1:16">
      <c r="A28" s="3">
        <v>43851</v>
      </c>
      <c r="B28" t="s">
        <v>3</v>
      </c>
      <c r="C28">
        <v>40.712775000000001</v>
      </c>
      <c r="D28">
        <v>-74.005972999999997</v>
      </c>
      <c r="E28">
        <v>-3.47</v>
      </c>
      <c r="F28">
        <v>46.88</v>
      </c>
      <c r="G28">
        <v>-8.33</v>
      </c>
      <c r="H28">
        <v>2.2200000000000002</v>
      </c>
      <c r="I28">
        <v>2.04</v>
      </c>
      <c r="J28">
        <v>6.43</v>
      </c>
      <c r="K28">
        <v>63.99</v>
      </c>
      <c r="L28">
        <v>62.45</v>
      </c>
      <c r="M28">
        <v>68.27</v>
      </c>
      <c r="N28">
        <v>-2.4700000000000002</v>
      </c>
      <c r="O28" s="10">
        <f t="shared" ref="O28:P28" si="4">ROUND(AVERAGE(E13:E27),2)</f>
        <v>4.13</v>
      </c>
      <c r="P28" s="10">
        <f t="shared" si="4"/>
        <v>63.47</v>
      </c>
    </row>
    <row r="29" spans="1:16">
      <c r="A29" s="3">
        <v>43852</v>
      </c>
      <c r="B29" t="s">
        <v>3</v>
      </c>
      <c r="C29">
        <v>40.712775000000001</v>
      </c>
      <c r="D29">
        <v>-74.005972999999997</v>
      </c>
      <c r="E29">
        <v>-1.1200000000000001</v>
      </c>
      <c r="F29">
        <v>54.21</v>
      </c>
      <c r="G29">
        <v>-6.67</v>
      </c>
      <c r="H29">
        <v>6</v>
      </c>
      <c r="I29">
        <v>0.8</v>
      </c>
      <c r="J29">
        <v>6.54</v>
      </c>
      <c r="K29">
        <v>58.97</v>
      </c>
      <c r="L29">
        <v>66.78</v>
      </c>
      <c r="M29">
        <v>87.77</v>
      </c>
      <c r="N29">
        <v>11.7</v>
      </c>
      <c r="O29" s="10">
        <f t="shared" ref="O29:P29" si="5">ROUND(AVERAGE(E14:E28),2)</f>
        <v>3.72</v>
      </c>
      <c r="P29" s="10">
        <f t="shared" si="5"/>
        <v>62.13</v>
      </c>
    </row>
    <row r="30" spans="1:16">
      <c r="A30" s="3">
        <v>43853</v>
      </c>
      <c r="B30" t="s">
        <v>3</v>
      </c>
      <c r="C30">
        <v>40.712775000000001</v>
      </c>
      <c r="D30">
        <v>-74.005972999999997</v>
      </c>
      <c r="E30">
        <v>1.97</v>
      </c>
      <c r="F30">
        <v>59.67</v>
      </c>
      <c r="G30">
        <v>-5</v>
      </c>
      <c r="H30">
        <v>8</v>
      </c>
      <c r="I30">
        <v>-0.39</v>
      </c>
      <c r="J30">
        <v>7.23</v>
      </c>
      <c r="K30">
        <v>55.75</v>
      </c>
      <c r="L30">
        <v>68.06</v>
      </c>
      <c r="M30">
        <v>105.39</v>
      </c>
      <c r="N30">
        <v>18.09</v>
      </c>
      <c r="O30" s="10">
        <f t="shared" ref="O30:P30" si="6">ROUND(AVERAGE(E15:E29),2)</f>
        <v>3.35</v>
      </c>
      <c r="P30" s="10">
        <f t="shared" si="6"/>
        <v>62.3</v>
      </c>
    </row>
    <row r="31" spans="1:16">
      <c r="A31" s="3">
        <v>43854</v>
      </c>
      <c r="B31" t="s">
        <v>3</v>
      </c>
      <c r="C31">
        <v>40.712775000000001</v>
      </c>
      <c r="D31">
        <v>-74.005972999999997</v>
      </c>
      <c r="E31">
        <v>4.68</v>
      </c>
      <c r="F31">
        <v>57.88</v>
      </c>
      <c r="G31">
        <v>-2.78</v>
      </c>
      <c r="H31">
        <v>11.67</v>
      </c>
      <c r="I31">
        <v>-1.1000000000000001</v>
      </c>
      <c r="J31">
        <v>8.49</v>
      </c>
      <c r="K31">
        <v>54.13</v>
      </c>
      <c r="L31">
        <v>71.7</v>
      </c>
      <c r="M31">
        <v>112.96</v>
      </c>
      <c r="N31">
        <v>24.5</v>
      </c>
      <c r="O31" s="10">
        <f t="shared" ref="O31:P31" si="7">ROUND(AVERAGE(E16:E30),2)</f>
        <v>3.33</v>
      </c>
      <c r="P31" s="10">
        <f t="shared" si="7"/>
        <v>61.76</v>
      </c>
    </row>
    <row r="32" spans="1:16">
      <c r="A32" s="3">
        <v>43855</v>
      </c>
      <c r="B32" t="s">
        <v>3</v>
      </c>
      <c r="C32">
        <v>40.712775000000001</v>
      </c>
      <c r="D32">
        <v>-74.005972999999997</v>
      </c>
      <c r="E32">
        <v>5.69</v>
      </c>
      <c r="F32">
        <v>79.38</v>
      </c>
      <c r="G32">
        <v>2.78</v>
      </c>
      <c r="H32">
        <v>11.11</v>
      </c>
      <c r="I32">
        <v>-0.22</v>
      </c>
      <c r="J32">
        <v>7.71</v>
      </c>
      <c r="K32">
        <v>56.62</v>
      </c>
      <c r="L32">
        <v>67.86</v>
      </c>
      <c r="M32">
        <v>102.85</v>
      </c>
      <c r="N32">
        <v>16.559999999999999</v>
      </c>
      <c r="O32" s="10">
        <f t="shared" ref="O32:P32" si="8">ROUND(AVERAGE(E17:E31),2)</f>
        <v>3.76</v>
      </c>
      <c r="P32" s="10">
        <f t="shared" si="8"/>
        <v>62.58</v>
      </c>
    </row>
    <row r="33" spans="1:16">
      <c r="A33" s="3">
        <v>43856</v>
      </c>
      <c r="B33" t="s">
        <v>3</v>
      </c>
      <c r="C33">
        <v>40.712775000000001</v>
      </c>
      <c r="D33">
        <v>-74.005972999999997</v>
      </c>
      <c r="E33">
        <v>5.55</v>
      </c>
      <c r="F33">
        <v>75.75</v>
      </c>
      <c r="G33">
        <v>1</v>
      </c>
      <c r="H33">
        <v>10</v>
      </c>
      <c r="I33">
        <v>1.22</v>
      </c>
      <c r="J33">
        <v>5.22</v>
      </c>
      <c r="K33">
        <v>59.96</v>
      </c>
      <c r="L33">
        <v>65.52</v>
      </c>
      <c r="M33">
        <v>76.63</v>
      </c>
      <c r="N33">
        <v>8.49</v>
      </c>
      <c r="O33" s="10">
        <f t="shared" ref="O33:P33" si="9">ROUND(AVERAGE(E18:E32),2)</f>
        <v>3.87</v>
      </c>
      <c r="P33" s="10">
        <f t="shared" si="9"/>
        <v>63.39</v>
      </c>
    </row>
    <row r="34" spans="1:16">
      <c r="A34" s="3">
        <v>43857</v>
      </c>
      <c r="B34" t="s">
        <v>3</v>
      </c>
      <c r="C34">
        <v>40.712775000000001</v>
      </c>
      <c r="D34">
        <v>-74.005972999999997</v>
      </c>
      <c r="E34">
        <v>4.42</v>
      </c>
      <c r="F34">
        <v>63.42</v>
      </c>
      <c r="G34">
        <v>0.56000000000000005</v>
      </c>
      <c r="H34">
        <v>7.78</v>
      </c>
      <c r="I34">
        <v>1.53</v>
      </c>
      <c r="J34">
        <v>3.29</v>
      </c>
      <c r="K34">
        <v>59.86</v>
      </c>
      <c r="L34">
        <v>66.959999999999994</v>
      </c>
      <c r="M34">
        <v>53.5</v>
      </c>
      <c r="N34">
        <v>10.6</v>
      </c>
      <c r="O34" s="10">
        <f t="shared" ref="O34:P34" si="10">ROUND(AVERAGE(E19:E33),2)</f>
        <v>3.38</v>
      </c>
      <c r="P34" s="10">
        <f t="shared" si="10"/>
        <v>63.61</v>
      </c>
    </row>
    <row r="35" spans="1:16">
      <c r="A35" s="3">
        <v>43858</v>
      </c>
      <c r="B35" t="s">
        <v>3</v>
      </c>
      <c r="C35">
        <v>40.712775000000001</v>
      </c>
      <c r="D35">
        <v>-74.005972999999997</v>
      </c>
      <c r="E35">
        <v>4.47</v>
      </c>
      <c r="F35">
        <v>55.88</v>
      </c>
      <c r="G35">
        <v>2.2200000000000002</v>
      </c>
      <c r="H35">
        <v>7.22</v>
      </c>
      <c r="I35">
        <v>2.5299999999999998</v>
      </c>
      <c r="J35">
        <v>2.04</v>
      </c>
      <c r="K35">
        <v>62.46</v>
      </c>
      <c r="L35">
        <v>63.99</v>
      </c>
      <c r="M35">
        <v>-24.02</v>
      </c>
      <c r="N35">
        <v>2.39</v>
      </c>
      <c r="O35" s="10">
        <f t="shared" ref="O35:P35" si="11">ROUND(AVERAGE(E20:E34),2)</f>
        <v>2.5499999999999998</v>
      </c>
      <c r="P35" s="10">
        <f t="shared" si="11"/>
        <v>63.41</v>
      </c>
    </row>
    <row r="36" spans="1:16">
      <c r="A36" s="3">
        <v>43859</v>
      </c>
      <c r="B36" t="s">
        <v>3</v>
      </c>
      <c r="C36">
        <v>40.712775000000001</v>
      </c>
      <c r="D36">
        <v>-74.005972999999997</v>
      </c>
      <c r="E36">
        <v>2.69</v>
      </c>
      <c r="F36">
        <v>49.5</v>
      </c>
      <c r="G36">
        <v>0</v>
      </c>
      <c r="H36">
        <v>6</v>
      </c>
      <c r="I36">
        <v>3.67</v>
      </c>
      <c r="J36">
        <v>0.8</v>
      </c>
      <c r="K36">
        <v>63.74</v>
      </c>
      <c r="L36">
        <v>58.97</v>
      </c>
      <c r="M36">
        <v>-358.75</v>
      </c>
      <c r="N36">
        <v>-8.09</v>
      </c>
      <c r="O36" s="10">
        <f t="shared" ref="O36:P36" si="12">ROUND(AVERAGE(E21:E35),2)</f>
        <v>2.4300000000000002</v>
      </c>
      <c r="P36" s="10">
        <f t="shared" si="12"/>
        <v>62.73</v>
      </c>
    </row>
    <row r="37" spans="1:16">
      <c r="A37" s="3">
        <v>43860</v>
      </c>
      <c r="B37" t="s">
        <v>3</v>
      </c>
      <c r="C37">
        <v>40.712775000000001</v>
      </c>
      <c r="D37">
        <v>-74.005972999999997</v>
      </c>
      <c r="E37">
        <v>-0.49</v>
      </c>
      <c r="F37">
        <v>49.83</v>
      </c>
      <c r="G37">
        <v>-5</v>
      </c>
      <c r="H37">
        <v>4</v>
      </c>
      <c r="I37">
        <v>4.21</v>
      </c>
      <c r="J37">
        <v>-0.39</v>
      </c>
      <c r="K37">
        <v>63.07</v>
      </c>
      <c r="L37">
        <v>55.75</v>
      </c>
      <c r="M37">
        <v>1179.49</v>
      </c>
      <c r="N37">
        <v>-13.13</v>
      </c>
      <c r="O37" s="10">
        <f t="shared" ref="O37:P37" si="13">ROUND(AVERAGE(E22:E36),2)</f>
        <v>2.2599999999999998</v>
      </c>
      <c r="P37" s="10">
        <f t="shared" si="13"/>
        <v>60.57</v>
      </c>
    </row>
    <row r="38" spans="1:16">
      <c r="A38" s="3">
        <v>43861</v>
      </c>
      <c r="B38" t="s">
        <v>3</v>
      </c>
      <c r="C38">
        <v>40.712775000000001</v>
      </c>
      <c r="D38">
        <v>-74.005972999999997</v>
      </c>
      <c r="E38">
        <v>2.23</v>
      </c>
      <c r="F38">
        <v>71.88</v>
      </c>
      <c r="G38">
        <v>-2.2200000000000002</v>
      </c>
      <c r="H38">
        <v>6.67</v>
      </c>
      <c r="I38">
        <v>3.86</v>
      </c>
      <c r="J38">
        <v>-1.1000000000000001</v>
      </c>
      <c r="K38">
        <v>61.66</v>
      </c>
      <c r="L38">
        <v>54.13</v>
      </c>
      <c r="M38">
        <v>450.91</v>
      </c>
      <c r="N38">
        <v>-13.91</v>
      </c>
      <c r="O38" s="10">
        <f t="shared" ref="O38:P38" si="14">ROUND(AVERAGE(E23:E37),2)</f>
        <v>1.75</v>
      </c>
      <c r="P38" s="10">
        <f t="shared" si="14"/>
        <v>58.77</v>
      </c>
    </row>
    <row r="39" spans="1:16">
      <c r="A39" s="3">
        <v>43862</v>
      </c>
      <c r="B39" t="s">
        <v>3</v>
      </c>
      <c r="C39">
        <v>40.712775000000001</v>
      </c>
      <c r="D39">
        <v>-74.005972999999997</v>
      </c>
      <c r="E39">
        <v>4.1900000000000004</v>
      </c>
      <c r="F39">
        <v>85.88</v>
      </c>
      <c r="G39">
        <v>1.49</v>
      </c>
      <c r="H39">
        <v>7</v>
      </c>
      <c r="I39">
        <v>3.51</v>
      </c>
      <c r="J39">
        <v>-0.22</v>
      </c>
      <c r="K39">
        <v>63.66</v>
      </c>
      <c r="L39">
        <v>56.62</v>
      </c>
      <c r="M39">
        <v>1695.45</v>
      </c>
      <c r="N39">
        <v>-12.43</v>
      </c>
      <c r="O39" s="10">
        <f t="shared" ref="O39:P39" si="15">ROUND(AVERAGE(E24:E38),2)</f>
        <v>1.44</v>
      </c>
      <c r="P39" s="10">
        <f t="shared" si="15"/>
        <v>58.83</v>
      </c>
    </row>
    <row r="40" spans="1:16">
      <c r="A40" s="3">
        <v>43863</v>
      </c>
      <c r="B40" t="s">
        <v>3</v>
      </c>
      <c r="C40">
        <v>40.712775000000001</v>
      </c>
      <c r="D40">
        <v>-74.005972999999997</v>
      </c>
      <c r="E40">
        <v>3.97</v>
      </c>
      <c r="F40">
        <v>76.319999999999993</v>
      </c>
      <c r="G40">
        <v>1</v>
      </c>
      <c r="H40">
        <v>7.22</v>
      </c>
      <c r="I40">
        <v>3.29</v>
      </c>
      <c r="J40">
        <v>1.22</v>
      </c>
      <c r="K40">
        <v>64.59</v>
      </c>
      <c r="L40">
        <v>59.96</v>
      </c>
      <c r="M40">
        <v>-169.67</v>
      </c>
      <c r="N40">
        <v>-7.72</v>
      </c>
      <c r="O40" s="10">
        <f t="shared" ref="O40:P40" si="16">ROUND(AVERAGE(E25:E39),2)</f>
        <v>1.81</v>
      </c>
      <c r="P40" s="10">
        <f t="shared" si="16"/>
        <v>61.86</v>
      </c>
    </row>
    <row r="41" spans="1:16">
      <c r="A41" s="3">
        <v>43864</v>
      </c>
      <c r="B41" t="s">
        <v>3</v>
      </c>
      <c r="C41">
        <v>40.712775000000001</v>
      </c>
      <c r="D41">
        <v>-74.005972999999997</v>
      </c>
      <c r="E41">
        <v>6.07</v>
      </c>
      <c r="F41">
        <v>76.12</v>
      </c>
      <c r="G41">
        <v>1.1100000000000001</v>
      </c>
      <c r="H41">
        <v>14.44</v>
      </c>
      <c r="I41">
        <v>3.07</v>
      </c>
      <c r="J41">
        <v>1.53</v>
      </c>
      <c r="K41">
        <v>64.67</v>
      </c>
      <c r="L41">
        <v>59.86</v>
      </c>
      <c r="M41">
        <v>-100.65</v>
      </c>
      <c r="N41">
        <v>-8.0399999999999991</v>
      </c>
      <c r="O41" s="10">
        <f t="shared" ref="O41:P41" si="17">ROUND(AVERAGE(E26:E40),2)</f>
        <v>2.37</v>
      </c>
      <c r="P41" s="10">
        <f t="shared" si="17"/>
        <v>63.21</v>
      </c>
    </row>
    <row r="42" spans="1:16">
      <c r="A42" s="3">
        <v>43865</v>
      </c>
      <c r="B42" t="s">
        <v>3</v>
      </c>
      <c r="C42">
        <v>40.712775000000001</v>
      </c>
      <c r="D42">
        <v>-74.005972999999997</v>
      </c>
      <c r="E42">
        <v>8.35</v>
      </c>
      <c r="F42">
        <v>71.62</v>
      </c>
      <c r="G42">
        <v>3.17</v>
      </c>
      <c r="H42">
        <v>16.11</v>
      </c>
      <c r="I42">
        <v>3.3</v>
      </c>
      <c r="J42">
        <v>2.5299999999999998</v>
      </c>
      <c r="K42">
        <v>66.489999999999995</v>
      </c>
      <c r="L42">
        <v>62.46</v>
      </c>
      <c r="M42">
        <v>-30.43</v>
      </c>
      <c r="N42">
        <v>-6.45</v>
      </c>
      <c r="O42" s="10">
        <f t="shared" ref="O42:P42" si="18">ROUND(AVERAGE(E27:E41),2)</f>
        <v>2.5499999999999998</v>
      </c>
      <c r="P42" s="10">
        <f t="shared" si="18"/>
        <v>63.19</v>
      </c>
    </row>
    <row r="43" spans="1:16">
      <c r="A43" s="3">
        <v>43866</v>
      </c>
      <c r="B43" t="s">
        <v>3</v>
      </c>
      <c r="C43">
        <v>40.712775000000001</v>
      </c>
      <c r="D43">
        <v>-74.005972999999997</v>
      </c>
      <c r="E43">
        <v>6.99</v>
      </c>
      <c r="F43">
        <v>69.790000000000006</v>
      </c>
      <c r="G43">
        <v>3.33</v>
      </c>
      <c r="H43">
        <v>14.44</v>
      </c>
      <c r="I43">
        <v>3.86</v>
      </c>
      <c r="J43">
        <v>3.67</v>
      </c>
      <c r="K43">
        <v>68.739999999999995</v>
      </c>
      <c r="L43">
        <v>63.74</v>
      </c>
      <c r="M43">
        <v>-5.18</v>
      </c>
      <c r="N43">
        <v>-7.84</v>
      </c>
      <c r="O43" s="10">
        <f t="shared" ref="O43:P43" si="19">ROUND(AVERAGE(E28:E42),2)</f>
        <v>3.28</v>
      </c>
      <c r="P43" s="10">
        <f t="shared" si="19"/>
        <v>64.95</v>
      </c>
    </row>
    <row r="44" spans="1:16">
      <c r="A44" s="3">
        <v>43867</v>
      </c>
      <c r="B44" t="s">
        <v>3</v>
      </c>
      <c r="C44">
        <v>40.712775000000001</v>
      </c>
      <c r="D44">
        <v>-74.005972999999997</v>
      </c>
      <c r="E44">
        <v>4.28</v>
      </c>
      <c r="F44">
        <v>81.67</v>
      </c>
      <c r="G44">
        <v>1.67</v>
      </c>
      <c r="H44">
        <v>6.67</v>
      </c>
      <c r="I44">
        <v>4.47</v>
      </c>
      <c r="J44">
        <v>4.21</v>
      </c>
      <c r="K44">
        <v>71.63</v>
      </c>
      <c r="L44">
        <v>63.07</v>
      </c>
      <c r="M44">
        <v>-6.18</v>
      </c>
      <c r="N44">
        <v>-13.57</v>
      </c>
      <c r="O44" s="10">
        <f t="shared" ref="O44:P44" si="20">ROUND(AVERAGE(E29:E43),2)</f>
        <v>3.98</v>
      </c>
      <c r="P44" s="10">
        <f t="shared" si="20"/>
        <v>66.48</v>
      </c>
    </row>
    <row r="45" spans="1:16">
      <c r="A45" s="3">
        <v>43868</v>
      </c>
      <c r="B45" t="s">
        <v>3</v>
      </c>
      <c r="C45">
        <v>40.712775000000001</v>
      </c>
      <c r="D45">
        <v>-74.005972999999997</v>
      </c>
      <c r="E45">
        <v>5.37</v>
      </c>
      <c r="F45">
        <v>89.38</v>
      </c>
      <c r="G45">
        <v>1.1100000000000001</v>
      </c>
      <c r="H45">
        <v>14</v>
      </c>
      <c r="I45">
        <v>5.15</v>
      </c>
      <c r="J45">
        <v>3.86</v>
      </c>
      <c r="K45">
        <v>76.180000000000007</v>
      </c>
      <c r="L45">
        <v>61.66</v>
      </c>
      <c r="M45">
        <v>-33.42</v>
      </c>
      <c r="N45">
        <v>-23.55</v>
      </c>
      <c r="O45" s="10">
        <f t="shared" ref="O45:P45" si="21">ROUND(AVERAGE(E30:E44),2)</f>
        <v>4.34</v>
      </c>
      <c r="P45" s="10">
        <f t="shared" si="21"/>
        <v>68.31</v>
      </c>
    </row>
    <row r="46" spans="1:16">
      <c r="A46" s="3">
        <v>43869</v>
      </c>
      <c r="B46" t="s">
        <v>3</v>
      </c>
      <c r="C46">
        <v>40.712775000000001</v>
      </c>
      <c r="D46">
        <v>-74.005972999999997</v>
      </c>
      <c r="E46">
        <v>1.57</v>
      </c>
      <c r="F46">
        <v>51.92</v>
      </c>
      <c r="G46">
        <v>-2.2200000000000002</v>
      </c>
      <c r="H46">
        <v>6.11</v>
      </c>
      <c r="I46">
        <v>5.6</v>
      </c>
      <c r="J46">
        <v>3.51</v>
      </c>
      <c r="K46">
        <v>78.680000000000007</v>
      </c>
      <c r="L46">
        <v>63.66</v>
      </c>
      <c r="M46">
        <v>-59.54</v>
      </c>
      <c r="N46">
        <v>-23.59</v>
      </c>
      <c r="O46" s="10">
        <f t="shared" ref="O46:P46" si="22">ROUND(AVERAGE(E31:E45),2)</f>
        <v>4.5599999999999996</v>
      </c>
      <c r="P46" s="10">
        <f t="shared" si="22"/>
        <v>70.290000000000006</v>
      </c>
    </row>
    <row r="47" spans="1:16">
      <c r="A47" s="3">
        <v>43870</v>
      </c>
      <c r="B47" t="s">
        <v>3</v>
      </c>
      <c r="C47">
        <v>40.712775000000001</v>
      </c>
      <c r="D47">
        <v>-74.005972999999997</v>
      </c>
      <c r="E47">
        <v>2.2799999999999998</v>
      </c>
      <c r="F47">
        <v>65.92</v>
      </c>
      <c r="G47">
        <v>-2.2200000000000002</v>
      </c>
      <c r="H47">
        <v>8.89</v>
      </c>
      <c r="I47">
        <v>5.23</v>
      </c>
      <c r="J47">
        <v>3.29</v>
      </c>
      <c r="K47">
        <v>73.83</v>
      </c>
      <c r="L47">
        <v>64.59</v>
      </c>
      <c r="M47">
        <v>-58.97</v>
      </c>
      <c r="N47">
        <v>-14.31</v>
      </c>
      <c r="O47" s="10">
        <f t="shared" ref="O47:P47" si="23">ROUND(AVERAGE(E32:E46),2)</f>
        <v>4.3600000000000003</v>
      </c>
      <c r="P47" s="10">
        <f t="shared" si="23"/>
        <v>69.89</v>
      </c>
    </row>
    <row r="48" spans="1:16">
      <c r="A48" s="3">
        <v>43871</v>
      </c>
      <c r="B48" t="s">
        <v>3</v>
      </c>
      <c r="C48">
        <v>40.712775000000001</v>
      </c>
      <c r="D48">
        <v>-74.005972999999997</v>
      </c>
      <c r="E48">
        <v>5.98</v>
      </c>
      <c r="F48">
        <v>76.25</v>
      </c>
      <c r="G48">
        <v>1.67</v>
      </c>
      <c r="H48">
        <v>8.33</v>
      </c>
      <c r="I48">
        <v>4.99</v>
      </c>
      <c r="J48">
        <v>3.07</v>
      </c>
      <c r="K48">
        <v>72.349999999999994</v>
      </c>
      <c r="L48">
        <v>64.67</v>
      </c>
      <c r="M48">
        <v>-62.54</v>
      </c>
      <c r="N48">
        <v>-11.88</v>
      </c>
      <c r="O48" s="10">
        <f t="shared" ref="O48:P48" si="24">ROUND(AVERAGE(E33:E47),2)</f>
        <v>4.13</v>
      </c>
      <c r="P48" s="10">
        <f t="shared" si="24"/>
        <v>68.989999999999995</v>
      </c>
    </row>
    <row r="49" spans="1:16">
      <c r="A49" s="3">
        <v>43872</v>
      </c>
      <c r="B49" t="s">
        <v>3</v>
      </c>
      <c r="C49">
        <v>40.712775000000001</v>
      </c>
      <c r="D49">
        <v>-74.005972999999997</v>
      </c>
      <c r="E49">
        <v>7.13</v>
      </c>
      <c r="F49">
        <v>94.54</v>
      </c>
      <c r="G49">
        <v>5.56</v>
      </c>
      <c r="H49">
        <v>10</v>
      </c>
      <c r="I49">
        <v>4.97</v>
      </c>
      <c r="J49">
        <v>3.3</v>
      </c>
      <c r="K49">
        <v>72.36</v>
      </c>
      <c r="L49">
        <v>66.489999999999995</v>
      </c>
      <c r="M49">
        <v>-50.61</v>
      </c>
      <c r="N49">
        <v>-8.83</v>
      </c>
      <c r="O49" s="10">
        <f t="shared" ref="O49:P49" si="25">ROUND(AVERAGE(E34:E48),2)</f>
        <v>4.16</v>
      </c>
      <c r="P49" s="10">
        <f t="shared" si="25"/>
        <v>69.03</v>
      </c>
    </row>
    <row r="50" spans="1:16">
      <c r="A50" s="3">
        <v>43873</v>
      </c>
      <c r="B50" t="s">
        <v>3</v>
      </c>
      <c r="C50">
        <v>40.712775000000001</v>
      </c>
      <c r="D50">
        <v>-74.005972999999997</v>
      </c>
      <c r="E50">
        <v>5.98</v>
      </c>
      <c r="F50">
        <v>56.62</v>
      </c>
      <c r="G50">
        <v>2.2200000000000002</v>
      </c>
      <c r="H50">
        <v>9.44</v>
      </c>
      <c r="I50">
        <v>4.8</v>
      </c>
      <c r="J50">
        <v>3.86</v>
      </c>
      <c r="K50">
        <v>75.64</v>
      </c>
      <c r="L50">
        <v>68.739999999999995</v>
      </c>
      <c r="M50">
        <v>-24.35</v>
      </c>
      <c r="N50">
        <v>-10.039999999999999</v>
      </c>
      <c r="O50" s="10">
        <f t="shared" ref="O50:P50" si="26">ROUND(AVERAGE(E35:E49),2)</f>
        <v>4.34</v>
      </c>
      <c r="P50" s="10">
        <f t="shared" si="26"/>
        <v>71.099999999999994</v>
      </c>
    </row>
    <row r="51" spans="1:16">
      <c r="A51" s="3">
        <v>43874</v>
      </c>
      <c r="B51" t="s">
        <v>3</v>
      </c>
      <c r="C51">
        <v>40.712775000000001</v>
      </c>
      <c r="D51">
        <v>-74.005972999999997</v>
      </c>
      <c r="E51">
        <v>4.2300000000000004</v>
      </c>
      <c r="F51">
        <v>86.67</v>
      </c>
      <c r="G51">
        <v>1.67</v>
      </c>
      <c r="H51">
        <v>6.89</v>
      </c>
      <c r="I51">
        <v>4.66</v>
      </c>
      <c r="J51">
        <v>4.47</v>
      </c>
      <c r="K51">
        <v>73.760000000000005</v>
      </c>
      <c r="L51">
        <v>71.63</v>
      </c>
      <c r="M51">
        <v>-4.25</v>
      </c>
      <c r="N51">
        <v>-2.97</v>
      </c>
      <c r="O51" s="10">
        <f t="shared" ref="O51:P51" si="27">ROUND(AVERAGE(E36:E50),2)</f>
        <v>4.4400000000000004</v>
      </c>
      <c r="P51" s="10">
        <f t="shared" si="27"/>
        <v>71.150000000000006</v>
      </c>
    </row>
    <row r="52" spans="1:16">
      <c r="A52" s="3">
        <v>43875</v>
      </c>
      <c r="B52" t="s">
        <v>3</v>
      </c>
      <c r="C52">
        <v>40.712775000000001</v>
      </c>
      <c r="D52">
        <v>-74.005972999999997</v>
      </c>
      <c r="E52">
        <v>1.42</v>
      </c>
      <c r="F52">
        <v>54.29</v>
      </c>
      <c r="G52">
        <v>-4</v>
      </c>
      <c r="H52">
        <v>7.22</v>
      </c>
      <c r="I52">
        <v>4.6500000000000004</v>
      </c>
      <c r="J52">
        <v>5.15</v>
      </c>
      <c r="K52">
        <v>74.47</v>
      </c>
      <c r="L52">
        <v>76.180000000000007</v>
      </c>
      <c r="M52">
        <v>9.7100000000000009</v>
      </c>
      <c r="N52">
        <v>2.2400000000000002</v>
      </c>
      <c r="O52" s="10">
        <f t="shared" ref="O52:P52" si="28">ROUND(AVERAGE(E37:E51),2)</f>
        <v>4.54</v>
      </c>
      <c r="P52" s="10">
        <f t="shared" si="28"/>
        <v>73.63</v>
      </c>
    </row>
    <row r="53" spans="1:16">
      <c r="A53" s="3">
        <v>43876</v>
      </c>
      <c r="B53" t="s">
        <v>3</v>
      </c>
      <c r="C53">
        <v>40.712775000000001</v>
      </c>
      <c r="D53">
        <v>-74.005972999999997</v>
      </c>
      <c r="E53">
        <v>-5.86</v>
      </c>
      <c r="F53">
        <v>49.29</v>
      </c>
      <c r="G53">
        <v>-11.11</v>
      </c>
      <c r="H53">
        <v>0</v>
      </c>
      <c r="I53">
        <v>4.08</v>
      </c>
      <c r="J53">
        <v>5.6</v>
      </c>
      <c r="K53">
        <v>69.459999999999994</v>
      </c>
      <c r="L53">
        <v>78.680000000000007</v>
      </c>
      <c r="M53">
        <v>27.14</v>
      </c>
      <c r="N53">
        <v>11.72</v>
      </c>
      <c r="O53" s="10">
        <f t="shared" ref="O53:P53" si="29">ROUND(AVERAGE(E38:E52),2)</f>
        <v>4.67</v>
      </c>
      <c r="P53" s="10">
        <f t="shared" si="29"/>
        <v>73.92</v>
      </c>
    </row>
    <row r="54" spans="1:16">
      <c r="A54" s="3">
        <v>43877</v>
      </c>
      <c r="B54" t="s">
        <v>3</v>
      </c>
      <c r="C54">
        <v>40.712775000000001</v>
      </c>
      <c r="D54">
        <v>-74.005972999999997</v>
      </c>
      <c r="E54">
        <v>0.99</v>
      </c>
      <c r="F54">
        <v>66.42</v>
      </c>
      <c r="G54">
        <v>-3.33</v>
      </c>
      <c r="H54">
        <v>8</v>
      </c>
      <c r="I54">
        <v>3.02</v>
      </c>
      <c r="J54">
        <v>5.23</v>
      </c>
      <c r="K54">
        <v>69.08</v>
      </c>
      <c r="L54">
        <v>73.83</v>
      </c>
      <c r="M54">
        <v>42.26</v>
      </c>
      <c r="N54">
        <v>6.43</v>
      </c>
      <c r="O54" s="10">
        <f t="shared" ref="O54:P54" si="30">ROUND(AVERAGE(E39:E53),2)</f>
        <v>4.13</v>
      </c>
      <c r="P54" s="10">
        <f t="shared" si="30"/>
        <v>72.42</v>
      </c>
    </row>
    <row r="55" spans="1:16">
      <c r="A55" s="3">
        <v>43878</v>
      </c>
      <c r="B55" t="s">
        <v>3</v>
      </c>
      <c r="C55">
        <v>40.712775000000001</v>
      </c>
      <c r="D55">
        <v>-74.005972999999997</v>
      </c>
      <c r="E55">
        <v>5.48</v>
      </c>
      <c r="F55">
        <v>53</v>
      </c>
      <c r="G55">
        <v>-0.56000000000000005</v>
      </c>
      <c r="H55">
        <v>11.11</v>
      </c>
      <c r="I55">
        <v>2.84</v>
      </c>
      <c r="J55">
        <v>4.99</v>
      </c>
      <c r="K55">
        <v>69.150000000000006</v>
      </c>
      <c r="L55">
        <v>72.349999999999994</v>
      </c>
      <c r="M55">
        <v>43.09</v>
      </c>
      <c r="N55">
        <v>4.42</v>
      </c>
      <c r="O55" s="10">
        <f t="shared" ref="O55:P55" si="31">ROUND(AVERAGE(E40:E54),2)</f>
        <v>3.92</v>
      </c>
      <c r="P55" s="10">
        <f t="shared" si="31"/>
        <v>71.12</v>
      </c>
    </row>
    <row r="56" spans="1:16">
      <c r="A56" s="3">
        <v>43879</v>
      </c>
      <c r="B56" t="s">
        <v>3</v>
      </c>
      <c r="C56">
        <v>40.712775000000001</v>
      </c>
      <c r="D56">
        <v>-74.005972999999997</v>
      </c>
      <c r="E56">
        <v>5.43</v>
      </c>
      <c r="F56">
        <v>67.290000000000006</v>
      </c>
      <c r="G56">
        <v>2</v>
      </c>
      <c r="H56">
        <v>10</v>
      </c>
      <c r="I56">
        <v>2.77</v>
      </c>
      <c r="J56">
        <v>4.97</v>
      </c>
      <c r="K56">
        <v>65.83</v>
      </c>
      <c r="L56">
        <v>72.36</v>
      </c>
      <c r="M56">
        <v>44.27</v>
      </c>
      <c r="N56">
        <v>9.02</v>
      </c>
      <c r="O56" s="10">
        <f t="shared" ref="O56:P56" si="32">ROUND(AVERAGE(E41:E55),2)</f>
        <v>4.0199999999999996</v>
      </c>
      <c r="P56" s="10">
        <f t="shared" si="32"/>
        <v>69.569999999999993</v>
      </c>
    </row>
    <row r="57" spans="1:16">
      <c r="A57" s="3">
        <v>43880</v>
      </c>
      <c r="B57" t="s">
        <v>3</v>
      </c>
      <c r="C57">
        <v>40.712775000000001</v>
      </c>
      <c r="D57">
        <v>-74.005972999999997</v>
      </c>
      <c r="E57">
        <v>6.72</v>
      </c>
      <c r="F57">
        <v>56.54</v>
      </c>
      <c r="G57">
        <v>3.89</v>
      </c>
      <c r="H57">
        <v>10</v>
      </c>
      <c r="I57">
        <v>2.52</v>
      </c>
      <c r="J57">
        <v>4.8</v>
      </c>
      <c r="K57">
        <v>61.94</v>
      </c>
      <c r="L57">
        <v>75.64</v>
      </c>
      <c r="M57">
        <v>47.5</v>
      </c>
      <c r="N57">
        <v>18.11</v>
      </c>
      <c r="O57" s="10">
        <f t="shared" ref="O57:P57" si="33">ROUND(AVERAGE(E42:E56),2)</f>
        <v>3.97</v>
      </c>
      <c r="P57" s="10">
        <f t="shared" si="33"/>
        <v>68.98</v>
      </c>
    </row>
    <row r="58" spans="1:16">
      <c r="A58" s="3">
        <v>43881</v>
      </c>
      <c r="B58" t="s">
        <v>3</v>
      </c>
      <c r="C58">
        <v>40.712775000000001</v>
      </c>
      <c r="D58">
        <v>-74.005972999999997</v>
      </c>
      <c r="E58">
        <v>0.69</v>
      </c>
      <c r="F58">
        <v>43.58</v>
      </c>
      <c r="G58">
        <v>-3.33</v>
      </c>
      <c r="H58">
        <v>5.56</v>
      </c>
      <c r="I58">
        <v>2.63</v>
      </c>
      <c r="J58">
        <v>4.66</v>
      </c>
      <c r="K58">
        <v>61.93</v>
      </c>
      <c r="L58">
        <v>73.760000000000005</v>
      </c>
      <c r="M58">
        <v>43.56</v>
      </c>
      <c r="N58">
        <v>16.04</v>
      </c>
      <c r="O58" s="10">
        <f t="shared" ref="O58:P58" si="34">ROUND(AVERAGE(E43:E57),2)</f>
        <v>3.87</v>
      </c>
      <c r="P58" s="10">
        <f t="shared" si="34"/>
        <v>67.97</v>
      </c>
    </row>
    <row r="59" spans="1:16">
      <c r="A59" s="3">
        <v>43882</v>
      </c>
      <c r="B59" t="s">
        <v>3</v>
      </c>
      <c r="C59">
        <v>40.712775000000001</v>
      </c>
      <c r="D59">
        <v>-74.005972999999997</v>
      </c>
      <c r="E59">
        <v>-2.29</v>
      </c>
      <c r="F59">
        <v>40.880000000000003</v>
      </c>
      <c r="G59">
        <v>-7.22</v>
      </c>
      <c r="H59">
        <v>3</v>
      </c>
      <c r="I59">
        <v>2.12</v>
      </c>
      <c r="J59">
        <v>4.6500000000000004</v>
      </c>
      <c r="K59">
        <v>55.77</v>
      </c>
      <c r="L59">
        <v>74.47</v>
      </c>
      <c r="M59">
        <v>54.41</v>
      </c>
      <c r="N59">
        <v>25.11</v>
      </c>
      <c r="O59" s="10">
        <f t="shared" ref="O59:P59" si="35">ROUND(AVERAGE(E44:E58),2)</f>
        <v>3.45</v>
      </c>
      <c r="P59" s="10">
        <f t="shared" si="35"/>
        <v>66.23</v>
      </c>
    </row>
    <row r="60" spans="1:16">
      <c r="A60" s="3">
        <v>43883</v>
      </c>
      <c r="B60" t="s">
        <v>3</v>
      </c>
      <c r="C60">
        <v>40.712775000000001</v>
      </c>
      <c r="D60">
        <v>-74.005972999999997</v>
      </c>
      <c r="E60">
        <v>2.56</v>
      </c>
      <c r="F60">
        <v>39.54</v>
      </c>
      <c r="G60">
        <v>-3.33</v>
      </c>
      <c r="H60">
        <v>11</v>
      </c>
      <c r="I60">
        <v>1.59</v>
      </c>
      <c r="J60">
        <v>4.08</v>
      </c>
      <c r="K60">
        <v>53.86</v>
      </c>
      <c r="L60">
        <v>69.459999999999994</v>
      </c>
      <c r="M60">
        <v>61.03</v>
      </c>
      <c r="N60">
        <v>22.46</v>
      </c>
      <c r="O60" s="10">
        <f t="shared" ref="O60:P60" si="36">ROUND(AVERAGE(E45:E59),2)</f>
        <v>3.01</v>
      </c>
      <c r="P60" s="10">
        <f t="shared" si="36"/>
        <v>63.51</v>
      </c>
    </row>
    <row r="61" spans="1:16">
      <c r="A61" s="3">
        <v>43884</v>
      </c>
      <c r="B61" t="s">
        <v>3</v>
      </c>
      <c r="C61">
        <v>40.712775000000001</v>
      </c>
      <c r="D61">
        <v>-74.005972999999997</v>
      </c>
      <c r="E61">
        <v>6.25</v>
      </c>
      <c r="F61">
        <v>35.380000000000003</v>
      </c>
      <c r="G61">
        <v>-3</v>
      </c>
      <c r="H61">
        <v>14</v>
      </c>
      <c r="I61">
        <v>2.8</v>
      </c>
      <c r="J61">
        <v>3.02</v>
      </c>
      <c r="K61">
        <v>52.46</v>
      </c>
      <c r="L61">
        <v>69.08</v>
      </c>
      <c r="M61">
        <v>7.28</v>
      </c>
      <c r="N61">
        <v>24.06</v>
      </c>
      <c r="O61" s="10">
        <f t="shared" ref="O61:P61" si="37">ROUND(AVERAGE(E46:E60),2)</f>
        <v>2.82</v>
      </c>
      <c r="P61" s="10">
        <f t="shared" si="37"/>
        <v>60.18</v>
      </c>
    </row>
    <row r="62" spans="1:16">
      <c r="A62" s="3">
        <v>43885</v>
      </c>
      <c r="B62" t="s">
        <v>3</v>
      </c>
      <c r="C62">
        <v>40.712775000000001</v>
      </c>
      <c r="D62">
        <v>-74.005972999999997</v>
      </c>
      <c r="E62">
        <v>7.8</v>
      </c>
      <c r="F62">
        <v>48.92</v>
      </c>
      <c r="G62">
        <v>0</v>
      </c>
      <c r="H62">
        <v>17</v>
      </c>
      <c r="I62">
        <v>3.55</v>
      </c>
      <c r="J62">
        <v>2.84</v>
      </c>
      <c r="K62">
        <v>48.03</v>
      </c>
      <c r="L62">
        <v>69.150000000000006</v>
      </c>
      <c r="M62">
        <v>-25</v>
      </c>
      <c r="N62">
        <v>30.54</v>
      </c>
      <c r="O62" s="10">
        <f t="shared" ref="O62:P62" si="38">ROUND(AVERAGE(E47:E61),2)</f>
        <v>3.13</v>
      </c>
      <c r="P62" s="10">
        <f t="shared" si="38"/>
        <v>59.08</v>
      </c>
    </row>
    <row r="63" spans="1:16">
      <c r="A63" s="3">
        <v>43886</v>
      </c>
      <c r="B63" t="s">
        <v>3</v>
      </c>
      <c r="C63">
        <v>40.712775000000001</v>
      </c>
      <c r="D63">
        <v>-74.005972999999997</v>
      </c>
      <c r="E63">
        <v>8.67</v>
      </c>
      <c r="F63">
        <v>76.959999999999994</v>
      </c>
      <c r="G63">
        <v>5.56</v>
      </c>
      <c r="H63">
        <v>11.67</v>
      </c>
      <c r="I63">
        <v>3.88</v>
      </c>
      <c r="J63">
        <v>2.77</v>
      </c>
      <c r="K63">
        <v>47.45</v>
      </c>
      <c r="L63">
        <v>65.83</v>
      </c>
      <c r="M63">
        <v>-40.07</v>
      </c>
      <c r="N63">
        <v>27.92</v>
      </c>
      <c r="O63" s="10">
        <f t="shared" ref="O63:P63" si="39">ROUND(AVERAGE(E48:E62),2)</f>
        <v>3.5</v>
      </c>
      <c r="P63" s="10">
        <f t="shared" si="39"/>
        <v>57.95</v>
      </c>
    </row>
    <row r="64" spans="1:16">
      <c r="A64" s="3">
        <v>43887</v>
      </c>
      <c r="B64" t="s">
        <v>3</v>
      </c>
      <c r="C64">
        <v>40.712775000000001</v>
      </c>
      <c r="D64">
        <v>-74.005972999999997</v>
      </c>
      <c r="E64">
        <v>7.75</v>
      </c>
      <c r="F64">
        <v>93.25</v>
      </c>
      <c r="G64">
        <v>6</v>
      </c>
      <c r="H64">
        <v>9.44</v>
      </c>
      <c r="I64">
        <v>4.34</v>
      </c>
      <c r="J64">
        <v>2.52</v>
      </c>
      <c r="K64">
        <v>48.83</v>
      </c>
      <c r="L64">
        <v>61.94</v>
      </c>
      <c r="M64">
        <v>-72.22</v>
      </c>
      <c r="N64">
        <v>21.17</v>
      </c>
      <c r="O64" s="10">
        <f t="shared" ref="O64:P64" si="40">ROUND(AVERAGE(E49:E63),2)</f>
        <v>3.68</v>
      </c>
      <c r="P64" s="10">
        <f t="shared" si="40"/>
        <v>57.99</v>
      </c>
    </row>
    <row r="65" spans="1:16">
      <c r="A65" s="3">
        <v>43888</v>
      </c>
      <c r="B65" t="s">
        <v>3</v>
      </c>
      <c r="C65">
        <v>40.712775000000001</v>
      </c>
      <c r="D65">
        <v>-74.005972999999997</v>
      </c>
      <c r="E65">
        <v>5.8</v>
      </c>
      <c r="F65">
        <v>72.92</v>
      </c>
      <c r="G65">
        <v>1.1100000000000001</v>
      </c>
      <c r="H65">
        <v>9.5399999999999991</v>
      </c>
      <c r="I65">
        <v>4.49</v>
      </c>
      <c r="J65">
        <v>2.63</v>
      </c>
      <c r="K65">
        <v>54.07</v>
      </c>
      <c r="L65">
        <v>61.93</v>
      </c>
      <c r="M65">
        <v>-70.72</v>
      </c>
      <c r="N65">
        <v>12.69</v>
      </c>
      <c r="O65" s="10">
        <f t="shared" ref="O65:P65" si="41">ROUND(AVERAGE(E50:E64),2)</f>
        <v>3.72</v>
      </c>
      <c r="P65" s="10">
        <f t="shared" si="41"/>
        <v>57.91</v>
      </c>
    </row>
    <row r="66" spans="1:16">
      <c r="A66" s="3">
        <v>43889</v>
      </c>
      <c r="B66" t="s">
        <v>3</v>
      </c>
      <c r="C66">
        <v>40.712775000000001</v>
      </c>
      <c r="D66">
        <v>-74.005972999999997</v>
      </c>
      <c r="E66">
        <v>1.0900000000000001</v>
      </c>
      <c r="F66">
        <v>45.76</v>
      </c>
      <c r="G66">
        <v>-2.78</v>
      </c>
      <c r="H66">
        <v>6</v>
      </c>
      <c r="I66">
        <v>5.22</v>
      </c>
      <c r="J66">
        <v>2.12</v>
      </c>
      <c r="K66">
        <v>58.26</v>
      </c>
      <c r="L66">
        <v>55.77</v>
      </c>
      <c r="M66">
        <v>-146.22999999999999</v>
      </c>
      <c r="N66">
        <v>-4.46</v>
      </c>
      <c r="O66" s="10">
        <f t="shared" ref="O66:P66" si="42">ROUND(AVERAGE(E51:E65),2)</f>
        <v>3.71</v>
      </c>
      <c r="P66" s="10">
        <f t="shared" si="42"/>
        <v>59</v>
      </c>
    </row>
    <row r="67" spans="1:16">
      <c r="A67" s="3">
        <v>43890</v>
      </c>
      <c r="B67" t="s">
        <v>3</v>
      </c>
      <c r="C67">
        <v>40.712775000000001</v>
      </c>
      <c r="D67">
        <v>-74.005972999999997</v>
      </c>
      <c r="E67">
        <v>0.4</v>
      </c>
      <c r="F67">
        <v>44.08</v>
      </c>
      <c r="G67">
        <v>-3</v>
      </c>
      <c r="H67">
        <v>4.4400000000000004</v>
      </c>
      <c r="I67">
        <v>5.7</v>
      </c>
      <c r="J67">
        <v>1.59</v>
      </c>
      <c r="K67">
        <v>58.96</v>
      </c>
      <c r="L67">
        <v>53.86</v>
      </c>
      <c r="M67">
        <v>-258.49</v>
      </c>
      <c r="N67">
        <v>-9.4700000000000006</v>
      </c>
      <c r="O67" s="10">
        <f t="shared" ref="O67:P67" si="43">ROUND(AVERAGE(E52:E66),2)</f>
        <v>3.5</v>
      </c>
      <c r="P67" s="10">
        <f t="shared" si="43"/>
        <v>56.27</v>
      </c>
    </row>
    <row r="68" spans="1:16">
      <c r="A68" s="3">
        <v>43891</v>
      </c>
      <c r="B68" t="s">
        <v>3</v>
      </c>
      <c r="C68">
        <v>40.712775000000001</v>
      </c>
      <c r="D68">
        <v>-74.005972999999997</v>
      </c>
      <c r="E68">
        <v>-0.1</v>
      </c>
      <c r="F68">
        <v>45.71</v>
      </c>
      <c r="G68">
        <v>-5</v>
      </c>
      <c r="H68">
        <v>7.78</v>
      </c>
      <c r="I68">
        <v>5.39</v>
      </c>
      <c r="J68">
        <v>2.8</v>
      </c>
      <c r="K68">
        <v>59.61</v>
      </c>
      <c r="L68">
        <v>52.46</v>
      </c>
      <c r="M68">
        <v>-92.5</v>
      </c>
      <c r="N68">
        <v>-13.63</v>
      </c>
      <c r="O68" s="10">
        <f t="shared" ref="O68:P68" si="44">ROUND(AVERAGE(E53:E67),2)</f>
        <v>3.43</v>
      </c>
      <c r="P68" s="10">
        <f t="shared" si="44"/>
        <v>55.59</v>
      </c>
    </row>
    <row r="69" spans="1:16">
      <c r="A69" s="3">
        <v>43892</v>
      </c>
      <c r="B69" t="s">
        <v>3</v>
      </c>
      <c r="C69">
        <v>40.712775000000001</v>
      </c>
      <c r="D69">
        <v>-74.005972999999997</v>
      </c>
      <c r="E69">
        <v>6.61</v>
      </c>
      <c r="F69">
        <v>52.25</v>
      </c>
      <c r="G69">
        <v>-1.1100000000000001</v>
      </c>
      <c r="H69">
        <v>16.11</v>
      </c>
      <c r="I69">
        <v>4.49</v>
      </c>
      <c r="J69">
        <v>3.55</v>
      </c>
      <c r="K69">
        <v>61.09</v>
      </c>
      <c r="L69">
        <v>48.03</v>
      </c>
      <c r="M69">
        <v>-26.48</v>
      </c>
      <c r="N69">
        <v>-27.19</v>
      </c>
      <c r="O69" s="10">
        <f t="shared" ref="O69:P69" si="45">ROUND(AVERAGE(E54:E68),2)</f>
        <v>3.82</v>
      </c>
      <c r="P69" s="10">
        <f t="shared" si="45"/>
        <v>55.35</v>
      </c>
    </row>
    <row r="70" spans="1:16">
      <c r="A70" s="3">
        <v>43893</v>
      </c>
      <c r="B70" t="s">
        <v>3</v>
      </c>
      <c r="C70">
        <v>40.712775000000001</v>
      </c>
      <c r="D70">
        <v>-74.005972999999997</v>
      </c>
      <c r="E70">
        <v>11.27</v>
      </c>
      <c r="F70">
        <v>70.72</v>
      </c>
      <c r="G70">
        <v>6.11</v>
      </c>
      <c r="H70">
        <v>16.11</v>
      </c>
      <c r="I70">
        <v>4.32</v>
      </c>
      <c r="J70">
        <v>3.88</v>
      </c>
      <c r="K70">
        <v>61.56</v>
      </c>
      <c r="L70">
        <v>47.45</v>
      </c>
      <c r="M70">
        <v>-11.34</v>
      </c>
      <c r="N70">
        <v>-29.74</v>
      </c>
      <c r="O70" s="10">
        <f t="shared" ref="O70:P70" si="46">ROUND(AVERAGE(E55:E69),2)</f>
        <v>4.1900000000000004</v>
      </c>
      <c r="P70" s="10">
        <f t="shared" si="46"/>
        <v>54.4</v>
      </c>
    </row>
    <row r="71" spans="1:16">
      <c r="A71" s="3">
        <v>43894</v>
      </c>
      <c r="B71" t="s">
        <v>3</v>
      </c>
      <c r="C71">
        <v>40.712775000000001</v>
      </c>
      <c r="D71">
        <v>-74.005972999999997</v>
      </c>
      <c r="E71">
        <v>10.210000000000001</v>
      </c>
      <c r="F71">
        <v>58.76</v>
      </c>
      <c r="G71">
        <v>6.11</v>
      </c>
      <c r="H71">
        <v>14</v>
      </c>
      <c r="I71">
        <v>4.6900000000000004</v>
      </c>
      <c r="J71">
        <v>4.34</v>
      </c>
      <c r="K71">
        <v>60.67</v>
      </c>
      <c r="L71">
        <v>48.83</v>
      </c>
      <c r="M71">
        <v>-8.06</v>
      </c>
      <c r="N71">
        <v>-24.25</v>
      </c>
      <c r="O71" s="10">
        <f t="shared" ref="O71:P71" si="47">ROUND(AVERAGE(E56:E70),2)</f>
        <v>4.58</v>
      </c>
      <c r="P71" s="10">
        <f t="shared" si="47"/>
        <v>55.59</v>
      </c>
    </row>
    <row r="72" spans="1:16">
      <c r="A72" s="3">
        <v>43895</v>
      </c>
      <c r="B72" t="s">
        <v>3</v>
      </c>
      <c r="C72">
        <v>40.712775000000001</v>
      </c>
      <c r="D72">
        <v>-74.005972999999997</v>
      </c>
      <c r="E72">
        <v>7.84</v>
      </c>
      <c r="F72">
        <v>48.25</v>
      </c>
      <c r="G72">
        <v>2.78</v>
      </c>
      <c r="H72">
        <v>12.22</v>
      </c>
      <c r="I72">
        <v>5.04</v>
      </c>
      <c r="J72">
        <v>4.49</v>
      </c>
      <c r="K72">
        <v>55.74</v>
      </c>
      <c r="L72">
        <v>54.07</v>
      </c>
      <c r="M72">
        <v>-12.25</v>
      </c>
      <c r="N72">
        <v>-3.09</v>
      </c>
      <c r="O72" s="10">
        <f t="shared" ref="O72:P72" si="48">ROUND(AVERAGE(E57:E71),2)</f>
        <v>4.9000000000000004</v>
      </c>
      <c r="P72" s="10">
        <f t="shared" si="48"/>
        <v>55.02</v>
      </c>
    </row>
    <row r="73" spans="1:16">
      <c r="A73" s="3">
        <v>43896</v>
      </c>
      <c r="B73" t="s">
        <v>3</v>
      </c>
      <c r="C73">
        <v>40.712775000000001</v>
      </c>
      <c r="D73">
        <v>-74.005972999999997</v>
      </c>
      <c r="E73">
        <v>5.15</v>
      </c>
      <c r="F73">
        <v>77.19</v>
      </c>
      <c r="G73">
        <v>1.67</v>
      </c>
      <c r="H73">
        <v>8.33</v>
      </c>
      <c r="I73">
        <v>5.33</v>
      </c>
      <c r="J73">
        <v>5.22</v>
      </c>
      <c r="K73">
        <v>52.22</v>
      </c>
      <c r="L73">
        <v>58.26</v>
      </c>
      <c r="M73">
        <v>-2.11</v>
      </c>
      <c r="N73">
        <v>10.37</v>
      </c>
      <c r="O73" s="10">
        <f t="shared" ref="O73:P73" si="49">ROUND(AVERAGE(E58:E72),2)</f>
        <v>4.97</v>
      </c>
      <c r="P73" s="10">
        <f t="shared" si="49"/>
        <v>54.46</v>
      </c>
    </row>
    <row r="74" spans="1:16">
      <c r="A74" s="3">
        <v>43897</v>
      </c>
      <c r="B74" t="s">
        <v>3</v>
      </c>
      <c r="C74">
        <v>40.712775000000001</v>
      </c>
      <c r="D74">
        <v>-74.005972999999997</v>
      </c>
      <c r="E74">
        <v>4.51</v>
      </c>
      <c r="F74">
        <v>59.54</v>
      </c>
      <c r="G74">
        <v>1.57</v>
      </c>
      <c r="H74">
        <v>9.44</v>
      </c>
      <c r="I74">
        <v>5.91</v>
      </c>
      <c r="J74">
        <v>5.7</v>
      </c>
      <c r="K74">
        <v>56.71</v>
      </c>
      <c r="L74">
        <v>58.96</v>
      </c>
      <c r="M74">
        <v>-3.68</v>
      </c>
      <c r="N74">
        <v>3.82</v>
      </c>
      <c r="O74" s="10">
        <f t="shared" ref="O74:P74" si="50">ROUND(AVERAGE(E59:E73),2)</f>
        <v>5.27</v>
      </c>
      <c r="P74" s="10">
        <f t="shared" si="50"/>
        <v>56.7</v>
      </c>
    </row>
    <row r="75" spans="1:16">
      <c r="A75" s="3">
        <v>43898</v>
      </c>
      <c r="B75" t="s">
        <v>3</v>
      </c>
      <c r="C75">
        <v>40.712775000000001</v>
      </c>
      <c r="D75">
        <v>-74.005972999999997</v>
      </c>
      <c r="E75">
        <v>6.38</v>
      </c>
      <c r="F75">
        <v>37.08</v>
      </c>
      <c r="G75">
        <v>-1.1100000000000001</v>
      </c>
      <c r="H75">
        <v>16</v>
      </c>
      <c r="I75">
        <v>6.5</v>
      </c>
      <c r="J75">
        <v>5.39</v>
      </c>
      <c r="K75">
        <v>58.92</v>
      </c>
      <c r="L75">
        <v>59.61</v>
      </c>
      <c r="M75">
        <v>-20.59</v>
      </c>
      <c r="N75">
        <v>1.1599999999999999</v>
      </c>
      <c r="O75" s="10">
        <f t="shared" ref="O75:P75" si="51">ROUND(AVERAGE(E60:E74),2)</f>
        <v>5.72</v>
      </c>
      <c r="P75" s="10">
        <f t="shared" si="51"/>
        <v>57.95</v>
      </c>
    </row>
    <row r="76" spans="1:16">
      <c r="A76" s="3">
        <v>43899</v>
      </c>
      <c r="B76" t="s">
        <v>3</v>
      </c>
      <c r="C76">
        <v>40.712775000000001</v>
      </c>
      <c r="D76">
        <v>-74.005972999999997</v>
      </c>
      <c r="E76">
        <v>12.35</v>
      </c>
      <c r="F76">
        <v>36.33</v>
      </c>
      <c r="G76">
        <v>4</v>
      </c>
      <c r="H76">
        <v>23</v>
      </c>
      <c r="I76">
        <v>7.42</v>
      </c>
      <c r="J76">
        <v>4.49</v>
      </c>
      <c r="K76">
        <v>57.68</v>
      </c>
      <c r="L76">
        <v>61.09</v>
      </c>
      <c r="M76">
        <v>-65.260000000000005</v>
      </c>
      <c r="N76">
        <v>5.58</v>
      </c>
      <c r="O76" s="10">
        <f t="shared" ref="O76:P76" si="52">ROUND(AVERAGE(E61:E75),2)</f>
        <v>5.98</v>
      </c>
      <c r="P76" s="10">
        <f t="shared" si="52"/>
        <v>57.78</v>
      </c>
    </row>
    <row r="77" spans="1:16">
      <c r="A77" s="3">
        <v>43900</v>
      </c>
      <c r="B77" t="s">
        <v>3</v>
      </c>
      <c r="C77">
        <v>40.712775000000001</v>
      </c>
      <c r="D77">
        <v>-74.005972999999997</v>
      </c>
      <c r="E77">
        <v>14.87</v>
      </c>
      <c r="F77">
        <v>48.21</v>
      </c>
      <c r="G77">
        <v>8</v>
      </c>
      <c r="H77">
        <v>19</v>
      </c>
      <c r="I77">
        <v>8.24</v>
      </c>
      <c r="J77">
        <v>4.32</v>
      </c>
      <c r="K77">
        <v>55.41</v>
      </c>
      <c r="L77">
        <v>61.56</v>
      </c>
      <c r="M77">
        <v>-90.74</v>
      </c>
      <c r="N77">
        <v>9.99</v>
      </c>
      <c r="O77" s="10">
        <f t="shared" ref="O77:P77" si="53">ROUND(AVERAGE(E62:E76),2)</f>
        <v>6.38</v>
      </c>
      <c r="P77" s="10">
        <f t="shared" si="53"/>
        <v>57.85</v>
      </c>
    </row>
    <row r="78" spans="1:16">
      <c r="A78" s="3">
        <v>43901</v>
      </c>
      <c r="B78" t="s">
        <v>3</v>
      </c>
      <c r="C78">
        <v>40.712775000000001</v>
      </c>
      <c r="D78">
        <v>-74.005972999999997</v>
      </c>
      <c r="E78">
        <v>11.42</v>
      </c>
      <c r="F78">
        <v>54.38</v>
      </c>
      <c r="G78">
        <v>5</v>
      </c>
      <c r="H78">
        <v>18</v>
      </c>
      <c r="I78">
        <v>8.76</v>
      </c>
      <c r="J78">
        <v>4.6900000000000004</v>
      </c>
      <c r="K78">
        <v>52.19</v>
      </c>
      <c r="L78">
        <v>60.67</v>
      </c>
      <c r="M78">
        <v>-86.78</v>
      </c>
      <c r="N78">
        <v>13.98</v>
      </c>
      <c r="O78" s="10">
        <f t="shared" ref="O78:P78" si="54">ROUND(AVERAGE(E63:E77),2)</f>
        <v>6.85</v>
      </c>
      <c r="P78" s="10">
        <f t="shared" si="54"/>
        <v>57.8</v>
      </c>
    </row>
    <row r="79" spans="1:16">
      <c r="A79" s="3">
        <v>43902</v>
      </c>
      <c r="B79" t="s">
        <v>3</v>
      </c>
      <c r="C79">
        <v>40.712775000000001</v>
      </c>
      <c r="D79">
        <v>-74.005972999999997</v>
      </c>
      <c r="E79">
        <v>7.59</v>
      </c>
      <c r="F79">
        <v>61.71</v>
      </c>
      <c r="G79">
        <v>3</v>
      </c>
      <c r="H79">
        <v>12.22</v>
      </c>
      <c r="I79">
        <v>8.93</v>
      </c>
      <c r="J79">
        <v>5.04</v>
      </c>
      <c r="K79">
        <v>51.57</v>
      </c>
      <c r="L79">
        <v>55.74</v>
      </c>
      <c r="M79">
        <v>-77.180000000000007</v>
      </c>
      <c r="N79">
        <v>7.48</v>
      </c>
      <c r="O79" s="10">
        <f t="shared" ref="O79:P79" si="55">ROUND(AVERAGE(E64:E78),2)</f>
        <v>7.04</v>
      </c>
      <c r="P79" s="10">
        <f t="shared" si="55"/>
        <v>56.3</v>
      </c>
    </row>
    <row r="80" spans="1:16">
      <c r="A80" s="3">
        <v>43903</v>
      </c>
      <c r="B80" t="s">
        <v>3</v>
      </c>
      <c r="C80">
        <v>40.712775000000001</v>
      </c>
      <c r="D80">
        <v>-74.005972999999997</v>
      </c>
      <c r="E80">
        <v>11.84</v>
      </c>
      <c r="F80">
        <v>81.48</v>
      </c>
      <c r="G80">
        <v>6</v>
      </c>
      <c r="H80">
        <v>22</v>
      </c>
      <c r="I80">
        <v>8.9</v>
      </c>
      <c r="J80">
        <v>5.33</v>
      </c>
      <c r="K80">
        <v>53.49</v>
      </c>
      <c r="L80">
        <v>52.22</v>
      </c>
      <c r="M80">
        <v>-66.98</v>
      </c>
      <c r="N80">
        <v>-2.4300000000000002</v>
      </c>
      <c r="O80" s="10">
        <f t="shared" ref="O80:P80" si="56">ROUND(AVERAGE(E65:E79),2)</f>
        <v>7.03</v>
      </c>
      <c r="P80" s="10">
        <f t="shared" si="56"/>
        <v>54.19</v>
      </c>
    </row>
    <row r="81" spans="1:16">
      <c r="A81" s="3">
        <v>43904</v>
      </c>
      <c r="B81" t="s">
        <v>3</v>
      </c>
      <c r="C81">
        <v>40.712775000000001</v>
      </c>
      <c r="D81">
        <v>-74.005972999999997</v>
      </c>
      <c r="E81">
        <v>10.220000000000001</v>
      </c>
      <c r="F81">
        <v>33.46</v>
      </c>
      <c r="G81">
        <v>5</v>
      </c>
      <c r="H81">
        <v>18</v>
      </c>
      <c r="I81">
        <v>9.85</v>
      </c>
      <c r="J81">
        <v>5.91</v>
      </c>
      <c r="K81">
        <v>54.1</v>
      </c>
      <c r="L81">
        <v>56.71</v>
      </c>
      <c r="M81">
        <v>-66.67</v>
      </c>
      <c r="N81">
        <v>4.5999999999999996</v>
      </c>
      <c r="O81" s="10">
        <f t="shared" ref="O81:P81" si="57">ROUND(AVERAGE(E66:E80),2)</f>
        <v>7.43</v>
      </c>
      <c r="P81" s="10">
        <f t="shared" si="57"/>
        <v>54.76</v>
      </c>
    </row>
    <row r="82" spans="1:16">
      <c r="A82" s="3">
        <v>43905</v>
      </c>
      <c r="B82" t="s">
        <v>3</v>
      </c>
      <c r="C82">
        <v>40.712775000000001</v>
      </c>
      <c r="D82">
        <v>-74.005972999999997</v>
      </c>
      <c r="E82">
        <v>8.44</v>
      </c>
      <c r="F82">
        <v>39.46</v>
      </c>
      <c r="G82">
        <v>5</v>
      </c>
      <c r="H82">
        <v>13.33</v>
      </c>
      <c r="I82">
        <v>10.67</v>
      </c>
      <c r="J82">
        <v>6.5</v>
      </c>
      <c r="K82">
        <v>50.38</v>
      </c>
      <c r="L82">
        <v>58.92</v>
      </c>
      <c r="M82">
        <v>-64.150000000000006</v>
      </c>
      <c r="N82">
        <v>14.49</v>
      </c>
      <c r="O82" s="10">
        <f t="shared" ref="O82:P82" si="58">ROUND(AVERAGE(E67:E81),2)</f>
        <v>8.0399999999999991</v>
      </c>
      <c r="P82" s="10">
        <f t="shared" si="58"/>
        <v>53.94</v>
      </c>
    </row>
    <row r="83" spans="1:16">
      <c r="A83" s="3">
        <v>43906</v>
      </c>
      <c r="B83" t="s">
        <v>3</v>
      </c>
      <c r="C83">
        <v>40.712775000000001</v>
      </c>
      <c r="D83">
        <v>-74.005972999999997</v>
      </c>
      <c r="E83">
        <v>4.49</v>
      </c>
      <c r="F83">
        <v>43</v>
      </c>
      <c r="G83">
        <v>-1.1100000000000001</v>
      </c>
      <c r="H83">
        <v>10.56</v>
      </c>
      <c r="I83">
        <v>10.96</v>
      </c>
      <c r="J83">
        <v>7.42</v>
      </c>
      <c r="K83">
        <v>50.72</v>
      </c>
      <c r="L83">
        <v>57.68</v>
      </c>
      <c r="M83">
        <v>-47.71</v>
      </c>
      <c r="N83">
        <v>12.07</v>
      </c>
      <c r="O83" s="10">
        <f t="shared" ref="O83:P83" si="59">ROUND(AVERAGE(E68:E82),2)</f>
        <v>8.57</v>
      </c>
      <c r="P83" s="10">
        <f t="shared" si="59"/>
        <v>53.64</v>
      </c>
    </row>
    <row r="84" spans="1:16">
      <c r="A84" s="3">
        <v>43907</v>
      </c>
      <c r="B84" t="s">
        <v>3</v>
      </c>
      <c r="C84">
        <v>40.712775000000001</v>
      </c>
      <c r="D84">
        <v>-74.005972999999997</v>
      </c>
      <c r="E84">
        <v>7.22</v>
      </c>
      <c r="F84">
        <v>78.040000000000006</v>
      </c>
      <c r="G84">
        <v>3.89</v>
      </c>
      <c r="H84">
        <v>13</v>
      </c>
      <c r="I84">
        <v>9.84</v>
      </c>
      <c r="J84">
        <v>8.24</v>
      </c>
      <c r="K84">
        <v>51.67</v>
      </c>
      <c r="L84">
        <v>55.41</v>
      </c>
      <c r="M84">
        <v>-19.420000000000002</v>
      </c>
      <c r="N84">
        <v>6.75</v>
      </c>
      <c r="O84" s="10">
        <f t="shared" ref="O84:P84" si="60">ROUND(AVERAGE(E69:E83),2)</f>
        <v>8.8800000000000008</v>
      </c>
      <c r="P84" s="10">
        <f t="shared" si="60"/>
        <v>53.45</v>
      </c>
    </row>
    <row r="85" spans="1:16">
      <c r="A85" s="3">
        <v>43908</v>
      </c>
      <c r="B85" t="s">
        <v>3</v>
      </c>
      <c r="C85">
        <v>40.712775000000001</v>
      </c>
      <c r="D85">
        <v>-74.005972999999997</v>
      </c>
      <c r="E85">
        <v>8.5299999999999994</v>
      </c>
      <c r="F85">
        <v>52.33</v>
      </c>
      <c r="G85">
        <v>2.78</v>
      </c>
      <c r="H85">
        <v>12.22</v>
      </c>
      <c r="I85">
        <v>8.75</v>
      </c>
      <c r="J85">
        <v>8.76</v>
      </c>
      <c r="K85">
        <v>55.93</v>
      </c>
      <c r="L85">
        <v>52.19</v>
      </c>
      <c r="M85">
        <v>0.11</v>
      </c>
      <c r="N85">
        <v>-7.17</v>
      </c>
      <c r="O85" s="10">
        <f t="shared" ref="O85:P85" si="61">ROUND(AVERAGE(E70:E84),2)</f>
        <v>8.92</v>
      </c>
      <c r="P85" s="10">
        <f t="shared" si="61"/>
        <v>55.17</v>
      </c>
    </row>
    <row r="86" spans="1:16">
      <c r="A86" s="3">
        <v>43909</v>
      </c>
      <c r="B86" t="s">
        <v>3</v>
      </c>
      <c r="C86">
        <v>40.712775000000001</v>
      </c>
      <c r="D86">
        <v>-74.005972999999997</v>
      </c>
      <c r="E86">
        <v>7.36</v>
      </c>
      <c r="F86">
        <v>82.41</v>
      </c>
      <c r="G86">
        <v>4</v>
      </c>
      <c r="H86">
        <v>11.67</v>
      </c>
      <c r="I86">
        <v>8.33</v>
      </c>
      <c r="J86">
        <v>8.93</v>
      </c>
      <c r="K86">
        <v>55.64</v>
      </c>
      <c r="L86">
        <v>51.57</v>
      </c>
      <c r="M86">
        <v>6.72</v>
      </c>
      <c r="N86">
        <v>-7.89</v>
      </c>
      <c r="O86" s="10">
        <f t="shared" ref="O86:P86" si="62">ROUND(AVERAGE(E71:E85),2)</f>
        <v>8.74</v>
      </c>
      <c r="P86" s="10">
        <f t="shared" si="62"/>
        <v>53.95</v>
      </c>
    </row>
    <row r="87" spans="1:16">
      <c r="A87" s="3">
        <v>43910</v>
      </c>
      <c r="B87" t="s">
        <v>3</v>
      </c>
      <c r="C87">
        <v>40.712775000000001</v>
      </c>
      <c r="D87">
        <v>-74.005972999999997</v>
      </c>
      <c r="E87">
        <v>12.33</v>
      </c>
      <c r="F87">
        <v>83.17</v>
      </c>
      <c r="G87">
        <v>7</v>
      </c>
      <c r="H87">
        <v>26</v>
      </c>
      <c r="I87">
        <v>8.3000000000000007</v>
      </c>
      <c r="J87">
        <v>8.9</v>
      </c>
      <c r="K87">
        <v>58.6</v>
      </c>
      <c r="L87">
        <v>53.49</v>
      </c>
      <c r="M87">
        <v>6.74</v>
      </c>
      <c r="N87">
        <v>-9.5500000000000007</v>
      </c>
      <c r="O87" s="10">
        <f t="shared" ref="O87:P87" si="63">ROUND(AVERAGE(E72:E86),2)</f>
        <v>8.5500000000000007</v>
      </c>
      <c r="P87" s="10">
        <f t="shared" si="63"/>
        <v>55.52</v>
      </c>
    </row>
    <row r="88" spans="1:16">
      <c r="A88" s="3">
        <v>43911</v>
      </c>
      <c r="B88" t="s">
        <v>3</v>
      </c>
      <c r="C88">
        <v>40.712775000000001</v>
      </c>
      <c r="D88">
        <v>-74.005972999999997</v>
      </c>
      <c r="E88">
        <v>11.95</v>
      </c>
      <c r="F88">
        <v>44.62</v>
      </c>
      <c r="G88">
        <v>5</v>
      </c>
      <c r="H88">
        <v>24</v>
      </c>
      <c r="I88">
        <v>8.3699999999999992</v>
      </c>
      <c r="J88">
        <v>9.85</v>
      </c>
      <c r="K88">
        <v>58.84</v>
      </c>
      <c r="L88">
        <v>54.1</v>
      </c>
      <c r="M88">
        <v>15.03</v>
      </c>
      <c r="N88">
        <v>-8.76</v>
      </c>
      <c r="O88" s="10">
        <f t="shared" ref="O88:P88" si="64">ROUND(AVERAGE(E73:E87),2)</f>
        <v>8.85</v>
      </c>
      <c r="P88" s="10">
        <f t="shared" si="64"/>
        <v>57.85</v>
      </c>
    </row>
    <row r="89" spans="1:16">
      <c r="A89" s="3">
        <v>43912</v>
      </c>
      <c r="B89" t="s">
        <v>3</v>
      </c>
      <c r="C89">
        <v>40.712775000000001</v>
      </c>
      <c r="D89">
        <v>-74.005972999999997</v>
      </c>
      <c r="E89">
        <v>4.13</v>
      </c>
      <c r="F89">
        <v>36.67</v>
      </c>
      <c r="G89">
        <v>0</v>
      </c>
      <c r="H89">
        <v>9</v>
      </c>
      <c r="I89">
        <v>8.6199999999999992</v>
      </c>
      <c r="J89">
        <v>10.67</v>
      </c>
      <c r="K89">
        <v>60.43</v>
      </c>
      <c r="L89">
        <v>50.38</v>
      </c>
      <c r="M89">
        <v>19.21</v>
      </c>
      <c r="N89">
        <v>-19.95</v>
      </c>
      <c r="O89" s="10">
        <f t="shared" ref="O89:P89" si="65">ROUND(AVERAGE(E74:E88),2)</f>
        <v>9.3000000000000007</v>
      </c>
      <c r="P89" s="10">
        <f t="shared" si="65"/>
        <v>55.68</v>
      </c>
    </row>
    <row r="90" spans="1:16">
      <c r="A90" s="3">
        <v>43913</v>
      </c>
      <c r="B90" t="s">
        <v>3</v>
      </c>
      <c r="C90">
        <v>40.712775000000001</v>
      </c>
      <c r="D90">
        <v>-74.005972999999997</v>
      </c>
      <c r="E90">
        <v>3.63</v>
      </c>
      <c r="F90">
        <v>80.72</v>
      </c>
      <c r="G90">
        <v>1</v>
      </c>
      <c r="H90">
        <v>6.78</v>
      </c>
      <c r="I90">
        <v>8</v>
      </c>
      <c r="J90">
        <v>10.96</v>
      </c>
      <c r="K90">
        <v>60.03</v>
      </c>
      <c r="L90">
        <v>50.72</v>
      </c>
      <c r="M90">
        <v>27.01</v>
      </c>
      <c r="N90">
        <v>-18.36</v>
      </c>
      <c r="O90" s="10">
        <f t="shared" ref="O90:P90" si="66">ROUND(AVERAGE(E75:E89),2)</f>
        <v>9.27</v>
      </c>
      <c r="P90" s="10">
        <f t="shared" si="66"/>
        <v>54.16</v>
      </c>
    </row>
    <row r="91" spans="1:16">
      <c r="A91" s="3">
        <v>43914</v>
      </c>
      <c r="B91" t="s">
        <v>3</v>
      </c>
      <c r="C91">
        <v>40.712775000000001</v>
      </c>
      <c r="D91">
        <v>-74.005972999999997</v>
      </c>
      <c r="E91">
        <v>6.22</v>
      </c>
      <c r="F91">
        <v>70.75</v>
      </c>
      <c r="G91">
        <v>1.1100000000000001</v>
      </c>
      <c r="H91">
        <v>14</v>
      </c>
      <c r="I91">
        <v>7.88</v>
      </c>
      <c r="J91">
        <v>9.84</v>
      </c>
      <c r="K91">
        <v>65.42</v>
      </c>
      <c r="L91">
        <v>51.67</v>
      </c>
      <c r="M91">
        <v>19.920000000000002</v>
      </c>
      <c r="N91">
        <v>-26.61</v>
      </c>
      <c r="O91" s="10">
        <f t="shared" ref="O91:P91" si="67">ROUND(AVERAGE(E76:E90),2)</f>
        <v>9.09</v>
      </c>
      <c r="P91" s="10">
        <f t="shared" si="67"/>
        <v>57.07</v>
      </c>
    </row>
    <row r="92" spans="1:16">
      <c r="A92" s="3">
        <v>43915</v>
      </c>
      <c r="B92" t="s">
        <v>3</v>
      </c>
      <c r="C92">
        <v>40.712775000000001</v>
      </c>
      <c r="D92">
        <v>-74.005972999999997</v>
      </c>
      <c r="E92">
        <v>6.35</v>
      </c>
      <c r="F92">
        <v>71.75</v>
      </c>
      <c r="G92">
        <v>3.89</v>
      </c>
      <c r="H92">
        <v>11.11</v>
      </c>
      <c r="I92">
        <v>7.74</v>
      </c>
      <c r="J92">
        <v>8.75</v>
      </c>
      <c r="K92">
        <v>64.38</v>
      </c>
      <c r="L92">
        <v>55.93</v>
      </c>
      <c r="M92">
        <v>11.54</v>
      </c>
      <c r="N92">
        <v>-15.11</v>
      </c>
      <c r="O92" s="10">
        <f t="shared" ref="O92:P92" si="68">ROUND(AVERAGE(E77:E91),2)</f>
        <v>8.68</v>
      </c>
      <c r="P92" s="10">
        <f t="shared" si="68"/>
        <v>59.36</v>
      </c>
    </row>
    <row r="93" spans="1:16">
      <c r="A93" s="3">
        <v>43916</v>
      </c>
      <c r="B93" t="s">
        <v>3</v>
      </c>
      <c r="C93">
        <v>40.712775000000001</v>
      </c>
      <c r="D93">
        <v>-74.005972999999997</v>
      </c>
      <c r="E93">
        <v>7.18</v>
      </c>
      <c r="F93">
        <v>61.58</v>
      </c>
      <c r="G93">
        <v>1.1100000000000001</v>
      </c>
      <c r="H93">
        <v>16.11</v>
      </c>
      <c r="I93">
        <v>7.42</v>
      </c>
      <c r="J93">
        <v>8.33</v>
      </c>
      <c r="K93">
        <v>67.16</v>
      </c>
      <c r="L93">
        <v>55.64</v>
      </c>
      <c r="M93">
        <v>10.92</v>
      </c>
      <c r="N93">
        <v>-20.7</v>
      </c>
      <c r="O93" s="10">
        <f t="shared" ref="O93:P93" si="69">ROUND(AVERAGE(E78:E92),2)</f>
        <v>8.11</v>
      </c>
      <c r="P93" s="10">
        <f t="shared" si="69"/>
        <v>60.93</v>
      </c>
    </row>
    <row r="94" spans="1:16">
      <c r="A94" s="3">
        <v>43917</v>
      </c>
      <c r="B94" t="s">
        <v>3</v>
      </c>
      <c r="C94">
        <v>40.712775000000001</v>
      </c>
      <c r="D94">
        <v>-74.005972999999997</v>
      </c>
      <c r="E94">
        <v>12.93</v>
      </c>
      <c r="F94">
        <v>58.38</v>
      </c>
      <c r="G94">
        <v>7</v>
      </c>
      <c r="H94">
        <v>21</v>
      </c>
      <c r="I94">
        <v>7.4</v>
      </c>
      <c r="J94">
        <v>8.3000000000000007</v>
      </c>
      <c r="K94">
        <v>64.180000000000007</v>
      </c>
      <c r="L94">
        <v>58.6</v>
      </c>
      <c r="M94">
        <v>10.84</v>
      </c>
      <c r="N94">
        <v>-9.52</v>
      </c>
      <c r="O94" s="10">
        <f t="shared" ref="O94:P94" si="70">ROUND(AVERAGE(E79:E93),2)</f>
        <v>7.83</v>
      </c>
      <c r="P94" s="10">
        <f t="shared" si="70"/>
        <v>61.41</v>
      </c>
    </row>
    <row r="95" spans="1:16">
      <c r="A95" s="3">
        <v>43918</v>
      </c>
      <c r="B95" t="s">
        <v>3</v>
      </c>
      <c r="C95">
        <v>40.712775000000001</v>
      </c>
      <c r="D95">
        <v>-74.005972999999997</v>
      </c>
      <c r="E95">
        <v>9.76</v>
      </c>
      <c r="F95">
        <v>59.32</v>
      </c>
      <c r="G95">
        <v>6.67</v>
      </c>
      <c r="H95">
        <v>18</v>
      </c>
      <c r="I95">
        <v>7.48</v>
      </c>
      <c r="J95">
        <v>8.3699999999999992</v>
      </c>
      <c r="K95">
        <v>60.64</v>
      </c>
      <c r="L95">
        <v>58.84</v>
      </c>
      <c r="M95">
        <v>10.63</v>
      </c>
      <c r="N95">
        <v>-3.06</v>
      </c>
      <c r="O95" s="10">
        <f t="shared" ref="O95:P95" si="71">ROUND(AVERAGE(E80:E94),2)</f>
        <v>8.19</v>
      </c>
      <c r="P95" s="10">
        <f t="shared" si="71"/>
        <v>61.19</v>
      </c>
    </row>
    <row r="96" spans="1:16">
      <c r="A96" s="3">
        <v>43919</v>
      </c>
      <c r="B96" t="s">
        <v>3</v>
      </c>
      <c r="C96">
        <v>40.712775000000001</v>
      </c>
      <c r="D96">
        <v>-74.005972999999997</v>
      </c>
      <c r="E96">
        <v>7.92</v>
      </c>
      <c r="F96">
        <v>92.83</v>
      </c>
      <c r="G96">
        <v>6.67</v>
      </c>
      <c r="H96">
        <v>10.56</v>
      </c>
      <c r="I96">
        <v>7.17</v>
      </c>
      <c r="J96">
        <v>8.6199999999999992</v>
      </c>
      <c r="K96">
        <v>62.74</v>
      </c>
      <c r="L96">
        <v>60.43</v>
      </c>
      <c r="M96">
        <v>16.82</v>
      </c>
      <c r="N96">
        <v>-3.82</v>
      </c>
      <c r="O96" s="10">
        <f t="shared" ref="O96:P96" si="72">ROUND(AVERAGE(E81:E95),2)</f>
        <v>8.0500000000000007</v>
      </c>
      <c r="P96" s="10">
        <f t="shared" si="72"/>
        <v>59.71</v>
      </c>
    </row>
    <row r="97" spans="1:16">
      <c r="A97" s="3">
        <v>43920</v>
      </c>
      <c r="B97" t="s">
        <v>3</v>
      </c>
      <c r="C97">
        <v>40.712775000000001</v>
      </c>
      <c r="D97">
        <v>-74.005972999999997</v>
      </c>
      <c r="E97">
        <v>7.89</v>
      </c>
      <c r="F97">
        <v>86.29</v>
      </c>
      <c r="G97">
        <v>5.56</v>
      </c>
      <c r="H97">
        <v>11.67</v>
      </c>
      <c r="I97">
        <v>7.71</v>
      </c>
      <c r="J97">
        <v>8</v>
      </c>
      <c r="K97">
        <v>70.760000000000005</v>
      </c>
      <c r="L97">
        <v>60.03</v>
      </c>
      <c r="M97">
        <v>3.63</v>
      </c>
      <c r="N97">
        <v>-17.87</v>
      </c>
      <c r="O97" s="10">
        <f t="shared" ref="O97:P97" si="73">ROUND(AVERAGE(E82:E96),2)</f>
        <v>7.9</v>
      </c>
      <c r="P97" s="10">
        <f t="shared" si="73"/>
        <v>63.67</v>
      </c>
    </row>
    <row r="98" spans="1:16">
      <c r="A98" s="3">
        <v>43921</v>
      </c>
      <c r="B98" t="s">
        <v>3</v>
      </c>
      <c r="C98">
        <v>40.712775000000001</v>
      </c>
      <c r="D98">
        <v>-74.005972999999997</v>
      </c>
      <c r="E98">
        <v>6.67</v>
      </c>
      <c r="F98">
        <v>81.88</v>
      </c>
      <c r="G98">
        <v>4</v>
      </c>
      <c r="H98">
        <v>9.44</v>
      </c>
      <c r="I98">
        <v>8.32</v>
      </c>
      <c r="J98">
        <v>7.88</v>
      </c>
      <c r="K98">
        <v>71.56</v>
      </c>
      <c r="L98">
        <v>65.42</v>
      </c>
      <c r="M98">
        <v>-5.58</v>
      </c>
      <c r="N98">
        <v>-9.39</v>
      </c>
      <c r="O98" s="10">
        <f t="shared" ref="O98:P98" si="74">ROUND(AVERAGE(E83:E97),2)</f>
        <v>7.86</v>
      </c>
      <c r="P98" s="10">
        <f t="shared" si="74"/>
        <v>66.790000000000006</v>
      </c>
    </row>
    <row r="99" spans="1:16">
      <c r="A99" s="3">
        <v>43922</v>
      </c>
      <c r="B99" t="s">
        <v>3</v>
      </c>
      <c r="C99">
        <v>40.712775000000001</v>
      </c>
      <c r="D99">
        <v>-74.005972999999997</v>
      </c>
      <c r="E99">
        <v>7.19</v>
      </c>
      <c r="F99">
        <v>60.25</v>
      </c>
      <c r="G99">
        <v>2.78</v>
      </c>
      <c r="H99">
        <v>13.33</v>
      </c>
      <c r="I99">
        <v>8.39</v>
      </c>
      <c r="J99">
        <v>7.74</v>
      </c>
      <c r="K99">
        <v>73.150000000000006</v>
      </c>
      <c r="L99">
        <v>64.38</v>
      </c>
      <c r="M99">
        <v>-8.4</v>
      </c>
      <c r="N99">
        <v>-13.62</v>
      </c>
      <c r="O99" s="10">
        <f t="shared" ref="O99:P99" si="75">ROUND(AVERAGE(E84:E98),2)</f>
        <v>8</v>
      </c>
      <c r="P99" s="10">
        <f t="shared" si="75"/>
        <v>69.38</v>
      </c>
    </row>
    <row r="100" spans="1:16">
      <c r="A100" s="3">
        <v>43923</v>
      </c>
      <c r="B100" t="s">
        <v>3</v>
      </c>
      <c r="C100">
        <v>40.712775000000001</v>
      </c>
      <c r="D100">
        <v>-74.005972999999997</v>
      </c>
      <c r="E100">
        <v>8.8800000000000008</v>
      </c>
      <c r="F100">
        <v>45.58</v>
      </c>
      <c r="G100">
        <v>2.78</v>
      </c>
      <c r="H100">
        <v>15</v>
      </c>
      <c r="I100">
        <v>8.51</v>
      </c>
      <c r="J100">
        <v>7.42</v>
      </c>
      <c r="K100">
        <v>71.5</v>
      </c>
      <c r="L100">
        <v>67.16</v>
      </c>
      <c r="M100">
        <v>-14.69</v>
      </c>
      <c r="N100">
        <v>-6.46</v>
      </c>
      <c r="O100" s="10">
        <f t="shared" ref="O100:P100" si="76">ROUND(AVERAGE(E85:E99),2)</f>
        <v>8</v>
      </c>
      <c r="P100" s="10">
        <f t="shared" si="76"/>
        <v>68.2</v>
      </c>
    </row>
    <row r="101" spans="1:16">
      <c r="A101" s="3">
        <v>43924</v>
      </c>
      <c r="B101" t="s">
        <v>3</v>
      </c>
      <c r="C101">
        <v>40.712775000000001</v>
      </c>
      <c r="D101">
        <v>-74.005972999999997</v>
      </c>
      <c r="E101">
        <v>9.86</v>
      </c>
      <c r="F101">
        <v>60.88</v>
      </c>
      <c r="G101">
        <v>6.67</v>
      </c>
      <c r="H101">
        <v>12.22</v>
      </c>
      <c r="I101">
        <v>8.75</v>
      </c>
      <c r="J101">
        <v>7.4</v>
      </c>
      <c r="K101">
        <v>69.22</v>
      </c>
      <c r="L101">
        <v>64.180000000000007</v>
      </c>
      <c r="M101">
        <v>-18.239999999999998</v>
      </c>
      <c r="N101">
        <v>-7.85</v>
      </c>
      <c r="O101" s="10">
        <f t="shared" ref="O101:P101" si="77">ROUND(AVERAGE(E86:E100),2)</f>
        <v>8.0299999999999994</v>
      </c>
      <c r="P101" s="10">
        <f t="shared" si="77"/>
        <v>67.75</v>
      </c>
    </row>
    <row r="102" spans="1:16">
      <c r="A102" s="3">
        <v>43925</v>
      </c>
      <c r="B102" t="s">
        <v>3</v>
      </c>
      <c r="C102">
        <v>40.712775000000001</v>
      </c>
      <c r="D102">
        <v>-74.005972999999997</v>
      </c>
      <c r="E102">
        <v>10.71</v>
      </c>
      <c r="F102">
        <v>72.040000000000006</v>
      </c>
      <c r="G102">
        <v>7.22</v>
      </c>
      <c r="H102">
        <v>16.670000000000002</v>
      </c>
      <c r="I102">
        <v>8.31</v>
      </c>
      <c r="J102">
        <v>7.48</v>
      </c>
      <c r="K102">
        <v>69.58</v>
      </c>
      <c r="L102">
        <v>60.64</v>
      </c>
      <c r="M102">
        <v>-11.1</v>
      </c>
      <c r="N102">
        <v>-14.74</v>
      </c>
      <c r="O102" s="10">
        <f t="shared" ref="O102:P102" si="78">ROUND(AVERAGE(E87:E101),2)</f>
        <v>8.19</v>
      </c>
      <c r="P102" s="10">
        <f t="shared" si="78"/>
        <v>66.31</v>
      </c>
    </row>
    <row r="103" spans="1:16">
      <c r="A103" s="3">
        <v>43926</v>
      </c>
      <c r="B103" t="s">
        <v>3</v>
      </c>
      <c r="C103">
        <v>40.712775000000001</v>
      </c>
      <c r="D103">
        <v>-74.005972999999997</v>
      </c>
      <c r="E103">
        <v>10.81</v>
      </c>
      <c r="F103">
        <v>76.209999999999994</v>
      </c>
      <c r="G103">
        <v>6.67</v>
      </c>
      <c r="H103">
        <v>18.89</v>
      </c>
      <c r="I103">
        <v>8.4499999999999993</v>
      </c>
      <c r="J103">
        <v>7.17</v>
      </c>
      <c r="K103">
        <v>71.39</v>
      </c>
      <c r="L103">
        <v>62.74</v>
      </c>
      <c r="M103">
        <v>-17.850000000000001</v>
      </c>
      <c r="N103">
        <v>-13.79</v>
      </c>
      <c r="O103" s="10">
        <f t="shared" ref="O103:P103" si="79">ROUND(AVERAGE(E88:E102),2)</f>
        <v>8.08</v>
      </c>
      <c r="P103" s="10">
        <f t="shared" si="79"/>
        <v>65.569999999999993</v>
      </c>
    </row>
    <row r="104" spans="1:16">
      <c r="A104" s="3">
        <v>43927</v>
      </c>
      <c r="B104" t="s">
        <v>3</v>
      </c>
      <c r="C104">
        <v>40.712775000000001</v>
      </c>
      <c r="D104">
        <v>-74.005972999999997</v>
      </c>
      <c r="E104">
        <v>12.84</v>
      </c>
      <c r="F104">
        <v>61.5</v>
      </c>
      <c r="G104">
        <v>8</v>
      </c>
      <c r="H104">
        <v>20</v>
      </c>
      <c r="I104">
        <v>8.86</v>
      </c>
      <c r="J104">
        <v>7.71</v>
      </c>
      <c r="K104">
        <v>69.02</v>
      </c>
      <c r="L104">
        <v>70.760000000000005</v>
      </c>
      <c r="M104">
        <v>-14.92</v>
      </c>
      <c r="N104">
        <v>2.46</v>
      </c>
      <c r="O104" s="10">
        <f t="shared" ref="O104:P104" si="80">ROUND(AVERAGE(E89:E103),2)</f>
        <v>8.01</v>
      </c>
      <c r="P104" s="10">
        <f t="shared" si="80"/>
        <v>67.680000000000007</v>
      </c>
    </row>
    <row r="105" spans="1:16">
      <c r="A105" s="3">
        <v>43928</v>
      </c>
      <c r="B105" t="s">
        <v>3</v>
      </c>
      <c r="C105">
        <v>40.712775000000001</v>
      </c>
      <c r="D105">
        <v>-74.005972999999997</v>
      </c>
      <c r="E105">
        <v>13.93</v>
      </c>
      <c r="F105">
        <v>35.54</v>
      </c>
      <c r="G105">
        <v>8.89</v>
      </c>
      <c r="H105">
        <v>20</v>
      </c>
      <c r="I105">
        <v>9.57</v>
      </c>
      <c r="J105">
        <v>8.32</v>
      </c>
      <c r="K105">
        <v>65.48</v>
      </c>
      <c r="L105">
        <v>71.56</v>
      </c>
      <c r="M105">
        <v>-15.02</v>
      </c>
      <c r="N105">
        <v>8.5</v>
      </c>
      <c r="O105" s="10">
        <f t="shared" ref="O105:P105" si="81">ROUND(AVERAGE(E90:E104),2)</f>
        <v>8.59</v>
      </c>
      <c r="P105" s="10">
        <f t="shared" si="81"/>
        <v>69.33</v>
      </c>
    </row>
    <row r="106" spans="1:16">
      <c r="A106" s="3">
        <v>43929</v>
      </c>
      <c r="B106" t="s">
        <v>3</v>
      </c>
      <c r="C106">
        <v>40.712775000000001</v>
      </c>
      <c r="D106">
        <v>-74.005972999999997</v>
      </c>
      <c r="E106">
        <v>14</v>
      </c>
      <c r="F106">
        <v>67.75</v>
      </c>
      <c r="G106">
        <v>9.99</v>
      </c>
      <c r="H106">
        <v>20</v>
      </c>
      <c r="I106">
        <v>10.6</v>
      </c>
      <c r="J106">
        <v>8.39</v>
      </c>
      <c r="K106">
        <v>58.86</v>
      </c>
      <c r="L106">
        <v>73.150000000000006</v>
      </c>
      <c r="M106">
        <v>-26.34</v>
      </c>
      <c r="N106">
        <v>19.54</v>
      </c>
      <c r="O106" s="10">
        <f t="shared" ref="O106:P106" si="82">ROUND(AVERAGE(E91:E105),2)</f>
        <v>9.2799999999999994</v>
      </c>
      <c r="P106" s="10">
        <f t="shared" si="82"/>
        <v>66.319999999999993</v>
      </c>
    </row>
    <row r="107" spans="1:16">
      <c r="A107" s="3">
        <v>43930</v>
      </c>
      <c r="B107" t="s">
        <v>3</v>
      </c>
      <c r="C107">
        <v>40.712775000000001</v>
      </c>
      <c r="D107">
        <v>-74.005972999999997</v>
      </c>
      <c r="E107">
        <v>10.93</v>
      </c>
      <c r="F107">
        <v>76.959999999999994</v>
      </c>
      <c r="G107">
        <v>7.22</v>
      </c>
      <c r="H107">
        <v>17.22</v>
      </c>
      <c r="I107">
        <v>11.58</v>
      </c>
      <c r="J107">
        <v>8.51</v>
      </c>
      <c r="K107">
        <v>59.93</v>
      </c>
      <c r="L107">
        <v>71.5</v>
      </c>
      <c r="M107">
        <v>-36.08</v>
      </c>
      <c r="N107">
        <v>16.18</v>
      </c>
      <c r="O107" s="10">
        <f t="shared" ref="O107:P107" si="83">ROUND(AVERAGE(E92:E106),2)</f>
        <v>9.7899999999999991</v>
      </c>
      <c r="P107" s="10">
        <f t="shared" si="83"/>
        <v>66.12</v>
      </c>
    </row>
    <row r="108" spans="1:16">
      <c r="A108" s="3">
        <v>43931</v>
      </c>
      <c r="B108" t="s">
        <v>3</v>
      </c>
      <c r="C108">
        <v>40.712775000000001</v>
      </c>
      <c r="D108">
        <v>-74.005972999999997</v>
      </c>
      <c r="E108">
        <v>6.9</v>
      </c>
      <c r="F108">
        <v>53.54</v>
      </c>
      <c r="G108">
        <v>2.2200000000000002</v>
      </c>
      <c r="H108">
        <v>10.71</v>
      </c>
      <c r="I108">
        <v>11.87</v>
      </c>
      <c r="J108">
        <v>8.75</v>
      </c>
      <c r="K108">
        <v>64.41</v>
      </c>
      <c r="L108">
        <v>69.22</v>
      </c>
      <c r="M108">
        <v>-35.659999999999997</v>
      </c>
      <c r="N108">
        <v>6.95</v>
      </c>
      <c r="O108" s="10">
        <f t="shared" ref="O108:P108" si="84">ROUND(AVERAGE(E93:E107),2)</f>
        <v>10.1</v>
      </c>
      <c r="P108" s="10">
        <f t="shared" si="84"/>
        <v>66.47</v>
      </c>
    </row>
    <row r="109" spans="1:16">
      <c r="A109" s="3">
        <v>43932</v>
      </c>
      <c r="B109" t="s">
        <v>3</v>
      </c>
      <c r="C109">
        <v>40.712775000000001</v>
      </c>
      <c r="D109">
        <v>-74.005972999999997</v>
      </c>
      <c r="E109">
        <v>7.62</v>
      </c>
      <c r="F109">
        <v>39.04</v>
      </c>
      <c r="G109">
        <v>2.2200000000000002</v>
      </c>
      <c r="H109">
        <v>13.33</v>
      </c>
      <c r="I109">
        <v>11.45</v>
      </c>
      <c r="J109">
        <v>8.31</v>
      </c>
      <c r="K109">
        <v>63.36</v>
      </c>
      <c r="L109">
        <v>69.58</v>
      </c>
      <c r="M109">
        <v>-37.79</v>
      </c>
      <c r="N109">
        <v>8.94</v>
      </c>
      <c r="O109" s="10">
        <f t="shared" ref="O109:P109" si="85">ROUND(AVERAGE(E94:E108),2)</f>
        <v>10.08</v>
      </c>
      <c r="P109" s="10">
        <f t="shared" si="85"/>
        <v>65.930000000000007</v>
      </c>
    </row>
    <row r="110" spans="1:16">
      <c r="A110" s="3">
        <v>43933</v>
      </c>
      <c r="B110" t="s">
        <v>3</v>
      </c>
      <c r="C110">
        <v>40.712775000000001</v>
      </c>
      <c r="D110">
        <v>-74.005972999999997</v>
      </c>
      <c r="E110">
        <v>10.67</v>
      </c>
      <c r="F110">
        <v>48.96</v>
      </c>
      <c r="G110">
        <v>3</v>
      </c>
      <c r="H110">
        <v>18.329999999999998</v>
      </c>
      <c r="I110">
        <v>11</v>
      </c>
      <c r="J110">
        <v>8.4499999999999993</v>
      </c>
      <c r="K110">
        <v>58.65</v>
      </c>
      <c r="L110">
        <v>71.39</v>
      </c>
      <c r="M110">
        <v>-30.18</v>
      </c>
      <c r="N110">
        <v>17.850000000000001</v>
      </c>
      <c r="O110" s="10">
        <f t="shared" ref="O110:P110" si="86">ROUND(AVERAGE(E95:E109),2)</f>
        <v>9.73</v>
      </c>
      <c r="P110" s="10">
        <f t="shared" si="86"/>
        <v>64.64</v>
      </c>
    </row>
    <row r="111" spans="1:16">
      <c r="A111" s="3">
        <v>43934</v>
      </c>
      <c r="B111" t="s">
        <v>3</v>
      </c>
      <c r="C111">
        <v>40.712775000000001</v>
      </c>
      <c r="D111">
        <v>-74.005972999999997</v>
      </c>
      <c r="E111">
        <v>14.32</v>
      </c>
      <c r="F111">
        <v>88.31</v>
      </c>
      <c r="G111">
        <v>10.56</v>
      </c>
      <c r="H111">
        <v>21</v>
      </c>
      <c r="I111">
        <v>10.98</v>
      </c>
      <c r="J111">
        <v>8.86</v>
      </c>
      <c r="K111">
        <v>54.76</v>
      </c>
      <c r="L111">
        <v>69.02</v>
      </c>
      <c r="M111">
        <v>-23.93</v>
      </c>
      <c r="N111">
        <v>20.66</v>
      </c>
      <c r="O111" s="10">
        <f t="shared" ref="O111:P111" si="87">ROUND(AVERAGE(E96:E110),2)</f>
        <v>9.7899999999999991</v>
      </c>
      <c r="P111" s="10">
        <f t="shared" si="87"/>
        <v>63.95</v>
      </c>
    </row>
    <row r="112" spans="1:16">
      <c r="A112" s="3">
        <v>43935</v>
      </c>
      <c r="B112" t="s">
        <v>3</v>
      </c>
      <c r="C112">
        <v>40.712775000000001</v>
      </c>
      <c r="D112">
        <v>-74.005972999999997</v>
      </c>
      <c r="E112">
        <v>12.49</v>
      </c>
      <c r="F112">
        <v>49.67</v>
      </c>
      <c r="G112">
        <v>7</v>
      </c>
      <c r="H112">
        <v>20</v>
      </c>
      <c r="I112">
        <v>11.2</v>
      </c>
      <c r="J112">
        <v>9.57</v>
      </c>
      <c r="K112">
        <v>58.59</v>
      </c>
      <c r="L112">
        <v>65.48</v>
      </c>
      <c r="M112">
        <v>-17.03</v>
      </c>
      <c r="N112">
        <v>10.52</v>
      </c>
      <c r="O112" s="10">
        <f t="shared" ref="O112:P112" si="88">ROUND(AVERAGE(E97:E111),2)</f>
        <v>10.210000000000001</v>
      </c>
      <c r="P112" s="10">
        <f t="shared" si="88"/>
        <v>63.65</v>
      </c>
    </row>
    <row r="113" spans="1:16">
      <c r="A113" s="3">
        <v>43936</v>
      </c>
      <c r="B113" t="s">
        <v>3</v>
      </c>
      <c r="C113">
        <v>40.712775000000001</v>
      </c>
      <c r="D113">
        <v>-74.005972999999997</v>
      </c>
      <c r="E113">
        <v>8.7899999999999991</v>
      </c>
      <c r="F113">
        <v>44.67</v>
      </c>
      <c r="G113">
        <v>5</v>
      </c>
      <c r="H113">
        <v>12.22</v>
      </c>
      <c r="I113">
        <v>10.99</v>
      </c>
      <c r="J113">
        <v>10.6</v>
      </c>
      <c r="K113">
        <v>60.6</v>
      </c>
      <c r="L113">
        <v>58.86</v>
      </c>
      <c r="M113">
        <v>-3.68</v>
      </c>
      <c r="N113">
        <v>-2.96</v>
      </c>
      <c r="O113" s="10">
        <f t="shared" ref="O113:P113" si="89">ROUND(AVERAGE(E98:E112),2)</f>
        <v>10.52</v>
      </c>
      <c r="P113" s="10">
        <f t="shared" si="89"/>
        <v>61.21</v>
      </c>
    </row>
    <row r="114" spans="1:16">
      <c r="A114" s="3">
        <v>43937</v>
      </c>
      <c r="B114" t="s">
        <v>3</v>
      </c>
      <c r="C114">
        <v>40.712775000000001</v>
      </c>
      <c r="D114">
        <v>-74.005972999999997</v>
      </c>
      <c r="E114">
        <v>7.69</v>
      </c>
      <c r="F114">
        <v>39</v>
      </c>
      <c r="G114">
        <v>3.89</v>
      </c>
      <c r="H114">
        <v>11</v>
      </c>
      <c r="I114">
        <v>10.25</v>
      </c>
      <c r="J114">
        <v>11.58</v>
      </c>
      <c r="K114">
        <v>57.31</v>
      </c>
      <c r="L114">
        <v>59.93</v>
      </c>
      <c r="M114">
        <v>11.49</v>
      </c>
      <c r="N114">
        <v>4.37</v>
      </c>
      <c r="O114" s="10">
        <f t="shared" ref="O114:P114" si="90">ROUND(AVERAGE(E99:E113),2)</f>
        <v>10.66</v>
      </c>
      <c r="P114" s="10">
        <f t="shared" si="90"/>
        <v>58.73</v>
      </c>
    </row>
    <row r="115" spans="1:16">
      <c r="A115" s="3">
        <v>43938</v>
      </c>
      <c r="B115" t="s">
        <v>3</v>
      </c>
      <c r="C115">
        <v>40.712775000000001</v>
      </c>
      <c r="D115">
        <v>-74.005972999999997</v>
      </c>
      <c r="E115">
        <v>5.62</v>
      </c>
      <c r="F115">
        <v>48.58</v>
      </c>
      <c r="G115">
        <v>0</v>
      </c>
      <c r="H115">
        <v>10.56</v>
      </c>
      <c r="I115">
        <v>9.7799999999999994</v>
      </c>
      <c r="J115">
        <v>11.87</v>
      </c>
      <c r="K115">
        <v>51.88</v>
      </c>
      <c r="L115">
        <v>64.41</v>
      </c>
      <c r="M115">
        <v>17.61</v>
      </c>
      <c r="N115">
        <v>19.45</v>
      </c>
      <c r="O115" s="10">
        <f t="shared" ref="O115:P115" si="91">ROUND(AVERAGE(E100:E114),2)</f>
        <v>10.7</v>
      </c>
      <c r="P115" s="10">
        <f t="shared" si="91"/>
        <v>57.31</v>
      </c>
    </row>
    <row r="116" spans="1:16">
      <c r="A116" s="3">
        <v>43939</v>
      </c>
      <c r="B116" t="s">
        <v>3</v>
      </c>
      <c r="C116">
        <v>40.712775000000001</v>
      </c>
      <c r="D116">
        <v>-74.005972999999997</v>
      </c>
      <c r="E116">
        <v>6.64</v>
      </c>
      <c r="F116">
        <v>82.36</v>
      </c>
      <c r="G116">
        <v>4.4400000000000004</v>
      </c>
      <c r="H116">
        <v>8.6999999999999993</v>
      </c>
      <c r="I116">
        <v>9.6</v>
      </c>
      <c r="J116">
        <v>11.45</v>
      </c>
      <c r="K116">
        <v>51.18</v>
      </c>
      <c r="L116">
        <v>63.36</v>
      </c>
      <c r="M116">
        <v>16.16</v>
      </c>
      <c r="N116">
        <v>19.22</v>
      </c>
      <c r="O116" s="10">
        <f t="shared" ref="O116:P116" si="92">ROUND(AVERAGE(E101:E115),2)</f>
        <v>10.48</v>
      </c>
      <c r="P116" s="10">
        <f t="shared" si="92"/>
        <v>57.51</v>
      </c>
    </row>
    <row r="117" spans="1:16">
      <c r="A117" s="3">
        <v>43940</v>
      </c>
      <c r="B117" t="s">
        <v>3</v>
      </c>
      <c r="C117">
        <v>40.712775000000001</v>
      </c>
      <c r="D117">
        <v>-74.005972999999997</v>
      </c>
      <c r="E117">
        <v>9.08</v>
      </c>
      <c r="F117">
        <v>51.79</v>
      </c>
      <c r="G117">
        <v>1</v>
      </c>
      <c r="H117">
        <v>17.22</v>
      </c>
      <c r="I117">
        <v>9.4600000000000009</v>
      </c>
      <c r="J117">
        <v>11</v>
      </c>
      <c r="K117">
        <v>57.36</v>
      </c>
      <c r="L117">
        <v>58.65</v>
      </c>
      <c r="M117">
        <v>14</v>
      </c>
      <c r="N117">
        <v>2.2000000000000002</v>
      </c>
      <c r="O117" s="10">
        <f t="shared" ref="O117:P117" si="93">ROUND(AVERAGE(E102:E116),2)</f>
        <v>10.26</v>
      </c>
      <c r="P117" s="10">
        <f t="shared" si="93"/>
        <v>58.94</v>
      </c>
    </row>
    <row r="118" spans="1:16">
      <c r="A118" s="3">
        <v>43941</v>
      </c>
      <c r="B118" t="s">
        <v>3</v>
      </c>
      <c r="C118">
        <v>40.712775000000001</v>
      </c>
      <c r="D118">
        <v>-74.005972999999997</v>
      </c>
      <c r="E118">
        <v>11.78</v>
      </c>
      <c r="F118">
        <v>46.96</v>
      </c>
      <c r="G118">
        <v>8.89</v>
      </c>
      <c r="H118">
        <v>15.56</v>
      </c>
      <c r="I118">
        <v>9.23</v>
      </c>
      <c r="J118">
        <v>10.98</v>
      </c>
      <c r="K118">
        <v>57.77</v>
      </c>
      <c r="L118">
        <v>54.76</v>
      </c>
      <c r="M118">
        <v>15.94</v>
      </c>
      <c r="N118">
        <v>-5.5</v>
      </c>
      <c r="O118" s="10">
        <f t="shared" ref="O118:P118" si="94">ROUND(AVERAGE(E103:E117),2)</f>
        <v>10.16</v>
      </c>
      <c r="P118" s="10">
        <f t="shared" si="94"/>
        <v>57.59</v>
      </c>
    </row>
    <row r="119" spans="1:16">
      <c r="A119" s="3">
        <v>43942</v>
      </c>
      <c r="B119" t="s">
        <v>3</v>
      </c>
      <c r="C119">
        <v>40.712775000000001</v>
      </c>
      <c r="D119">
        <v>-74.005972999999997</v>
      </c>
      <c r="E119">
        <v>10.199999999999999</v>
      </c>
      <c r="F119">
        <v>66.56</v>
      </c>
      <c r="G119">
        <v>5.56</v>
      </c>
      <c r="H119">
        <v>16.670000000000002</v>
      </c>
      <c r="I119">
        <v>8.8699999999999992</v>
      </c>
      <c r="J119">
        <v>11.2</v>
      </c>
      <c r="K119">
        <v>51.86</v>
      </c>
      <c r="L119">
        <v>58.59</v>
      </c>
      <c r="M119">
        <v>20.8</v>
      </c>
      <c r="N119">
        <v>11.49</v>
      </c>
      <c r="O119" s="10">
        <f t="shared" ref="O119:P119" si="95">ROUND(AVERAGE(E104:E118),2)</f>
        <v>10.220000000000001</v>
      </c>
      <c r="P119" s="10">
        <f t="shared" si="95"/>
        <v>55.64</v>
      </c>
    </row>
    <row r="120" spans="1:16">
      <c r="A120" s="3">
        <v>43943</v>
      </c>
      <c r="B120" t="s">
        <v>3</v>
      </c>
      <c r="C120">
        <v>40.712775000000001</v>
      </c>
      <c r="D120">
        <v>-74.005972999999997</v>
      </c>
      <c r="E120">
        <v>6.25</v>
      </c>
      <c r="F120">
        <v>37.42</v>
      </c>
      <c r="G120">
        <v>1.1100000000000001</v>
      </c>
      <c r="H120">
        <v>11.67</v>
      </c>
      <c r="I120">
        <v>8.5399999999999991</v>
      </c>
      <c r="J120">
        <v>10.99</v>
      </c>
      <c r="K120">
        <v>54.27</v>
      </c>
      <c r="L120">
        <v>60.6</v>
      </c>
      <c r="M120">
        <v>22.29</v>
      </c>
      <c r="N120">
        <v>10.45</v>
      </c>
      <c r="O120" s="10">
        <f t="shared" ref="O120:P120" si="96">ROUND(AVERAGE(E105:E119),2)</f>
        <v>10.039999999999999</v>
      </c>
      <c r="P120" s="10">
        <f t="shared" si="96"/>
        <v>55.98</v>
      </c>
    </row>
    <row r="121" spans="1:16">
      <c r="A121" s="3">
        <v>43944</v>
      </c>
      <c r="B121" t="s">
        <v>3</v>
      </c>
      <c r="C121">
        <v>40.712775000000001</v>
      </c>
      <c r="D121">
        <v>-74.005972999999997</v>
      </c>
      <c r="E121">
        <v>6.89</v>
      </c>
      <c r="F121">
        <v>37.79</v>
      </c>
      <c r="G121">
        <v>2.2200000000000002</v>
      </c>
      <c r="H121">
        <v>12</v>
      </c>
      <c r="I121">
        <v>8.18</v>
      </c>
      <c r="J121">
        <v>10.25</v>
      </c>
      <c r="K121">
        <v>53.24</v>
      </c>
      <c r="L121">
        <v>57.31</v>
      </c>
      <c r="M121">
        <v>20.2</v>
      </c>
      <c r="N121">
        <v>7.1</v>
      </c>
      <c r="O121" s="10">
        <f t="shared" ref="O121:P121" si="97">ROUND(AVERAGE(E106:E120),2)</f>
        <v>9.5299999999999994</v>
      </c>
      <c r="P121" s="10">
        <f t="shared" si="97"/>
        <v>56.1</v>
      </c>
    </row>
    <row r="122" spans="1:16">
      <c r="A122" s="3">
        <v>43945</v>
      </c>
      <c r="B122" t="s">
        <v>3</v>
      </c>
      <c r="C122">
        <v>40.712775000000001</v>
      </c>
      <c r="D122">
        <v>-74.005972999999997</v>
      </c>
      <c r="E122">
        <v>7.35</v>
      </c>
      <c r="F122">
        <v>85.29</v>
      </c>
      <c r="G122">
        <v>5</v>
      </c>
      <c r="H122">
        <v>10</v>
      </c>
      <c r="I122">
        <v>8.07</v>
      </c>
      <c r="J122">
        <v>9.7799999999999994</v>
      </c>
      <c r="K122">
        <v>53.07</v>
      </c>
      <c r="L122">
        <v>51.88</v>
      </c>
      <c r="M122">
        <v>17.48</v>
      </c>
      <c r="N122">
        <v>-2.29</v>
      </c>
      <c r="O122" s="10">
        <f t="shared" ref="O122:P122" si="98">ROUND(AVERAGE(E107:E121),2)</f>
        <v>9.06</v>
      </c>
      <c r="P122" s="10">
        <f t="shared" si="98"/>
        <v>54.11</v>
      </c>
    </row>
    <row r="123" spans="1:16">
      <c r="A123" s="3">
        <v>43946</v>
      </c>
      <c r="B123" t="s">
        <v>3</v>
      </c>
      <c r="C123">
        <v>40.712775000000001</v>
      </c>
      <c r="D123">
        <v>-74.005972999999997</v>
      </c>
      <c r="E123">
        <v>10.68</v>
      </c>
      <c r="F123">
        <v>70.42</v>
      </c>
      <c r="G123">
        <v>4</v>
      </c>
      <c r="H123">
        <v>18</v>
      </c>
      <c r="I123">
        <v>8.31</v>
      </c>
      <c r="J123">
        <v>9.6</v>
      </c>
      <c r="K123">
        <v>58.31</v>
      </c>
      <c r="L123">
        <v>51.18</v>
      </c>
      <c r="M123">
        <v>13.44</v>
      </c>
      <c r="N123">
        <v>-13.93</v>
      </c>
      <c r="O123" s="10">
        <f t="shared" ref="O123:P123" si="99">ROUND(AVERAGE(E108:E122),2)</f>
        <v>8.82</v>
      </c>
      <c r="P123" s="10">
        <f t="shared" si="99"/>
        <v>54.66</v>
      </c>
    </row>
    <row r="124" spans="1:16">
      <c r="A124" s="3">
        <v>43947</v>
      </c>
      <c r="B124" t="s">
        <v>3</v>
      </c>
      <c r="C124">
        <v>40.712775000000001</v>
      </c>
      <c r="D124">
        <v>-74.005972999999997</v>
      </c>
      <c r="E124">
        <v>9.08</v>
      </c>
      <c r="F124">
        <v>75.739999999999995</v>
      </c>
      <c r="G124">
        <v>7.22</v>
      </c>
      <c r="H124">
        <v>12.22</v>
      </c>
      <c r="I124">
        <v>8.89</v>
      </c>
      <c r="J124">
        <v>9.4600000000000009</v>
      </c>
      <c r="K124">
        <v>56.6</v>
      </c>
      <c r="L124">
        <v>57.36</v>
      </c>
      <c r="M124">
        <v>6.03</v>
      </c>
      <c r="N124">
        <v>1.32</v>
      </c>
      <c r="O124" s="10">
        <f t="shared" ref="O124:P124" si="100">ROUND(AVERAGE(E109:E123),2)</f>
        <v>9.07</v>
      </c>
      <c r="P124" s="10">
        <f t="shared" si="100"/>
        <v>55.79</v>
      </c>
    </row>
    <row r="125" spans="1:16">
      <c r="A125" s="3">
        <v>43948</v>
      </c>
      <c r="B125" t="s">
        <v>3</v>
      </c>
      <c r="C125">
        <v>40.712775000000001</v>
      </c>
      <c r="D125">
        <v>-74.005972999999997</v>
      </c>
      <c r="E125">
        <v>6.84</v>
      </c>
      <c r="F125">
        <v>78.69</v>
      </c>
      <c r="G125">
        <v>3.89</v>
      </c>
      <c r="H125">
        <v>11</v>
      </c>
      <c r="I125">
        <v>8.89</v>
      </c>
      <c r="J125">
        <v>9.23</v>
      </c>
      <c r="K125">
        <v>60.03</v>
      </c>
      <c r="L125">
        <v>57.77</v>
      </c>
      <c r="M125">
        <v>3.68</v>
      </c>
      <c r="N125">
        <v>-3.91</v>
      </c>
      <c r="O125" s="10">
        <f t="shared" ref="O125:P125" si="101">ROUND(AVERAGE(E110:E124),2)</f>
        <v>9.17</v>
      </c>
      <c r="P125" s="10">
        <f t="shared" si="101"/>
        <v>58.23</v>
      </c>
    </row>
    <row r="126" spans="1:16">
      <c r="A126" s="3">
        <v>43949</v>
      </c>
      <c r="B126" t="s">
        <v>3</v>
      </c>
      <c r="C126">
        <v>40.712775000000001</v>
      </c>
      <c r="D126">
        <v>-74.005972999999997</v>
      </c>
      <c r="E126">
        <v>10.25</v>
      </c>
      <c r="F126">
        <v>57.79</v>
      </c>
      <c r="G126">
        <v>3.33</v>
      </c>
      <c r="H126">
        <v>20</v>
      </c>
      <c r="I126">
        <v>8.18</v>
      </c>
      <c r="J126">
        <v>8.8699999999999992</v>
      </c>
      <c r="K126">
        <v>64.56</v>
      </c>
      <c r="L126">
        <v>51.86</v>
      </c>
      <c r="M126">
        <v>7.78</v>
      </c>
      <c r="N126">
        <v>-24.49</v>
      </c>
      <c r="O126" s="10">
        <f t="shared" ref="O126:P126" si="102">ROUND(AVERAGE(E111:E125),2)</f>
        <v>8.91</v>
      </c>
      <c r="P126" s="10">
        <f t="shared" si="102"/>
        <v>60.22</v>
      </c>
    </row>
    <row r="127" spans="1:16">
      <c r="A127" s="3">
        <v>43950</v>
      </c>
      <c r="B127" t="s">
        <v>3</v>
      </c>
      <c r="C127">
        <v>40.712775000000001</v>
      </c>
      <c r="D127">
        <v>-74.005972999999997</v>
      </c>
      <c r="E127">
        <v>10.78</v>
      </c>
      <c r="F127">
        <v>74.040000000000006</v>
      </c>
      <c r="G127">
        <v>6.67</v>
      </c>
      <c r="H127">
        <v>16.670000000000002</v>
      </c>
      <c r="I127">
        <v>8.19</v>
      </c>
      <c r="J127">
        <v>8.5399999999999991</v>
      </c>
      <c r="K127">
        <v>63.31</v>
      </c>
      <c r="L127">
        <v>54.27</v>
      </c>
      <c r="M127">
        <v>4.0999999999999996</v>
      </c>
      <c r="N127">
        <v>-16.66</v>
      </c>
      <c r="O127" s="10">
        <f t="shared" ref="O127:P127" si="103">ROUND(AVERAGE(E112:E126),2)</f>
        <v>8.64</v>
      </c>
      <c r="P127" s="10">
        <f t="shared" si="103"/>
        <v>58.18</v>
      </c>
    </row>
    <row r="128" spans="1:16">
      <c r="A128" s="3">
        <v>43951</v>
      </c>
      <c r="B128" t="s">
        <v>3</v>
      </c>
      <c r="C128">
        <v>40.712775000000001</v>
      </c>
      <c r="D128">
        <v>-74.005972999999997</v>
      </c>
      <c r="E128">
        <v>11.9</v>
      </c>
      <c r="F128">
        <v>84.81</v>
      </c>
      <c r="G128">
        <v>8.89</v>
      </c>
      <c r="H128">
        <v>17</v>
      </c>
      <c r="I128">
        <v>8.84</v>
      </c>
      <c r="J128">
        <v>8.18</v>
      </c>
      <c r="K128">
        <v>68.540000000000006</v>
      </c>
      <c r="L128">
        <v>53.24</v>
      </c>
      <c r="M128">
        <v>-8.07</v>
      </c>
      <c r="N128">
        <v>-28.74</v>
      </c>
      <c r="O128" s="10">
        <f t="shared" ref="O128:P128" si="104">ROUND(AVERAGE(E113:E127),2)</f>
        <v>8.5299999999999994</v>
      </c>
      <c r="P128" s="10">
        <f t="shared" si="104"/>
        <v>59.81</v>
      </c>
    </row>
    <row r="129" spans="1:16">
      <c r="A129" s="3">
        <v>43952</v>
      </c>
      <c r="B129" t="s">
        <v>3</v>
      </c>
      <c r="C129">
        <v>40.712775000000001</v>
      </c>
      <c r="D129">
        <v>-74.005972999999997</v>
      </c>
      <c r="E129">
        <v>13.85</v>
      </c>
      <c r="F129">
        <v>88.7</v>
      </c>
      <c r="G129">
        <v>10.56</v>
      </c>
      <c r="H129">
        <v>19.440000000000001</v>
      </c>
      <c r="I129">
        <v>9.5500000000000007</v>
      </c>
      <c r="J129">
        <v>8.07</v>
      </c>
      <c r="K129">
        <v>75.25</v>
      </c>
      <c r="L129">
        <v>53.07</v>
      </c>
      <c r="M129">
        <v>-18.34</v>
      </c>
      <c r="N129">
        <v>-41.79</v>
      </c>
      <c r="O129" s="10">
        <f t="shared" ref="O129:P129" si="105">ROUND(AVERAGE(E114:E128),2)</f>
        <v>8.74</v>
      </c>
      <c r="P129" s="10">
        <f t="shared" si="105"/>
        <v>62.48</v>
      </c>
    </row>
    <row r="130" spans="1:16">
      <c r="A130" s="3">
        <v>43953</v>
      </c>
      <c r="B130" t="s">
        <v>3</v>
      </c>
      <c r="C130">
        <v>40.712775000000001</v>
      </c>
      <c r="D130">
        <v>-74.005972999999997</v>
      </c>
      <c r="E130">
        <v>16.600000000000001</v>
      </c>
      <c r="F130">
        <v>47.75</v>
      </c>
      <c r="G130">
        <v>9.44</v>
      </c>
      <c r="H130">
        <v>23.89</v>
      </c>
      <c r="I130">
        <v>10.48</v>
      </c>
      <c r="J130">
        <v>8.31</v>
      </c>
      <c r="K130">
        <v>75.739999999999995</v>
      </c>
      <c r="L130">
        <v>58.31</v>
      </c>
      <c r="M130">
        <v>-26.11</v>
      </c>
      <c r="N130">
        <v>-29.89</v>
      </c>
      <c r="O130" s="10">
        <f t="shared" ref="O130:P130" si="106">ROUND(AVERAGE(E115:E129),2)</f>
        <v>9.15</v>
      </c>
      <c r="P130" s="10">
        <f t="shared" si="106"/>
        <v>65.8</v>
      </c>
    </row>
    <row r="131" spans="1:16">
      <c r="A131" s="3">
        <v>43954</v>
      </c>
      <c r="B131" t="s">
        <v>3</v>
      </c>
      <c r="C131">
        <v>40.712775000000001</v>
      </c>
      <c r="D131">
        <v>-74.005972999999997</v>
      </c>
      <c r="E131">
        <v>18.88</v>
      </c>
      <c r="F131">
        <v>55.46</v>
      </c>
      <c r="G131">
        <v>11.67</v>
      </c>
      <c r="H131">
        <v>27.22</v>
      </c>
      <c r="I131">
        <v>11.33</v>
      </c>
      <c r="J131">
        <v>8.89</v>
      </c>
      <c r="K131">
        <v>72.5</v>
      </c>
      <c r="L131">
        <v>56.6</v>
      </c>
      <c r="M131">
        <v>-27.45</v>
      </c>
      <c r="N131">
        <v>-28.09</v>
      </c>
      <c r="O131" s="10">
        <f t="shared" ref="O131:P131" si="107">ROUND(AVERAGE(E116:E130),2)</f>
        <v>9.8800000000000008</v>
      </c>
      <c r="P131" s="10">
        <f t="shared" si="107"/>
        <v>65.739999999999995</v>
      </c>
    </row>
    <row r="132" spans="1:16">
      <c r="A132" s="3">
        <v>43955</v>
      </c>
      <c r="B132" t="s">
        <v>3</v>
      </c>
      <c r="C132">
        <v>40.712775000000001</v>
      </c>
      <c r="D132">
        <v>-74.005972999999997</v>
      </c>
      <c r="E132">
        <v>18.86</v>
      </c>
      <c r="F132">
        <v>45</v>
      </c>
      <c r="G132">
        <v>13</v>
      </c>
      <c r="H132">
        <v>26</v>
      </c>
      <c r="I132">
        <v>12.73</v>
      </c>
      <c r="J132">
        <v>8.89</v>
      </c>
      <c r="K132">
        <v>69.61</v>
      </c>
      <c r="L132">
        <v>60.03</v>
      </c>
      <c r="M132">
        <v>-43.19</v>
      </c>
      <c r="N132">
        <v>-15.96</v>
      </c>
      <c r="O132" s="10">
        <f t="shared" ref="O132:P132" si="108">ROUND(AVERAGE(E117:E131),2)</f>
        <v>10.69</v>
      </c>
      <c r="P132" s="10">
        <f t="shared" si="108"/>
        <v>63.95</v>
      </c>
    </row>
    <row r="133" spans="1:16">
      <c r="A133" s="3">
        <v>43956</v>
      </c>
      <c r="B133" t="s">
        <v>3</v>
      </c>
      <c r="C133">
        <v>40.712775000000001</v>
      </c>
      <c r="D133">
        <v>-74.005972999999997</v>
      </c>
      <c r="E133">
        <v>11.8</v>
      </c>
      <c r="F133">
        <v>39.54</v>
      </c>
      <c r="G133">
        <v>6.67</v>
      </c>
      <c r="H133">
        <v>18</v>
      </c>
      <c r="I133">
        <v>14.45</v>
      </c>
      <c r="J133">
        <v>8.18</v>
      </c>
      <c r="K133">
        <v>64.790000000000006</v>
      </c>
      <c r="L133">
        <v>64.56</v>
      </c>
      <c r="M133">
        <v>-76.650000000000006</v>
      </c>
      <c r="N133">
        <v>-0.36</v>
      </c>
      <c r="O133" s="10">
        <f t="shared" ref="O133:P133" si="109">ROUND(AVERAGE(E118:E132),2)</f>
        <v>11.35</v>
      </c>
      <c r="P133" s="10">
        <f t="shared" si="109"/>
        <v>63.49</v>
      </c>
    </row>
    <row r="134" spans="1:16">
      <c r="A134" s="3">
        <v>43957</v>
      </c>
      <c r="B134" t="s">
        <v>3</v>
      </c>
      <c r="C134">
        <v>40.712775000000001</v>
      </c>
      <c r="D134">
        <v>-74.005972999999997</v>
      </c>
      <c r="E134">
        <v>10.57</v>
      </c>
      <c r="F134">
        <v>59.29</v>
      </c>
      <c r="G134">
        <v>7.22</v>
      </c>
      <c r="H134">
        <v>16.11</v>
      </c>
      <c r="I134">
        <v>14.67</v>
      </c>
      <c r="J134">
        <v>8.19</v>
      </c>
      <c r="K134">
        <v>62.19</v>
      </c>
      <c r="L134">
        <v>63.31</v>
      </c>
      <c r="M134">
        <v>-79.12</v>
      </c>
      <c r="N134">
        <v>1.77</v>
      </c>
      <c r="O134" s="10">
        <f t="shared" ref="O134:P134" si="110">ROUND(AVERAGE(E119:E133),2)</f>
        <v>11.35</v>
      </c>
      <c r="P134" s="10">
        <f t="shared" si="110"/>
        <v>63</v>
      </c>
    </row>
    <row r="135" spans="1:16">
      <c r="A135" s="3">
        <v>43958</v>
      </c>
      <c r="B135" t="s">
        <v>3</v>
      </c>
      <c r="C135">
        <v>40.712775000000001</v>
      </c>
      <c r="D135">
        <v>-74.005972999999997</v>
      </c>
      <c r="E135">
        <v>12.03</v>
      </c>
      <c r="F135">
        <v>54.04</v>
      </c>
      <c r="G135">
        <v>6.11</v>
      </c>
      <c r="H135">
        <v>21</v>
      </c>
      <c r="I135">
        <v>14.64</v>
      </c>
      <c r="J135">
        <v>8.84</v>
      </c>
      <c r="K135">
        <v>60.08</v>
      </c>
      <c r="L135">
        <v>68.540000000000006</v>
      </c>
      <c r="M135">
        <v>-65.61</v>
      </c>
      <c r="N135">
        <v>12.34</v>
      </c>
      <c r="O135" s="10">
        <f t="shared" ref="O135:P135" si="111">ROUND(AVERAGE(E120:E134),2)</f>
        <v>11.37</v>
      </c>
      <c r="P135" s="10">
        <f t="shared" si="111"/>
        <v>62.52</v>
      </c>
    </row>
    <row r="136" spans="1:16">
      <c r="A136" s="3">
        <v>43959</v>
      </c>
      <c r="B136" t="s">
        <v>3</v>
      </c>
      <c r="C136">
        <v>40.712775000000001</v>
      </c>
      <c r="D136">
        <v>-74.005972999999997</v>
      </c>
      <c r="E136">
        <v>11.26</v>
      </c>
      <c r="F136">
        <v>48.79</v>
      </c>
      <c r="G136">
        <v>7</v>
      </c>
      <c r="H136">
        <v>18</v>
      </c>
      <c r="I136">
        <v>14.66</v>
      </c>
      <c r="J136">
        <v>9.5500000000000007</v>
      </c>
      <c r="K136">
        <v>55.68</v>
      </c>
      <c r="L136">
        <v>75.25</v>
      </c>
      <c r="M136">
        <v>-53.51</v>
      </c>
      <c r="N136">
        <v>26.01</v>
      </c>
      <c r="O136" s="10">
        <f t="shared" ref="O136:P136" si="112">ROUND(AVERAGE(E121:E135),2)</f>
        <v>11.76</v>
      </c>
      <c r="P136" s="10">
        <f t="shared" si="112"/>
        <v>63.62</v>
      </c>
    </row>
    <row r="137" spans="1:16">
      <c r="A137" s="3">
        <v>43960</v>
      </c>
      <c r="B137" t="s">
        <v>3</v>
      </c>
      <c r="C137">
        <v>40.712775000000001</v>
      </c>
      <c r="D137">
        <v>-74.005972999999997</v>
      </c>
      <c r="E137">
        <v>5.15</v>
      </c>
      <c r="F137">
        <v>58.58</v>
      </c>
      <c r="G137">
        <v>0</v>
      </c>
      <c r="H137">
        <v>9.44</v>
      </c>
      <c r="I137">
        <v>14.29</v>
      </c>
      <c r="J137">
        <v>10.48</v>
      </c>
      <c r="K137">
        <v>49.98</v>
      </c>
      <c r="L137">
        <v>75.739999999999995</v>
      </c>
      <c r="M137">
        <v>-36.35</v>
      </c>
      <c r="N137">
        <v>34.01</v>
      </c>
      <c r="O137" s="10">
        <f t="shared" ref="O137:P137" si="113">ROUND(AVERAGE(E122:E136),2)</f>
        <v>12.05</v>
      </c>
      <c r="P137" s="10">
        <f t="shared" si="113"/>
        <v>64.36</v>
      </c>
    </row>
    <row r="138" spans="1:16">
      <c r="A138" s="3">
        <v>43961</v>
      </c>
      <c r="B138" t="s">
        <v>3</v>
      </c>
      <c r="C138">
        <v>40.712775000000001</v>
      </c>
      <c r="D138">
        <v>-74.005972999999997</v>
      </c>
      <c r="E138">
        <v>9.42</v>
      </c>
      <c r="F138">
        <v>44.42</v>
      </c>
      <c r="G138">
        <v>1</v>
      </c>
      <c r="H138">
        <v>18.329999999999998</v>
      </c>
      <c r="I138">
        <v>12.65</v>
      </c>
      <c r="J138">
        <v>11.33</v>
      </c>
      <c r="K138">
        <v>51.53</v>
      </c>
      <c r="L138">
        <v>72.5</v>
      </c>
      <c r="M138">
        <v>-11.65</v>
      </c>
      <c r="N138">
        <v>28.92</v>
      </c>
      <c r="O138" s="10">
        <f t="shared" ref="O138:P138" si="114">ROUND(AVERAGE(E123:E137),2)</f>
        <v>11.9</v>
      </c>
      <c r="P138" s="10">
        <f t="shared" si="114"/>
        <v>62.58</v>
      </c>
    </row>
    <row r="139" spans="1:16">
      <c r="A139" s="3">
        <v>43962</v>
      </c>
      <c r="B139" t="s">
        <v>3</v>
      </c>
      <c r="C139">
        <v>40.712775000000001</v>
      </c>
      <c r="D139">
        <v>-74.005972999999997</v>
      </c>
      <c r="E139">
        <v>12.26</v>
      </c>
      <c r="F139">
        <v>59.88</v>
      </c>
      <c r="G139">
        <v>7</v>
      </c>
      <c r="H139">
        <v>17.22</v>
      </c>
      <c r="I139">
        <v>11.3</v>
      </c>
      <c r="J139">
        <v>12.73</v>
      </c>
      <c r="K139">
        <v>49.95</v>
      </c>
      <c r="L139">
        <v>69.61</v>
      </c>
      <c r="M139">
        <v>11.23</v>
      </c>
      <c r="N139">
        <v>28.24</v>
      </c>
      <c r="O139" s="10">
        <f t="shared" ref="O139:P139" si="115">ROUND(AVERAGE(E124:E138),2)</f>
        <v>11.82</v>
      </c>
      <c r="P139" s="10">
        <f t="shared" si="115"/>
        <v>60.84</v>
      </c>
    </row>
    <row r="140" spans="1:16">
      <c r="A140" s="3">
        <v>43963</v>
      </c>
      <c r="B140" t="s">
        <v>3</v>
      </c>
      <c r="C140">
        <v>40.712775000000001</v>
      </c>
      <c r="D140">
        <v>-74.005972999999997</v>
      </c>
      <c r="E140">
        <v>10.31</v>
      </c>
      <c r="F140">
        <v>44.58</v>
      </c>
      <c r="G140">
        <v>5</v>
      </c>
      <c r="H140">
        <v>16.11</v>
      </c>
      <c r="I140">
        <v>10.36</v>
      </c>
      <c r="J140">
        <v>14.45</v>
      </c>
      <c r="K140">
        <v>52.08</v>
      </c>
      <c r="L140">
        <v>64.790000000000006</v>
      </c>
      <c r="M140">
        <v>28.3</v>
      </c>
      <c r="N140">
        <v>19.62</v>
      </c>
      <c r="O140" s="10">
        <f t="shared" ref="O140:P140" si="116">ROUND(AVERAGE(E125:E139),2)</f>
        <v>12.03</v>
      </c>
      <c r="P140" s="10">
        <f t="shared" si="116"/>
        <v>59.79</v>
      </c>
    </row>
    <row r="141" spans="1:16">
      <c r="A141" s="3">
        <v>43964</v>
      </c>
      <c r="B141" t="s">
        <v>3</v>
      </c>
      <c r="C141">
        <v>40.712775000000001</v>
      </c>
      <c r="D141">
        <v>-74.005972999999997</v>
      </c>
      <c r="E141">
        <v>11.29</v>
      </c>
      <c r="F141">
        <v>36.33</v>
      </c>
      <c r="G141">
        <v>3.33</v>
      </c>
      <c r="H141">
        <v>19</v>
      </c>
      <c r="I141">
        <v>10.14</v>
      </c>
      <c r="J141">
        <v>14.67</v>
      </c>
      <c r="K141">
        <v>52.8</v>
      </c>
      <c r="L141">
        <v>62.19</v>
      </c>
      <c r="M141">
        <v>30.88</v>
      </c>
      <c r="N141">
        <v>15.1</v>
      </c>
      <c r="O141" s="10">
        <f t="shared" ref="O141:P141" si="117">ROUND(AVERAGE(E126:E140),2)</f>
        <v>12.26</v>
      </c>
      <c r="P141" s="10">
        <f t="shared" si="117"/>
        <v>57.51</v>
      </c>
    </row>
    <row r="142" spans="1:16">
      <c r="A142" s="3">
        <v>43965</v>
      </c>
      <c r="B142" t="s">
        <v>3</v>
      </c>
      <c r="C142">
        <v>40.712775000000001</v>
      </c>
      <c r="D142">
        <v>-74.005972999999997</v>
      </c>
      <c r="E142">
        <v>13.29</v>
      </c>
      <c r="F142">
        <v>49.38</v>
      </c>
      <c r="G142">
        <v>5</v>
      </c>
      <c r="H142">
        <v>19.440000000000001</v>
      </c>
      <c r="I142">
        <v>10.25</v>
      </c>
      <c r="J142">
        <v>14.64</v>
      </c>
      <c r="K142">
        <v>49.52</v>
      </c>
      <c r="L142">
        <v>60.08</v>
      </c>
      <c r="M142">
        <v>29.99</v>
      </c>
      <c r="N142">
        <v>17.579999999999998</v>
      </c>
      <c r="O142" s="10">
        <f t="shared" ref="O142:P142" si="118">ROUND(AVERAGE(E127:E141),2)</f>
        <v>12.33</v>
      </c>
      <c r="P142" s="10">
        <f t="shared" si="118"/>
        <v>56.08</v>
      </c>
    </row>
    <row r="143" spans="1:16">
      <c r="A143" s="3">
        <v>43966</v>
      </c>
      <c r="B143" t="s">
        <v>3</v>
      </c>
      <c r="C143">
        <v>40.712775000000001</v>
      </c>
      <c r="D143">
        <v>-74.005972999999997</v>
      </c>
      <c r="E143">
        <v>20.420000000000002</v>
      </c>
      <c r="F143">
        <v>64.290000000000006</v>
      </c>
      <c r="G143">
        <v>13.33</v>
      </c>
      <c r="H143">
        <v>30.56</v>
      </c>
      <c r="I143">
        <v>10.43</v>
      </c>
      <c r="J143">
        <v>14.66</v>
      </c>
      <c r="K143">
        <v>48.85</v>
      </c>
      <c r="L143">
        <v>55.68</v>
      </c>
      <c r="M143">
        <v>28.85</v>
      </c>
      <c r="N143">
        <v>12.27</v>
      </c>
      <c r="O143" s="10">
        <f t="shared" ref="O143:P143" si="119">ROUND(AVERAGE(E128:E142),2)</f>
        <v>12.5</v>
      </c>
      <c r="P143" s="10">
        <f t="shared" si="119"/>
        <v>54.44</v>
      </c>
    </row>
    <row r="144" spans="1:16">
      <c r="A144" s="3">
        <v>43967</v>
      </c>
      <c r="B144" t="s">
        <v>3</v>
      </c>
      <c r="C144">
        <v>40.712775000000001</v>
      </c>
      <c r="D144">
        <v>-74.005972999999997</v>
      </c>
      <c r="E144">
        <v>21.88</v>
      </c>
      <c r="F144">
        <v>57.04</v>
      </c>
      <c r="G144">
        <v>17.100000000000001</v>
      </c>
      <c r="H144">
        <v>28.33</v>
      </c>
      <c r="I144">
        <v>11.73</v>
      </c>
      <c r="J144">
        <v>14.29</v>
      </c>
      <c r="K144">
        <v>51.07</v>
      </c>
      <c r="L144">
        <v>49.98</v>
      </c>
      <c r="M144">
        <v>17.91</v>
      </c>
      <c r="N144">
        <v>-2.1800000000000002</v>
      </c>
      <c r="O144" s="10">
        <f t="shared" ref="O144:P144" si="120">ROUND(AVERAGE(E129:E143),2)</f>
        <v>13.07</v>
      </c>
      <c r="P144" s="10">
        <f t="shared" si="120"/>
        <v>53.07</v>
      </c>
    </row>
    <row r="145" spans="1:16">
      <c r="A145" s="3">
        <v>43968</v>
      </c>
      <c r="B145" t="s">
        <v>3</v>
      </c>
      <c r="C145">
        <v>40.712775000000001</v>
      </c>
      <c r="D145">
        <v>-74.005972999999997</v>
      </c>
      <c r="E145">
        <v>16</v>
      </c>
      <c r="F145">
        <v>58.54</v>
      </c>
      <c r="G145">
        <v>11.49</v>
      </c>
      <c r="H145">
        <v>22.22</v>
      </c>
      <c r="I145">
        <v>14.12</v>
      </c>
      <c r="J145">
        <v>12.65</v>
      </c>
      <c r="K145">
        <v>50.85</v>
      </c>
      <c r="L145">
        <v>51.53</v>
      </c>
      <c r="M145">
        <v>-11.62</v>
      </c>
      <c r="N145">
        <v>1.32</v>
      </c>
      <c r="O145" s="10">
        <f t="shared" ref="O145:P145" si="121">ROUND(AVERAGE(E130:E144),2)</f>
        <v>13.6</v>
      </c>
      <c r="P145" s="10">
        <f t="shared" si="121"/>
        <v>50.96</v>
      </c>
    </row>
    <row r="146" spans="1:16">
      <c r="A146" s="3">
        <v>43969</v>
      </c>
      <c r="B146" t="s">
        <v>3</v>
      </c>
      <c r="C146">
        <v>40.712775000000001</v>
      </c>
      <c r="D146">
        <v>-74.005972999999997</v>
      </c>
      <c r="E146">
        <v>15.34</v>
      </c>
      <c r="F146">
        <v>61.62</v>
      </c>
      <c r="G146">
        <v>11.11</v>
      </c>
      <c r="H146">
        <v>22.22</v>
      </c>
      <c r="I146">
        <v>15.06</v>
      </c>
      <c r="J146">
        <v>11.3</v>
      </c>
      <c r="K146">
        <v>52.86</v>
      </c>
      <c r="L146">
        <v>49.95</v>
      </c>
      <c r="M146">
        <v>-33.270000000000003</v>
      </c>
      <c r="N146">
        <v>-5.83</v>
      </c>
      <c r="O146" s="10">
        <f t="shared" ref="O146:P146" si="122">ROUND(AVERAGE(E131:E145),2)</f>
        <v>13.56</v>
      </c>
      <c r="P146" s="10">
        <f t="shared" si="122"/>
        <v>51.68</v>
      </c>
    </row>
    <row r="147" spans="1:16">
      <c r="A147" s="3">
        <v>43970</v>
      </c>
      <c r="B147" t="s">
        <v>3</v>
      </c>
      <c r="C147">
        <v>40.712775000000001</v>
      </c>
      <c r="D147">
        <v>-74.005972999999997</v>
      </c>
      <c r="E147">
        <v>15.82</v>
      </c>
      <c r="F147">
        <v>51</v>
      </c>
      <c r="G147">
        <v>12</v>
      </c>
      <c r="H147">
        <v>21.11</v>
      </c>
      <c r="I147">
        <v>15.5</v>
      </c>
      <c r="J147">
        <v>10.36</v>
      </c>
      <c r="K147">
        <v>53.11</v>
      </c>
      <c r="L147">
        <v>52.08</v>
      </c>
      <c r="M147">
        <v>-49.61</v>
      </c>
      <c r="N147">
        <v>-1.98</v>
      </c>
      <c r="O147" s="10">
        <f t="shared" ref="O147:P147" si="123">ROUND(AVERAGE(E132:E146),2)</f>
        <v>13.33</v>
      </c>
      <c r="P147" s="10">
        <f t="shared" si="123"/>
        <v>52.09</v>
      </c>
    </row>
    <row r="148" spans="1:16">
      <c r="A148" s="3">
        <v>43971</v>
      </c>
      <c r="B148" t="s">
        <v>3</v>
      </c>
      <c r="C148">
        <v>40.712775000000001</v>
      </c>
      <c r="D148">
        <v>-74.005972999999997</v>
      </c>
      <c r="E148">
        <v>13.64</v>
      </c>
      <c r="F148">
        <v>47.46</v>
      </c>
      <c r="G148">
        <v>8.89</v>
      </c>
      <c r="H148">
        <v>20</v>
      </c>
      <c r="I148">
        <v>16.29</v>
      </c>
      <c r="J148">
        <v>10.14</v>
      </c>
      <c r="K148">
        <v>54.03</v>
      </c>
      <c r="L148">
        <v>52.8</v>
      </c>
      <c r="M148">
        <v>-60.65</v>
      </c>
      <c r="N148">
        <v>-2.33</v>
      </c>
      <c r="O148" s="10">
        <f t="shared" ref="O148:P148" si="124">ROUND(AVERAGE(E133:E147),2)</f>
        <v>13.12</v>
      </c>
      <c r="P148" s="10">
        <f t="shared" si="124"/>
        <v>52.49</v>
      </c>
    </row>
    <row r="149" spans="1:16">
      <c r="A149" s="3">
        <v>43972</v>
      </c>
      <c r="B149" t="s">
        <v>3</v>
      </c>
      <c r="C149">
        <v>40.712775000000001</v>
      </c>
      <c r="D149">
        <v>-74.005972999999997</v>
      </c>
      <c r="E149">
        <v>12.87</v>
      </c>
      <c r="F149">
        <v>60.62</v>
      </c>
      <c r="G149">
        <v>6</v>
      </c>
      <c r="H149">
        <v>20.56</v>
      </c>
      <c r="I149">
        <v>16.63</v>
      </c>
      <c r="J149">
        <v>10.25</v>
      </c>
      <c r="K149">
        <v>55.62</v>
      </c>
      <c r="L149">
        <v>49.52</v>
      </c>
      <c r="M149">
        <v>-62.24</v>
      </c>
      <c r="N149">
        <v>-12.32</v>
      </c>
      <c r="O149" s="10">
        <f t="shared" ref="O149:P149" si="125">ROUND(AVERAGE(E134:E148),2)</f>
        <v>13.25</v>
      </c>
      <c r="P149" s="10">
        <f t="shared" si="125"/>
        <v>53.02</v>
      </c>
    </row>
    <row r="150" spans="1:16">
      <c r="A150" s="3">
        <v>43973</v>
      </c>
      <c r="B150" t="s">
        <v>3</v>
      </c>
      <c r="C150">
        <v>40.712775000000001</v>
      </c>
      <c r="D150">
        <v>-74.005972999999997</v>
      </c>
      <c r="E150">
        <v>16.64</v>
      </c>
      <c r="F150">
        <v>74.44</v>
      </c>
      <c r="G150">
        <v>10</v>
      </c>
      <c r="H150">
        <v>25.56</v>
      </c>
      <c r="I150">
        <v>16.57</v>
      </c>
      <c r="J150">
        <v>10.43</v>
      </c>
      <c r="K150">
        <v>57.22</v>
      </c>
      <c r="L150">
        <v>48.85</v>
      </c>
      <c r="M150">
        <v>-58.87</v>
      </c>
      <c r="N150">
        <v>-17.13</v>
      </c>
      <c r="O150" s="10">
        <f t="shared" ref="O150:P150" si="126">ROUND(AVERAGE(E135:E149),2)</f>
        <v>13.4</v>
      </c>
      <c r="P150" s="10">
        <f t="shared" si="126"/>
        <v>53.1</v>
      </c>
    </row>
    <row r="151" spans="1:16">
      <c r="A151" s="3">
        <v>43974</v>
      </c>
      <c r="B151" t="s">
        <v>3</v>
      </c>
      <c r="C151">
        <v>40.712775000000001</v>
      </c>
      <c r="D151">
        <v>-74.005972999999997</v>
      </c>
      <c r="E151">
        <v>17.190000000000001</v>
      </c>
      <c r="F151">
        <v>91.86</v>
      </c>
      <c r="G151">
        <v>13.89</v>
      </c>
      <c r="H151">
        <v>21</v>
      </c>
      <c r="I151">
        <v>16.03</v>
      </c>
      <c r="J151">
        <v>11.73</v>
      </c>
      <c r="K151">
        <v>58.67</v>
      </c>
      <c r="L151">
        <v>51.07</v>
      </c>
      <c r="M151">
        <v>-36.659999999999997</v>
      </c>
      <c r="N151">
        <v>-14.88</v>
      </c>
      <c r="O151" s="10">
        <f t="shared" ref="O151:P151" si="127">ROUND(AVERAGE(E136:E150),2)</f>
        <v>13.71</v>
      </c>
      <c r="P151" s="10">
        <f t="shared" si="127"/>
        <v>54.46</v>
      </c>
    </row>
    <row r="152" spans="1:16">
      <c r="A152" s="3">
        <v>43975</v>
      </c>
      <c r="B152" t="s">
        <v>3</v>
      </c>
      <c r="C152">
        <v>40.712775000000001</v>
      </c>
      <c r="D152">
        <v>-74.005972999999997</v>
      </c>
      <c r="E152">
        <v>14.67</v>
      </c>
      <c r="F152">
        <v>65.12</v>
      </c>
      <c r="G152">
        <v>10.56</v>
      </c>
      <c r="H152">
        <v>21.11</v>
      </c>
      <c r="I152">
        <v>15.36</v>
      </c>
      <c r="J152">
        <v>14.12</v>
      </c>
      <c r="K152">
        <v>63.65</v>
      </c>
      <c r="L152">
        <v>50.85</v>
      </c>
      <c r="M152">
        <v>-8.7799999999999994</v>
      </c>
      <c r="N152">
        <v>-25.17</v>
      </c>
      <c r="O152" s="10">
        <f t="shared" ref="O152:P152" si="128">ROUND(AVERAGE(E137:E151),2)</f>
        <v>14.1</v>
      </c>
      <c r="P152" s="10">
        <f t="shared" si="128"/>
        <v>57.34</v>
      </c>
    </row>
    <row r="153" spans="1:16">
      <c r="A153" s="3">
        <v>43976</v>
      </c>
      <c r="B153" t="s">
        <v>3</v>
      </c>
      <c r="C153">
        <v>40.712775000000001</v>
      </c>
      <c r="D153">
        <v>-74.005972999999997</v>
      </c>
      <c r="E153">
        <v>16.239999999999998</v>
      </c>
      <c r="F153">
        <v>75.709999999999994</v>
      </c>
      <c r="G153">
        <v>12.78</v>
      </c>
      <c r="H153">
        <v>24.44</v>
      </c>
      <c r="I153">
        <v>15.17</v>
      </c>
      <c r="J153">
        <v>15.06</v>
      </c>
      <c r="K153">
        <v>64.59</v>
      </c>
      <c r="L153">
        <v>52.86</v>
      </c>
      <c r="M153">
        <v>-0.73</v>
      </c>
      <c r="N153">
        <v>-22.19</v>
      </c>
      <c r="O153" s="10">
        <f t="shared" ref="O153:P153" si="129">ROUND(AVERAGE(E138:E152),2)</f>
        <v>14.74</v>
      </c>
      <c r="P153" s="10">
        <f t="shared" si="129"/>
        <v>57.77</v>
      </c>
    </row>
    <row r="154" spans="1:16">
      <c r="A154" s="3">
        <v>43977</v>
      </c>
      <c r="B154" t="s">
        <v>3</v>
      </c>
      <c r="C154">
        <v>40.712775000000001</v>
      </c>
      <c r="D154">
        <v>-74.005972999999997</v>
      </c>
      <c r="E154">
        <v>18.04</v>
      </c>
      <c r="F154">
        <v>81.88</v>
      </c>
      <c r="G154">
        <v>12.78</v>
      </c>
      <c r="H154">
        <v>26.11</v>
      </c>
      <c r="I154">
        <v>15.3</v>
      </c>
      <c r="J154">
        <v>15.5</v>
      </c>
      <c r="K154">
        <v>66.599999999999994</v>
      </c>
      <c r="L154">
        <v>53.11</v>
      </c>
      <c r="M154">
        <v>1.29</v>
      </c>
      <c r="N154">
        <v>-25.4</v>
      </c>
      <c r="O154" s="10">
        <f t="shared" ref="O154:P154" si="130">ROUND(AVERAGE(E139:E153),2)</f>
        <v>15.19</v>
      </c>
      <c r="P154" s="10">
        <f t="shared" si="130"/>
        <v>59.86</v>
      </c>
    </row>
    <row r="155" spans="1:16">
      <c r="A155" s="3">
        <v>43978</v>
      </c>
      <c r="B155" t="s">
        <v>3</v>
      </c>
      <c r="C155">
        <v>40.712775000000001</v>
      </c>
      <c r="D155">
        <v>-74.005972999999997</v>
      </c>
      <c r="E155">
        <v>18.79</v>
      </c>
      <c r="F155">
        <v>80.5</v>
      </c>
      <c r="G155">
        <v>13.89</v>
      </c>
      <c r="H155">
        <v>27.22</v>
      </c>
      <c r="I155">
        <v>15.61</v>
      </c>
      <c r="J155">
        <v>16.29</v>
      </c>
      <c r="K155">
        <v>71.010000000000005</v>
      </c>
      <c r="L155">
        <v>54.03</v>
      </c>
      <c r="M155">
        <v>4.17</v>
      </c>
      <c r="N155">
        <v>-31.43</v>
      </c>
      <c r="O155" s="10">
        <f t="shared" ref="O155:P155" si="131">ROUND(AVERAGE(E140:E154),2)</f>
        <v>15.58</v>
      </c>
      <c r="P155" s="10">
        <f t="shared" si="131"/>
        <v>61.32</v>
      </c>
    </row>
    <row r="156" spans="1:16">
      <c r="A156" s="3">
        <v>43979</v>
      </c>
      <c r="B156" t="s">
        <v>3</v>
      </c>
      <c r="C156">
        <v>40.712775000000001</v>
      </c>
      <c r="D156">
        <v>-74.005972999999997</v>
      </c>
      <c r="E156">
        <v>19.75</v>
      </c>
      <c r="F156">
        <v>86.54</v>
      </c>
      <c r="G156">
        <v>15</v>
      </c>
      <c r="H156">
        <v>26.11</v>
      </c>
      <c r="I156">
        <v>16.350000000000001</v>
      </c>
      <c r="J156">
        <v>16.63</v>
      </c>
      <c r="K156">
        <v>75.73</v>
      </c>
      <c r="L156">
        <v>55.62</v>
      </c>
      <c r="M156">
        <v>1.68</v>
      </c>
      <c r="N156">
        <v>-36.159999999999997</v>
      </c>
      <c r="O156" s="10">
        <f t="shared" ref="O156:P156" si="132">ROUND(AVERAGE(E141:E155),2)</f>
        <v>16.14</v>
      </c>
      <c r="P156" s="10">
        <f t="shared" si="132"/>
        <v>63.72</v>
      </c>
    </row>
    <row r="157" spans="1:16">
      <c r="A157" s="3">
        <v>43980</v>
      </c>
      <c r="B157" t="s">
        <v>3</v>
      </c>
      <c r="C157">
        <v>40.712775000000001</v>
      </c>
      <c r="D157">
        <v>-74.005972999999997</v>
      </c>
      <c r="E157">
        <v>22.15</v>
      </c>
      <c r="F157">
        <v>82.29</v>
      </c>
      <c r="G157">
        <v>16.670000000000002</v>
      </c>
      <c r="H157">
        <v>30</v>
      </c>
      <c r="I157">
        <v>17.329999999999998</v>
      </c>
      <c r="J157">
        <v>16.57</v>
      </c>
      <c r="K157">
        <v>79.44</v>
      </c>
      <c r="L157">
        <v>57.22</v>
      </c>
      <c r="M157">
        <v>-4.59</v>
      </c>
      <c r="N157">
        <v>-38.83</v>
      </c>
      <c r="O157" s="10">
        <f t="shared" ref="O157:P157" si="133">ROUND(AVERAGE(E142:E156),2)</f>
        <v>16.71</v>
      </c>
      <c r="P157" s="10">
        <f t="shared" si="133"/>
        <v>67.069999999999993</v>
      </c>
    </row>
    <row r="158" spans="1:16">
      <c r="A158" s="3">
        <v>43981</v>
      </c>
      <c r="B158" t="s">
        <v>3</v>
      </c>
      <c r="C158">
        <v>40.712775000000001</v>
      </c>
      <c r="D158">
        <v>-74.005972999999997</v>
      </c>
      <c r="E158">
        <v>22.93</v>
      </c>
      <c r="F158">
        <v>65.38</v>
      </c>
      <c r="G158">
        <v>17.22</v>
      </c>
      <c r="H158">
        <v>29</v>
      </c>
      <c r="I158">
        <v>18.12</v>
      </c>
      <c r="J158">
        <v>16.03</v>
      </c>
      <c r="K158">
        <v>80.56</v>
      </c>
      <c r="L158">
        <v>58.67</v>
      </c>
      <c r="M158">
        <v>-13.04</v>
      </c>
      <c r="N158">
        <v>-37.31</v>
      </c>
      <c r="O158" s="10">
        <f t="shared" ref="O158:P158" si="134">ROUND(AVERAGE(E143:E157),2)</f>
        <v>17.3</v>
      </c>
      <c r="P158" s="10">
        <f t="shared" si="134"/>
        <v>69.260000000000005</v>
      </c>
    </row>
    <row r="159" spans="1:16">
      <c r="A159" s="3">
        <v>43982</v>
      </c>
      <c r="B159" t="s">
        <v>3</v>
      </c>
      <c r="C159">
        <v>40.712775000000001</v>
      </c>
      <c r="D159">
        <v>-74.005972999999997</v>
      </c>
      <c r="E159">
        <v>19.100000000000001</v>
      </c>
      <c r="F159">
        <v>42.17</v>
      </c>
      <c r="G159">
        <v>12.78</v>
      </c>
      <c r="H159">
        <v>27</v>
      </c>
      <c r="I159">
        <v>18.940000000000001</v>
      </c>
      <c r="J159">
        <v>15.36</v>
      </c>
      <c r="K159">
        <v>76.77</v>
      </c>
      <c r="L159">
        <v>63.65</v>
      </c>
      <c r="M159">
        <v>-23.31</v>
      </c>
      <c r="N159">
        <v>-20.61</v>
      </c>
      <c r="O159" s="10">
        <f t="shared" ref="O159:P159" si="135">ROUND(AVERAGE(E144:E158),2)</f>
        <v>17.46</v>
      </c>
      <c r="P159" s="10">
        <f t="shared" si="135"/>
        <v>69.33</v>
      </c>
    </row>
    <row r="160" spans="1:16">
      <c r="A160" s="3">
        <v>43983</v>
      </c>
      <c r="B160" t="s">
        <v>3</v>
      </c>
      <c r="C160">
        <v>40.712775000000001</v>
      </c>
      <c r="D160">
        <v>-74.005972999999997</v>
      </c>
      <c r="E160">
        <v>16.04</v>
      </c>
      <c r="F160">
        <v>40.380000000000003</v>
      </c>
      <c r="G160">
        <v>8.89</v>
      </c>
      <c r="H160">
        <v>23</v>
      </c>
      <c r="I160">
        <v>19.57</v>
      </c>
      <c r="J160">
        <v>15.17</v>
      </c>
      <c r="K160">
        <v>73.5</v>
      </c>
      <c r="L160">
        <v>64.59</v>
      </c>
      <c r="M160">
        <v>-29</v>
      </c>
      <c r="N160">
        <v>-13.79</v>
      </c>
      <c r="O160" s="10">
        <f t="shared" ref="O160:P160" si="136">ROUND(AVERAGE(E145:E159),2)</f>
        <v>17.28</v>
      </c>
      <c r="P160" s="10">
        <f t="shared" si="136"/>
        <v>68.34</v>
      </c>
    </row>
    <row r="161" spans="1:16">
      <c r="A161" s="3">
        <v>43984</v>
      </c>
      <c r="B161" t="s">
        <v>3</v>
      </c>
      <c r="C161">
        <v>40.712775000000001</v>
      </c>
      <c r="D161">
        <v>-74.005972999999997</v>
      </c>
      <c r="E161">
        <v>18.559999999999999</v>
      </c>
      <c r="F161">
        <v>47.25</v>
      </c>
      <c r="G161">
        <v>12</v>
      </c>
      <c r="H161">
        <v>24</v>
      </c>
      <c r="I161">
        <v>19.54</v>
      </c>
      <c r="J161">
        <v>15.3</v>
      </c>
      <c r="K161">
        <v>68.45</v>
      </c>
      <c r="L161">
        <v>66.599999999999994</v>
      </c>
      <c r="M161">
        <v>-27.71</v>
      </c>
      <c r="N161">
        <v>-2.78</v>
      </c>
      <c r="O161" s="10">
        <f t="shared" ref="O161:P161" si="137">ROUND(AVERAGE(E146:E160),2)</f>
        <v>17.28</v>
      </c>
      <c r="P161" s="10">
        <f t="shared" si="137"/>
        <v>67.13</v>
      </c>
    </row>
    <row r="162" spans="1:16">
      <c r="A162" s="3">
        <v>43985</v>
      </c>
      <c r="B162" t="s">
        <v>3</v>
      </c>
      <c r="C162">
        <v>40.712775000000001</v>
      </c>
      <c r="D162">
        <v>-74.005972999999997</v>
      </c>
      <c r="E162">
        <v>20.53</v>
      </c>
      <c r="F162">
        <v>70.73</v>
      </c>
      <c r="G162">
        <v>15</v>
      </c>
      <c r="H162">
        <v>28</v>
      </c>
      <c r="I162">
        <v>19.62</v>
      </c>
      <c r="J162">
        <v>15.61</v>
      </c>
      <c r="K162">
        <v>63.5</v>
      </c>
      <c r="L162">
        <v>71.010000000000005</v>
      </c>
      <c r="M162">
        <v>-25.69</v>
      </c>
      <c r="N162">
        <v>10.58</v>
      </c>
      <c r="O162" s="10">
        <f t="shared" ref="O162:P162" si="138">ROUND(AVERAGE(E147:E161),2)</f>
        <v>17.5</v>
      </c>
      <c r="P162" s="10">
        <f t="shared" si="138"/>
        <v>66.17</v>
      </c>
    </row>
    <row r="163" spans="1:16">
      <c r="A163" s="3">
        <v>43986</v>
      </c>
      <c r="B163" t="s">
        <v>3</v>
      </c>
      <c r="C163">
        <v>40.712775000000001</v>
      </c>
      <c r="D163">
        <v>-74.005972999999997</v>
      </c>
      <c r="E163">
        <v>23.69</v>
      </c>
      <c r="F163">
        <v>70.209999999999994</v>
      </c>
      <c r="G163">
        <v>17</v>
      </c>
      <c r="H163">
        <v>32.22</v>
      </c>
      <c r="I163">
        <v>19.87</v>
      </c>
      <c r="J163">
        <v>16.350000000000001</v>
      </c>
      <c r="K163">
        <v>62.11</v>
      </c>
      <c r="L163">
        <v>75.73</v>
      </c>
      <c r="M163">
        <v>-21.53</v>
      </c>
      <c r="N163">
        <v>17.98</v>
      </c>
      <c r="O163" s="10">
        <f t="shared" ref="O163:P163" si="139">ROUND(AVERAGE(E148:E162),2)</f>
        <v>17.809999999999999</v>
      </c>
      <c r="P163" s="10">
        <f t="shared" si="139"/>
        <v>67.489999999999995</v>
      </c>
    </row>
    <row r="164" spans="1:16">
      <c r="A164" s="3">
        <v>43987</v>
      </c>
      <c r="B164" t="s">
        <v>3</v>
      </c>
      <c r="C164">
        <v>40.712775000000001</v>
      </c>
      <c r="D164">
        <v>-74.005972999999997</v>
      </c>
      <c r="E164">
        <v>22.86</v>
      </c>
      <c r="F164">
        <v>79.64</v>
      </c>
      <c r="G164">
        <v>18</v>
      </c>
      <c r="H164">
        <v>28</v>
      </c>
      <c r="I164">
        <v>20.43</v>
      </c>
      <c r="J164">
        <v>17.329999999999998</v>
      </c>
      <c r="K164">
        <v>59.77</v>
      </c>
      <c r="L164">
        <v>79.44</v>
      </c>
      <c r="M164">
        <v>-17.89</v>
      </c>
      <c r="N164">
        <v>24.76</v>
      </c>
      <c r="O164" s="10">
        <f t="shared" ref="O164:P164" si="140">ROUND(AVERAGE(E149:E163),2)</f>
        <v>18.48</v>
      </c>
      <c r="P164" s="10">
        <f t="shared" si="140"/>
        <v>69.010000000000005</v>
      </c>
    </row>
    <row r="165" spans="1:16">
      <c r="A165" s="3">
        <v>43988</v>
      </c>
      <c r="B165" t="s">
        <v>3</v>
      </c>
      <c r="C165">
        <v>40.712775000000001</v>
      </c>
      <c r="D165">
        <v>-74.005972999999997</v>
      </c>
      <c r="E165">
        <v>24.5</v>
      </c>
      <c r="F165">
        <v>80.400000000000006</v>
      </c>
      <c r="G165">
        <v>18.89</v>
      </c>
      <c r="H165">
        <v>32.22</v>
      </c>
      <c r="I165">
        <v>20.53</v>
      </c>
      <c r="J165">
        <v>18.12</v>
      </c>
      <c r="K165">
        <v>59.39</v>
      </c>
      <c r="L165">
        <v>80.56</v>
      </c>
      <c r="M165">
        <v>-13.3</v>
      </c>
      <c r="N165">
        <v>26.28</v>
      </c>
      <c r="O165" s="10">
        <f t="shared" ref="O165:P165" si="141">ROUND(AVERAGE(E150:E164),2)</f>
        <v>19.149999999999999</v>
      </c>
      <c r="P165" s="10">
        <f t="shared" si="141"/>
        <v>70.27</v>
      </c>
    </row>
    <row r="166" spans="1:16">
      <c r="A166" s="3">
        <v>43989</v>
      </c>
      <c r="B166" t="s">
        <v>3</v>
      </c>
      <c r="C166">
        <v>40.712775000000001</v>
      </c>
      <c r="D166">
        <v>-74.005972999999997</v>
      </c>
      <c r="E166">
        <v>22.34</v>
      </c>
      <c r="F166">
        <v>42.96</v>
      </c>
      <c r="G166">
        <v>16.670000000000002</v>
      </c>
      <c r="H166">
        <v>28.33</v>
      </c>
      <c r="I166">
        <v>20.75</v>
      </c>
      <c r="J166">
        <v>18.940000000000001</v>
      </c>
      <c r="K166">
        <v>61.54</v>
      </c>
      <c r="L166">
        <v>76.77</v>
      </c>
      <c r="M166">
        <v>-9.56</v>
      </c>
      <c r="N166">
        <v>19.84</v>
      </c>
      <c r="O166" s="10">
        <f t="shared" ref="O166:P166" si="142">ROUND(AVERAGE(E151:E165),2)</f>
        <v>19.670000000000002</v>
      </c>
      <c r="P166" s="10">
        <f t="shared" si="142"/>
        <v>70.67</v>
      </c>
    </row>
    <row r="167" spans="1:16">
      <c r="A167" s="3">
        <v>43990</v>
      </c>
      <c r="B167" t="s">
        <v>3</v>
      </c>
      <c r="C167">
        <v>40.712775000000001</v>
      </c>
      <c r="D167">
        <v>-74.005972999999997</v>
      </c>
      <c r="E167">
        <v>21.09</v>
      </c>
      <c r="F167">
        <v>42.75</v>
      </c>
      <c r="G167">
        <v>13.33</v>
      </c>
      <c r="H167">
        <v>28</v>
      </c>
      <c r="I167">
        <v>21.22</v>
      </c>
      <c r="J167">
        <v>19.57</v>
      </c>
      <c r="K167">
        <v>61.65</v>
      </c>
      <c r="L167">
        <v>73.5</v>
      </c>
      <c r="M167">
        <v>-8.43</v>
      </c>
      <c r="N167">
        <v>16.12</v>
      </c>
      <c r="O167" s="10">
        <f t="shared" ref="O167:P167" si="143">ROUND(AVERAGE(E152:E166),2)</f>
        <v>20.010000000000002</v>
      </c>
      <c r="P167" s="10">
        <f t="shared" si="143"/>
        <v>67.41</v>
      </c>
    </row>
    <row r="168" spans="1:16">
      <c r="A168" s="3">
        <v>43991</v>
      </c>
      <c r="B168" t="s">
        <v>3</v>
      </c>
      <c r="C168">
        <v>40.712775000000001</v>
      </c>
      <c r="D168">
        <v>-74.005972999999997</v>
      </c>
      <c r="E168">
        <v>23.99</v>
      </c>
      <c r="F168">
        <v>52.79</v>
      </c>
      <c r="G168">
        <v>16</v>
      </c>
      <c r="H168">
        <v>33.33</v>
      </c>
      <c r="I168">
        <v>21.94</v>
      </c>
      <c r="J168">
        <v>19.54</v>
      </c>
      <c r="K168">
        <v>61.99</v>
      </c>
      <c r="L168">
        <v>68.45</v>
      </c>
      <c r="M168">
        <v>-12.28</v>
      </c>
      <c r="N168">
        <v>9.44</v>
      </c>
      <c r="O168" s="10">
        <f t="shared" ref="O168:P168" si="144">ROUND(AVERAGE(E153:E167),2)</f>
        <v>20.440000000000001</v>
      </c>
      <c r="P168" s="10">
        <f t="shared" si="144"/>
        <v>65.92</v>
      </c>
    </row>
    <row r="169" spans="1:16">
      <c r="A169" s="3">
        <v>43992</v>
      </c>
      <c r="B169" t="s">
        <v>3</v>
      </c>
      <c r="C169">
        <v>40.712775000000001</v>
      </c>
      <c r="D169">
        <v>-74.005972999999997</v>
      </c>
      <c r="E169">
        <v>25.38</v>
      </c>
      <c r="F169">
        <v>62.21</v>
      </c>
      <c r="G169">
        <v>19.440000000000001</v>
      </c>
      <c r="H169">
        <v>31.67</v>
      </c>
      <c r="I169">
        <v>22.71</v>
      </c>
      <c r="J169">
        <v>19.62</v>
      </c>
      <c r="K169">
        <v>62.78</v>
      </c>
      <c r="L169">
        <v>63.5</v>
      </c>
      <c r="M169">
        <v>-15.75</v>
      </c>
      <c r="N169">
        <v>1.1299999999999999</v>
      </c>
      <c r="O169" s="10">
        <f t="shared" ref="O169:P169" si="145">ROUND(AVERAGE(E154:E168),2)</f>
        <v>20.96</v>
      </c>
      <c r="P169" s="10">
        <f t="shared" si="145"/>
        <v>64.39</v>
      </c>
    </row>
    <row r="170" spans="1:16">
      <c r="A170" s="3">
        <v>43993</v>
      </c>
      <c r="B170" t="s">
        <v>3</v>
      </c>
      <c r="C170">
        <v>40.712775000000001</v>
      </c>
      <c r="D170">
        <v>-74.005972999999997</v>
      </c>
      <c r="E170">
        <v>23.78</v>
      </c>
      <c r="F170">
        <v>81.63</v>
      </c>
      <c r="G170">
        <v>19.440000000000001</v>
      </c>
      <c r="H170">
        <v>29.44</v>
      </c>
      <c r="I170">
        <v>23.41</v>
      </c>
      <c r="J170">
        <v>19.87</v>
      </c>
      <c r="K170">
        <v>61.57</v>
      </c>
      <c r="L170">
        <v>62.11</v>
      </c>
      <c r="M170">
        <v>-17.82</v>
      </c>
      <c r="N170">
        <v>0.87</v>
      </c>
      <c r="O170" s="10">
        <f t="shared" ref="O170:P170" si="146">ROUND(AVERAGE(E155:E169),2)</f>
        <v>21.45</v>
      </c>
      <c r="P170" s="10">
        <f t="shared" si="146"/>
        <v>63.08</v>
      </c>
    </row>
    <row r="171" spans="1:16">
      <c r="A171" s="3">
        <v>43994</v>
      </c>
      <c r="B171" t="s">
        <v>3</v>
      </c>
      <c r="C171">
        <v>40.712775000000001</v>
      </c>
      <c r="D171">
        <v>-74.005972999999997</v>
      </c>
      <c r="E171">
        <v>24.78</v>
      </c>
      <c r="F171">
        <v>63.62</v>
      </c>
      <c r="G171">
        <v>18.89</v>
      </c>
      <c r="H171">
        <v>31.11</v>
      </c>
      <c r="I171">
        <v>23.42</v>
      </c>
      <c r="J171">
        <v>20.43</v>
      </c>
      <c r="K171">
        <v>63.2</v>
      </c>
      <c r="L171">
        <v>59.77</v>
      </c>
      <c r="M171">
        <v>-14.64</v>
      </c>
      <c r="N171">
        <v>-5.74</v>
      </c>
      <c r="O171" s="10">
        <f t="shared" ref="O171:P171" si="147">ROUND(AVERAGE(E156:E170),2)</f>
        <v>21.78</v>
      </c>
      <c r="P171" s="10">
        <f t="shared" si="147"/>
        <v>63.16</v>
      </c>
    </row>
    <row r="172" spans="1:16">
      <c r="A172" s="3">
        <v>43995</v>
      </c>
      <c r="B172" t="s">
        <v>3</v>
      </c>
      <c r="C172">
        <v>40.712775000000001</v>
      </c>
      <c r="D172">
        <v>-74.005972999999997</v>
      </c>
      <c r="E172">
        <v>21.16</v>
      </c>
      <c r="F172">
        <v>44.25</v>
      </c>
      <c r="G172">
        <v>15</v>
      </c>
      <c r="H172">
        <v>28.33</v>
      </c>
      <c r="I172">
        <v>23.69</v>
      </c>
      <c r="J172">
        <v>20.53</v>
      </c>
      <c r="K172">
        <v>60.91</v>
      </c>
      <c r="L172">
        <v>59.39</v>
      </c>
      <c r="M172">
        <v>-15.39</v>
      </c>
      <c r="N172">
        <v>-2.56</v>
      </c>
      <c r="O172" s="10">
        <f t="shared" ref="O172:P172" si="148">ROUND(AVERAGE(E157:E171),2)</f>
        <v>22.11</v>
      </c>
      <c r="P172" s="10">
        <f t="shared" si="148"/>
        <v>61.63</v>
      </c>
    </row>
    <row r="173" spans="1:16">
      <c r="A173" s="3">
        <v>43996</v>
      </c>
      <c r="B173" t="s">
        <v>3</v>
      </c>
      <c r="C173">
        <v>40.712775000000001</v>
      </c>
      <c r="D173">
        <v>-74.005972999999997</v>
      </c>
      <c r="E173">
        <v>17.75</v>
      </c>
      <c r="F173">
        <v>47.21</v>
      </c>
      <c r="G173">
        <v>11</v>
      </c>
      <c r="H173">
        <v>25</v>
      </c>
      <c r="I173">
        <v>23.22</v>
      </c>
      <c r="J173">
        <v>20.75</v>
      </c>
      <c r="K173">
        <v>55.74</v>
      </c>
      <c r="L173">
        <v>61.54</v>
      </c>
      <c r="M173">
        <v>-11.9</v>
      </c>
      <c r="N173">
        <v>9.42</v>
      </c>
      <c r="O173" s="10">
        <f t="shared" ref="O173:P173" si="149">ROUND(AVERAGE(E158:E172),2)</f>
        <v>22.05</v>
      </c>
      <c r="P173" s="10">
        <f t="shared" si="149"/>
        <v>59.09</v>
      </c>
    </row>
    <row r="174" spans="1:16">
      <c r="A174" s="3">
        <v>43997</v>
      </c>
      <c r="B174" t="s">
        <v>3</v>
      </c>
      <c r="C174">
        <v>40.712775000000001</v>
      </c>
      <c r="D174">
        <v>-74.005972999999997</v>
      </c>
      <c r="E174">
        <v>19.010000000000002</v>
      </c>
      <c r="F174">
        <v>59.46</v>
      </c>
      <c r="G174">
        <v>13</v>
      </c>
      <c r="H174">
        <v>25</v>
      </c>
      <c r="I174">
        <v>22.56</v>
      </c>
      <c r="J174">
        <v>21.22</v>
      </c>
      <c r="K174">
        <v>56.35</v>
      </c>
      <c r="L174">
        <v>61.65</v>
      </c>
      <c r="M174">
        <v>-6.31</v>
      </c>
      <c r="N174">
        <v>8.6</v>
      </c>
      <c r="O174" s="10">
        <f t="shared" ref="O174:P174" si="150">ROUND(AVERAGE(E159:E173),2)</f>
        <v>21.7</v>
      </c>
      <c r="P174" s="10">
        <f t="shared" si="150"/>
        <v>57.88</v>
      </c>
    </row>
    <row r="175" spans="1:16">
      <c r="A175" s="3">
        <v>43998</v>
      </c>
      <c r="B175" t="s">
        <v>3</v>
      </c>
      <c r="C175">
        <v>40.712775000000001</v>
      </c>
      <c r="D175">
        <v>-74.005972999999997</v>
      </c>
      <c r="E175">
        <v>19.57</v>
      </c>
      <c r="F175">
        <v>59.79</v>
      </c>
      <c r="G175">
        <v>13.89</v>
      </c>
      <c r="H175">
        <v>26.11</v>
      </c>
      <c r="I175">
        <v>22.26</v>
      </c>
      <c r="J175">
        <v>21.94</v>
      </c>
      <c r="K175">
        <v>58.74</v>
      </c>
      <c r="L175">
        <v>61.99</v>
      </c>
      <c r="M175">
        <v>-1.46</v>
      </c>
      <c r="N175">
        <v>5.24</v>
      </c>
      <c r="O175" s="10">
        <f t="shared" ref="O175:P175" si="151">ROUND(AVERAGE(E160:E174),2)</f>
        <v>21.7</v>
      </c>
      <c r="P175" s="10">
        <f t="shared" si="151"/>
        <v>59.03</v>
      </c>
    </row>
    <row r="176" spans="1:16">
      <c r="A176" s="3">
        <v>43999</v>
      </c>
      <c r="B176" t="s">
        <v>3</v>
      </c>
      <c r="C176">
        <v>40.712775000000001</v>
      </c>
      <c r="D176">
        <v>-74.005972999999997</v>
      </c>
      <c r="E176">
        <v>20.13</v>
      </c>
      <c r="F176">
        <v>65.17</v>
      </c>
      <c r="G176">
        <v>14.44</v>
      </c>
      <c r="H176">
        <v>27</v>
      </c>
      <c r="I176">
        <v>21.63</v>
      </c>
      <c r="J176">
        <v>22.71</v>
      </c>
      <c r="K176">
        <v>59.74</v>
      </c>
      <c r="L176">
        <v>62.78</v>
      </c>
      <c r="M176">
        <v>4.76</v>
      </c>
      <c r="N176">
        <v>4.84</v>
      </c>
      <c r="O176" s="10">
        <f t="shared" ref="O176:P176" si="152">ROUND(AVERAGE(E161:E175),2)</f>
        <v>21.93</v>
      </c>
      <c r="P176" s="10">
        <f t="shared" si="152"/>
        <v>60.33</v>
      </c>
    </row>
    <row r="177" spans="1:16">
      <c r="A177" s="3">
        <v>44000</v>
      </c>
      <c r="B177" t="s">
        <v>3</v>
      </c>
      <c r="C177">
        <v>40.712775000000001</v>
      </c>
      <c r="D177">
        <v>-74.005972999999997</v>
      </c>
      <c r="E177">
        <v>20.51</v>
      </c>
      <c r="F177">
        <v>82.33</v>
      </c>
      <c r="G177">
        <v>16.670000000000002</v>
      </c>
      <c r="H177">
        <v>27.22</v>
      </c>
      <c r="I177">
        <v>20.88</v>
      </c>
      <c r="J177">
        <v>23.41</v>
      </c>
      <c r="K177">
        <v>60.16</v>
      </c>
      <c r="L177">
        <v>61.57</v>
      </c>
      <c r="M177">
        <v>10.81</v>
      </c>
      <c r="N177">
        <v>2.29</v>
      </c>
      <c r="O177" s="10">
        <f t="shared" ref="O177:P177" si="153">ROUND(AVERAGE(E162:E176),2)</f>
        <v>22.04</v>
      </c>
      <c r="P177" s="10">
        <f t="shared" si="153"/>
        <v>61.52</v>
      </c>
    </row>
    <row r="178" spans="1:16">
      <c r="A178" s="3">
        <v>44001</v>
      </c>
      <c r="B178" t="s">
        <v>3</v>
      </c>
      <c r="C178">
        <v>40.712775000000001</v>
      </c>
      <c r="D178">
        <v>-74.005972999999997</v>
      </c>
      <c r="E178">
        <v>22.07</v>
      </c>
      <c r="F178">
        <v>78.959999999999994</v>
      </c>
      <c r="G178">
        <v>17.22</v>
      </c>
      <c r="H178">
        <v>29.44</v>
      </c>
      <c r="I178">
        <v>20.420000000000002</v>
      </c>
      <c r="J178">
        <v>23.42</v>
      </c>
      <c r="K178">
        <v>60.26</v>
      </c>
      <c r="L178">
        <v>63.2</v>
      </c>
      <c r="M178">
        <v>12.81</v>
      </c>
      <c r="N178">
        <v>4.6500000000000004</v>
      </c>
      <c r="O178" s="10">
        <f t="shared" ref="O178:P178" si="154">ROUND(AVERAGE(E163:E177),2)</f>
        <v>22.04</v>
      </c>
      <c r="P178" s="10">
        <f t="shared" si="154"/>
        <v>62.29</v>
      </c>
    </row>
    <row r="179" spans="1:16">
      <c r="A179" s="3">
        <v>44002</v>
      </c>
      <c r="B179" t="s">
        <v>3</v>
      </c>
      <c r="C179">
        <v>40.712775000000001</v>
      </c>
      <c r="D179">
        <v>-74.005972999999997</v>
      </c>
      <c r="E179">
        <v>24.01</v>
      </c>
      <c r="F179">
        <v>71.67</v>
      </c>
      <c r="G179">
        <v>17.78</v>
      </c>
      <c r="H179">
        <v>31.11</v>
      </c>
      <c r="I179">
        <v>20.03</v>
      </c>
      <c r="J179">
        <v>23.69</v>
      </c>
      <c r="K179">
        <v>62.45</v>
      </c>
      <c r="L179">
        <v>60.91</v>
      </c>
      <c r="M179">
        <v>15.45</v>
      </c>
      <c r="N179">
        <v>-2.5299999999999998</v>
      </c>
      <c r="O179" s="10">
        <f t="shared" ref="O179:P179" si="155">ROUND(AVERAGE(E164:E178),2)</f>
        <v>21.93</v>
      </c>
      <c r="P179" s="10">
        <f t="shared" si="155"/>
        <v>62.88</v>
      </c>
    </row>
    <row r="180" spans="1:16">
      <c r="A180" s="3">
        <v>44003</v>
      </c>
      <c r="B180" t="s">
        <v>3</v>
      </c>
      <c r="C180">
        <v>40.712775000000001</v>
      </c>
      <c r="D180">
        <v>-74.005972999999997</v>
      </c>
      <c r="E180">
        <v>24.48</v>
      </c>
      <c r="F180">
        <v>71.12</v>
      </c>
      <c r="G180">
        <v>18.329999999999998</v>
      </c>
      <c r="H180">
        <v>31.67</v>
      </c>
      <c r="I180">
        <v>20.440000000000001</v>
      </c>
      <c r="J180">
        <v>23.22</v>
      </c>
      <c r="K180">
        <v>66.37</v>
      </c>
      <c r="L180">
        <v>55.74</v>
      </c>
      <c r="M180">
        <v>11.97</v>
      </c>
      <c r="N180">
        <v>-19.07</v>
      </c>
      <c r="O180" s="10">
        <f t="shared" ref="O180:P180" si="156">ROUND(AVERAGE(E165:E179),2)</f>
        <v>22</v>
      </c>
      <c r="P180" s="10">
        <f t="shared" si="156"/>
        <v>62.35</v>
      </c>
    </row>
    <row r="181" spans="1:16">
      <c r="A181" s="3">
        <v>44004</v>
      </c>
      <c r="B181" t="s">
        <v>3</v>
      </c>
      <c r="C181">
        <v>40.712775000000001</v>
      </c>
      <c r="D181">
        <v>-74.005972999999997</v>
      </c>
      <c r="E181">
        <v>26.32</v>
      </c>
      <c r="F181">
        <v>68.12</v>
      </c>
      <c r="G181">
        <v>20</v>
      </c>
      <c r="H181">
        <v>35</v>
      </c>
      <c r="I181">
        <v>21.4</v>
      </c>
      <c r="J181">
        <v>22.56</v>
      </c>
      <c r="K181">
        <v>69.790000000000006</v>
      </c>
      <c r="L181">
        <v>56.35</v>
      </c>
      <c r="M181">
        <v>5.14</v>
      </c>
      <c r="N181">
        <v>-23.85</v>
      </c>
      <c r="O181" s="10">
        <f t="shared" ref="O181:P181" si="157">ROUND(AVERAGE(E166:E180),2)</f>
        <v>22</v>
      </c>
      <c r="P181" s="10">
        <f t="shared" si="157"/>
        <v>61.73</v>
      </c>
    </row>
    <row r="182" spans="1:16">
      <c r="A182" s="3">
        <v>44005</v>
      </c>
      <c r="B182" t="s">
        <v>3</v>
      </c>
      <c r="C182">
        <v>40.712775000000001</v>
      </c>
      <c r="D182">
        <v>-74.005972999999997</v>
      </c>
      <c r="E182">
        <v>26.12</v>
      </c>
      <c r="F182">
        <v>69.38</v>
      </c>
      <c r="G182">
        <v>20.56</v>
      </c>
      <c r="H182">
        <v>31.67</v>
      </c>
      <c r="I182">
        <v>22.44</v>
      </c>
      <c r="J182">
        <v>22.26</v>
      </c>
      <c r="K182">
        <v>71.02</v>
      </c>
      <c r="L182">
        <v>58.74</v>
      </c>
      <c r="M182">
        <v>-0.81</v>
      </c>
      <c r="N182">
        <v>-20.91</v>
      </c>
      <c r="O182" s="10">
        <f t="shared" ref="O182:P182" si="158">ROUND(AVERAGE(E167:E181),2)</f>
        <v>22.27</v>
      </c>
      <c r="P182" s="10">
        <f t="shared" si="158"/>
        <v>63.41</v>
      </c>
    </row>
    <row r="183" spans="1:16">
      <c r="A183" s="3">
        <v>44006</v>
      </c>
      <c r="B183" t="s">
        <v>3</v>
      </c>
      <c r="C183">
        <v>40.712775000000001</v>
      </c>
      <c r="D183">
        <v>-74.005972999999997</v>
      </c>
      <c r="E183">
        <v>26.12</v>
      </c>
      <c r="F183">
        <v>66</v>
      </c>
      <c r="G183">
        <v>22</v>
      </c>
      <c r="H183">
        <v>31.11</v>
      </c>
      <c r="I183">
        <v>23.38</v>
      </c>
      <c r="J183">
        <v>21.63</v>
      </c>
      <c r="K183">
        <v>72.39</v>
      </c>
      <c r="L183">
        <v>59.74</v>
      </c>
      <c r="M183">
        <v>-8.09</v>
      </c>
      <c r="N183">
        <v>-21.18</v>
      </c>
      <c r="O183" s="10">
        <f t="shared" ref="O183:P183" si="159">ROUND(AVERAGE(E168:E182),2)</f>
        <v>22.6</v>
      </c>
      <c r="P183" s="10">
        <f t="shared" si="159"/>
        <v>65.180000000000007</v>
      </c>
    </row>
    <row r="184" spans="1:16">
      <c r="A184" s="3">
        <v>44007</v>
      </c>
      <c r="B184" t="s">
        <v>3</v>
      </c>
      <c r="C184">
        <v>40.712775000000001</v>
      </c>
      <c r="D184">
        <v>-74.005972999999997</v>
      </c>
      <c r="E184">
        <v>25.58</v>
      </c>
      <c r="F184">
        <v>49.88</v>
      </c>
      <c r="G184">
        <v>20</v>
      </c>
      <c r="H184">
        <v>31.67</v>
      </c>
      <c r="I184">
        <v>24.23</v>
      </c>
      <c r="J184">
        <v>20.88</v>
      </c>
      <c r="K184">
        <v>72.510000000000005</v>
      </c>
      <c r="L184">
        <v>60.16</v>
      </c>
      <c r="M184">
        <v>-16.04</v>
      </c>
      <c r="N184">
        <v>-20.53</v>
      </c>
      <c r="O184" s="10">
        <f t="shared" ref="O184:P184" si="160">ROUND(AVERAGE(E169:E183),2)</f>
        <v>22.75</v>
      </c>
      <c r="P184" s="10">
        <f t="shared" si="160"/>
        <v>66.06</v>
      </c>
    </row>
    <row r="185" spans="1:16">
      <c r="A185" s="3">
        <v>44008</v>
      </c>
      <c r="B185" t="s">
        <v>3</v>
      </c>
      <c r="C185">
        <v>40.712775000000001</v>
      </c>
      <c r="D185">
        <v>-74.005972999999997</v>
      </c>
      <c r="E185">
        <v>25.04</v>
      </c>
      <c r="F185">
        <v>60.33</v>
      </c>
      <c r="G185">
        <v>18.89</v>
      </c>
      <c r="H185">
        <v>32</v>
      </c>
      <c r="I185">
        <v>24.96</v>
      </c>
      <c r="J185">
        <v>20.420000000000002</v>
      </c>
      <c r="K185">
        <v>67.88</v>
      </c>
      <c r="L185">
        <v>60.26</v>
      </c>
      <c r="M185">
        <v>-22.23</v>
      </c>
      <c r="N185">
        <v>-12.65</v>
      </c>
      <c r="O185" s="10">
        <f t="shared" ref="O185:P185" si="161">ROUND(AVERAGE(E170:E184),2)</f>
        <v>22.76</v>
      </c>
      <c r="P185" s="10">
        <f t="shared" si="161"/>
        <v>65.239999999999995</v>
      </c>
    </row>
    <row r="186" spans="1:16">
      <c r="A186" s="3">
        <v>44009</v>
      </c>
      <c r="B186" t="s">
        <v>3</v>
      </c>
      <c r="C186">
        <v>40.712775000000001</v>
      </c>
      <c r="D186">
        <v>-74.005972999999997</v>
      </c>
      <c r="E186">
        <v>24.64</v>
      </c>
      <c r="F186">
        <v>65.67</v>
      </c>
      <c r="G186">
        <v>20</v>
      </c>
      <c r="H186">
        <v>30</v>
      </c>
      <c r="I186">
        <v>25.38</v>
      </c>
      <c r="J186">
        <v>20.03</v>
      </c>
      <c r="K186">
        <v>65.209999999999994</v>
      </c>
      <c r="L186">
        <v>62.45</v>
      </c>
      <c r="M186">
        <v>-26.71</v>
      </c>
      <c r="N186">
        <v>-4.42</v>
      </c>
      <c r="O186" s="10">
        <f t="shared" ref="O186:P186" si="162">ROUND(AVERAGE(E171:E185),2)</f>
        <v>22.84</v>
      </c>
      <c r="P186" s="10">
        <f t="shared" si="162"/>
        <v>63.82</v>
      </c>
    </row>
    <row r="187" spans="1:16">
      <c r="A187" s="3">
        <v>44010</v>
      </c>
      <c r="B187" t="s">
        <v>3</v>
      </c>
      <c r="C187">
        <v>40.712775000000001</v>
      </c>
      <c r="D187">
        <v>-74.005972999999997</v>
      </c>
      <c r="E187">
        <v>26.19</v>
      </c>
      <c r="F187">
        <v>75.760000000000005</v>
      </c>
      <c r="G187">
        <v>21</v>
      </c>
      <c r="H187">
        <v>33.89</v>
      </c>
      <c r="I187">
        <v>25.47</v>
      </c>
      <c r="J187">
        <v>20.440000000000001</v>
      </c>
      <c r="K187">
        <v>64.36</v>
      </c>
      <c r="L187">
        <v>66.37</v>
      </c>
      <c r="M187">
        <v>-24.61</v>
      </c>
      <c r="N187">
        <v>3.03</v>
      </c>
      <c r="O187" s="10">
        <f t="shared" ref="O187:P187" si="163">ROUND(AVERAGE(E172:E186),2)</f>
        <v>22.83</v>
      </c>
      <c r="P187" s="10">
        <f t="shared" si="163"/>
        <v>63.96</v>
      </c>
    </row>
    <row r="188" spans="1:16">
      <c r="A188" s="3">
        <v>44011</v>
      </c>
      <c r="B188" t="s">
        <v>3</v>
      </c>
      <c r="C188">
        <v>40.712775000000001</v>
      </c>
      <c r="D188">
        <v>-74.005972999999997</v>
      </c>
      <c r="E188">
        <v>25.4</v>
      </c>
      <c r="F188">
        <v>68.12</v>
      </c>
      <c r="G188">
        <v>20</v>
      </c>
      <c r="H188">
        <v>32.22</v>
      </c>
      <c r="I188">
        <v>25.72</v>
      </c>
      <c r="J188">
        <v>21.4</v>
      </c>
      <c r="K188">
        <v>65.02</v>
      </c>
      <c r="L188">
        <v>69.790000000000006</v>
      </c>
      <c r="M188">
        <v>-20.190000000000001</v>
      </c>
      <c r="N188">
        <v>6.83</v>
      </c>
      <c r="O188" s="10">
        <f t="shared" ref="O188:P188" si="164">ROUND(AVERAGE(E173:E187),2)</f>
        <v>23.17</v>
      </c>
      <c r="P188" s="10">
        <f t="shared" si="164"/>
        <v>66.06</v>
      </c>
    </row>
    <row r="189" spans="1:16">
      <c r="A189" s="3">
        <v>44012</v>
      </c>
      <c r="B189" t="s">
        <v>3</v>
      </c>
      <c r="C189">
        <v>40.712775000000001</v>
      </c>
      <c r="D189">
        <v>-74.005972999999997</v>
      </c>
      <c r="E189">
        <v>22.82</v>
      </c>
      <c r="F189">
        <v>72.83</v>
      </c>
      <c r="G189">
        <v>18.329999999999998</v>
      </c>
      <c r="H189">
        <v>26.67</v>
      </c>
      <c r="I189">
        <v>25.58</v>
      </c>
      <c r="J189">
        <v>22.44</v>
      </c>
      <c r="K189">
        <v>65.02</v>
      </c>
      <c r="L189">
        <v>71.02</v>
      </c>
      <c r="M189">
        <v>-13.99</v>
      </c>
      <c r="N189">
        <v>8.4499999999999993</v>
      </c>
      <c r="O189" s="10">
        <f t="shared" ref="O189:P189" si="165">ROUND(AVERAGE(E174:E188),2)</f>
        <v>23.68</v>
      </c>
      <c r="P189" s="10">
        <f t="shared" si="165"/>
        <v>67.45</v>
      </c>
    </row>
    <row r="190" spans="1:16">
      <c r="A190" s="3">
        <v>44013</v>
      </c>
      <c r="B190" t="s">
        <v>3</v>
      </c>
      <c r="C190">
        <v>40.712775000000001</v>
      </c>
      <c r="D190">
        <v>-74.005972999999997</v>
      </c>
      <c r="E190">
        <v>22.59</v>
      </c>
      <c r="F190">
        <v>77.92</v>
      </c>
      <c r="G190">
        <v>18.89</v>
      </c>
      <c r="H190">
        <v>28</v>
      </c>
      <c r="I190">
        <v>25.11</v>
      </c>
      <c r="J190">
        <v>23.38</v>
      </c>
      <c r="K190">
        <v>65.510000000000005</v>
      </c>
      <c r="L190">
        <v>72.39</v>
      </c>
      <c r="M190">
        <v>-7.4</v>
      </c>
      <c r="N190">
        <v>9.5</v>
      </c>
      <c r="O190" s="10">
        <f t="shared" ref="O190:P190" si="166">ROUND(AVERAGE(E175:E189),2)</f>
        <v>23.93</v>
      </c>
      <c r="P190" s="10">
        <f t="shared" si="166"/>
        <v>68.34</v>
      </c>
    </row>
    <row r="191" spans="1:16">
      <c r="A191" s="3">
        <v>44014</v>
      </c>
      <c r="B191" t="s">
        <v>3</v>
      </c>
      <c r="C191">
        <v>40.712775000000001</v>
      </c>
      <c r="D191">
        <v>-74.005972999999997</v>
      </c>
      <c r="E191">
        <v>25.68</v>
      </c>
      <c r="F191">
        <v>66.790000000000006</v>
      </c>
      <c r="G191">
        <v>18.89</v>
      </c>
      <c r="H191">
        <v>35</v>
      </c>
      <c r="I191">
        <v>24.61</v>
      </c>
      <c r="J191">
        <v>24.23</v>
      </c>
      <c r="K191">
        <v>67.22</v>
      </c>
      <c r="L191">
        <v>72.510000000000005</v>
      </c>
      <c r="M191">
        <v>-1.57</v>
      </c>
      <c r="N191">
        <v>7.3</v>
      </c>
      <c r="O191" s="10">
        <f t="shared" ref="O191:P191" si="167">ROUND(AVERAGE(E176:E190),2)</f>
        <v>24.13</v>
      </c>
      <c r="P191" s="10">
        <f t="shared" si="167"/>
        <v>69.55</v>
      </c>
    </row>
    <row r="192" spans="1:16">
      <c r="A192" s="3">
        <v>44015</v>
      </c>
      <c r="B192" t="s">
        <v>3</v>
      </c>
      <c r="C192">
        <v>40.712775000000001</v>
      </c>
      <c r="D192">
        <v>-74.005972999999997</v>
      </c>
      <c r="E192">
        <v>28.53</v>
      </c>
      <c r="F192">
        <v>56.46</v>
      </c>
      <c r="G192">
        <v>22.78</v>
      </c>
      <c r="H192">
        <v>35</v>
      </c>
      <c r="I192">
        <v>24.62</v>
      </c>
      <c r="J192">
        <v>24.96</v>
      </c>
      <c r="K192">
        <v>69.63</v>
      </c>
      <c r="L192">
        <v>67.88</v>
      </c>
      <c r="M192">
        <v>1.36</v>
      </c>
      <c r="N192">
        <v>-2.58</v>
      </c>
      <c r="O192" s="10">
        <f t="shared" ref="O192:P192" si="168">ROUND(AVERAGE(E177:E191),2)</f>
        <v>24.5</v>
      </c>
      <c r="P192" s="10">
        <f t="shared" si="168"/>
        <v>69.66</v>
      </c>
    </row>
    <row r="193" spans="1:16">
      <c r="A193" s="3">
        <v>44016</v>
      </c>
      <c r="B193" t="s">
        <v>3</v>
      </c>
      <c r="C193">
        <v>40.712775000000001</v>
      </c>
      <c r="D193">
        <v>-74.005972999999997</v>
      </c>
      <c r="E193">
        <v>23.95</v>
      </c>
      <c r="F193">
        <v>77.33</v>
      </c>
      <c r="G193">
        <v>19.440000000000001</v>
      </c>
      <c r="H193">
        <v>32.22</v>
      </c>
      <c r="I193">
        <v>25.12</v>
      </c>
      <c r="J193">
        <v>25.38</v>
      </c>
      <c r="K193">
        <v>69.08</v>
      </c>
      <c r="L193">
        <v>65.209999999999994</v>
      </c>
      <c r="M193">
        <v>1.02</v>
      </c>
      <c r="N193">
        <v>-5.93</v>
      </c>
      <c r="O193" s="10">
        <f t="shared" ref="O193:P193" si="169">ROUND(AVERAGE(E178:E192),2)</f>
        <v>25.04</v>
      </c>
      <c r="P193" s="10">
        <f t="shared" si="169"/>
        <v>67.930000000000007</v>
      </c>
    </row>
    <row r="194" spans="1:16">
      <c r="A194" s="3">
        <v>44017</v>
      </c>
      <c r="B194" t="s">
        <v>3</v>
      </c>
      <c r="C194">
        <v>40.712775000000001</v>
      </c>
      <c r="D194">
        <v>-74.005972999999997</v>
      </c>
      <c r="E194">
        <v>26.41</v>
      </c>
      <c r="F194">
        <v>69.88</v>
      </c>
      <c r="G194">
        <v>21.11</v>
      </c>
      <c r="H194">
        <v>35</v>
      </c>
      <c r="I194">
        <v>25.02</v>
      </c>
      <c r="J194">
        <v>25.47</v>
      </c>
      <c r="K194">
        <v>70.739999999999995</v>
      </c>
      <c r="L194">
        <v>64.36</v>
      </c>
      <c r="M194">
        <v>1.77</v>
      </c>
      <c r="N194">
        <v>-9.91</v>
      </c>
      <c r="O194" s="10">
        <f t="shared" ref="O194:P194" si="170">ROUND(AVERAGE(E179:E193),2)</f>
        <v>25.16</v>
      </c>
      <c r="P194" s="10">
        <f t="shared" si="170"/>
        <v>67.83</v>
      </c>
    </row>
    <row r="195" spans="1:16">
      <c r="A195" s="3">
        <v>44018</v>
      </c>
      <c r="B195" t="s">
        <v>3</v>
      </c>
      <c r="C195">
        <v>40.712775000000001</v>
      </c>
      <c r="D195">
        <v>-74.005972999999997</v>
      </c>
      <c r="E195">
        <v>27.23</v>
      </c>
      <c r="F195">
        <v>65.12</v>
      </c>
      <c r="G195">
        <v>21</v>
      </c>
      <c r="H195">
        <v>36.11</v>
      </c>
      <c r="I195">
        <v>25.05</v>
      </c>
      <c r="J195">
        <v>25.72</v>
      </c>
      <c r="K195">
        <v>69.900000000000006</v>
      </c>
      <c r="L195">
        <v>65.02</v>
      </c>
      <c r="M195">
        <v>2.6</v>
      </c>
      <c r="N195">
        <v>-7.51</v>
      </c>
      <c r="O195" s="10">
        <f t="shared" ref="O195:P195" si="171">ROUND(AVERAGE(E180:E194),2)</f>
        <v>25.32</v>
      </c>
      <c r="P195" s="10">
        <f t="shared" si="171"/>
        <v>67.709999999999994</v>
      </c>
    </row>
    <row r="196" spans="1:16">
      <c r="A196" s="3">
        <v>44019</v>
      </c>
      <c r="B196" t="s">
        <v>3</v>
      </c>
      <c r="C196">
        <v>40.712775000000001</v>
      </c>
      <c r="D196">
        <v>-74.005972999999997</v>
      </c>
      <c r="E196">
        <v>24.08</v>
      </c>
      <c r="F196">
        <v>79.75</v>
      </c>
      <c r="G196">
        <v>21.11</v>
      </c>
      <c r="H196">
        <v>28.89</v>
      </c>
      <c r="I196">
        <v>25.32</v>
      </c>
      <c r="J196">
        <v>25.58</v>
      </c>
      <c r="K196">
        <v>69.48</v>
      </c>
      <c r="L196">
        <v>65.02</v>
      </c>
      <c r="M196">
        <v>1.02</v>
      </c>
      <c r="N196">
        <v>-6.86</v>
      </c>
      <c r="O196" s="10">
        <f t="shared" ref="O196:P196" si="172">ROUND(AVERAGE(E181:E195),2)</f>
        <v>25.51</v>
      </c>
      <c r="P196" s="10">
        <f t="shared" si="172"/>
        <v>67.31</v>
      </c>
    </row>
    <row r="197" spans="1:16">
      <c r="A197" s="3">
        <v>44020</v>
      </c>
      <c r="B197" t="s">
        <v>3</v>
      </c>
      <c r="C197">
        <v>40.712775000000001</v>
      </c>
      <c r="D197">
        <v>-74.005972999999997</v>
      </c>
      <c r="E197">
        <v>25.81</v>
      </c>
      <c r="F197">
        <v>80</v>
      </c>
      <c r="G197">
        <v>22.78</v>
      </c>
      <c r="H197">
        <v>31</v>
      </c>
      <c r="I197">
        <v>25.5</v>
      </c>
      <c r="J197">
        <v>25.11</v>
      </c>
      <c r="K197">
        <v>70.459999999999994</v>
      </c>
      <c r="L197">
        <v>65.510000000000005</v>
      </c>
      <c r="M197">
        <v>-1.55</v>
      </c>
      <c r="N197">
        <v>-7.56</v>
      </c>
      <c r="O197" s="10">
        <f t="shared" ref="O197:P197" si="173">ROUND(AVERAGE(E182:E196),2)</f>
        <v>25.36</v>
      </c>
      <c r="P197" s="10">
        <f t="shared" si="173"/>
        <v>68.08</v>
      </c>
    </row>
    <row r="198" spans="1:16">
      <c r="A198" s="3">
        <v>44021</v>
      </c>
      <c r="B198" t="s">
        <v>3</v>
      </c>
      <c r="C198">
        <v>40.712775000000001</v>
      </c>
      <c r="D198">
        <v>-74.005972999999997</v>
      </c>
      <c r="E198">
        <v>26.52</v>
      </c>
      <c r="F198">
        <v>76.83</v>
      </c>
      <c r="G198">
        <v>21.67</v>
      </c>
      <c r="H198">
        <v>33.33</v>
      </c>
      <c r="I198">
        <v>25.96</v>
      </c>
      <c r="J198">
        <v>24.61</v>
      </c>
      <c r="K198">
        <v>70.760000000000005</v>
      </c>
      <c r="L198">
        <v>67.22</v>
      </c>
      <c r="M198">
        <v>-5.49</v>
      </c>
      <c r="N198">
        <v>-5.27</v>
      </c>
      <c r="O198" s="10">
        <f t="shared" ref="O198:P198" si="174">ROUND(AVERAGE(E183:E197),2)</f>
        <v>25.34</v>
      </c>
      <c r="P198" s="10">
        <f t="shared" si="174"/>
        <v>68.790000000000006</v>
      </c>
    </row>
    <row r="199" spans="1:16">
      <c r="A199" s="3">
        <v>44022</v>
      </c>
      <c r="B199" t="s">
        <v>3</v>
      </c>
      <c r="C199">
        <v>40.712775000000001</v>
      </c>
      <c r="D199">
        <v>-74.005972999999997</v>
      </c>
      <c r="E199">
        <v>24.25</v>
      </c>
      <c r="F199">
        <v>89.7</v>
      </c>
      <c r="G199">
        <v>22.22</v>
      </c>
      <c r="H199">
        <v>28</v>
      </c>
      <c r="I199">
        <v>26.08</v>
      </c>
      <c r="J199">
        <v>24.62</v>
      </c>
      <c r="K199">
        <v>72.2</v>
      </c>
      <c r="L199">
        <v>69.63</v>
      </c>
      <c r="M199">
        <v>-5.93</v>
      </c>
      <c r="N199">
        <v>-3.69</v>
      </c>
      <c r="O199" s="10">
        <f t="shared" ref="O199:P199" si="175">ROUND(AVERAGE(E184:E198),2)</f>
        <v>25.36</v>
      </c>
      <c r="P199" s="10">
        <f t="shared" si="175"/>
        <v>69.510000000000005</v>
      </c>
    </row>
    <row r="200" spans="1:16">
      <c r="A200" s="3">
        <v>44023</v>
      </c>
      <c r="B200" t="s">
        <v>3</v>
      </c>
      <c r="C200">
        <v>40.712775000000001</v>
      </c>
      <c r="D200">
        <v>-74.005972999999997</v>
      </c>
      <c r="E200">
        <v>25.17</v>
      </c>
      <c r="F200">
        <v>84.72</v>
      </c>
      <c r="G200">
        <v>21.67</v>
      </c>
      <c r="H200">
        <v>31.67</v>
      </c>
      <c r="I200">
        <v>25.46</v>
      </c>
      <c r="J200">
        <v>25.12</v>
      </c>
      <c r="K200">
        <v>76.94</v>
      </c>
      <c r="L200">
        <v>69.08</v>
      </c>
      <c r="M200">
        <v>-1.35</v>
      </c>
      <c r="N200">
        <v>-11.38</v>
      </c>
      <c r="O200" s="10">
        <f t="shared" ref="O200:P200" si="176">ROUND(AVERAGE(E185:E199),2)</f>
        <v>25.28</v>
      </c>
      <c r="P200" s="10">
        <f t="shared" si="176"/>
        <v>72.17</v>
      </c>
    </row>
    <row r="201" spans="1:16">
      <c r="A201" s="3">
        <v>44024</v>
      </c>
      <c r="B201" t="s">
        <v>3</v>
      </c>
      <c r="C201">
        <v>40.712775000000001</v>
      </c>
      <c r="D201">
        <v>-74.005972999999997</v>
      </c>
      <c r="E201">
        <v>26.59</v>
      </c>
      <c r="F201">
        <v>65.08</v>
      </c>
      <c r="G201">
        <v>21.11</v>
      </c>
      <c r="H201">
        <v>33.33</v>
      </c>
      <c r="I201">
        <v>25.64</v>
      </c>
      <c r="J201">
        <v>25.02</v>
      </c>
      <c r="K201">
        <v>78</v>
      </c>
      <c r="L201">
        <v>70.739999999999995</v>
      </c>
      <c r="M201">
        <v>-2.48</v>
      </c>
      <c r="N201">
        <v>-10.26</v>
      </c>
      <c r="O201" s="10">
        <f t="shared" ref="O201:P201" si="177">ROUND(AVERAGE(E186:E200),2)</f>
        <v>25.28</v>
      </c>
      <c r="P201" s="10">
        <f t="shared" si="177"/>
        <v>73.790000000000006</v>
      </c>
    </row>
    <row r="202" spans="1:16">
      <c r="A202" s="3">
        <v>44025</v>
      </c>
      <c r="B202" t="s">
        <v>3</v>
      </c>
      <c r="C202">
        <v>40.712775000000001</v>
      </c>
      <c r="D202">
        <v>-74.005972999999997</v>
      </c>
      <c r="E202">
        <v>26.85</v>
      </c>
      <c r="F202">
        <v>61.83</v>
      </c>
      <c r="G202">
        <v>20.56</v>
      </c>
      <c r="H202">
        <v>32.78</v>
      </c>
      <c r="I202">
        <v>25.66</v>
      </c>
      <c r="J202">
        <v>25.05</v>
      </c>
      <c r="K202">
        <v>77.31</v>
      </c>
      <c r="L202">
        <v>69.900000000000006</v>
      </c>
      <c r="M202">
        <v>-2.44</v>
      </c>
      <c r="N202">
        <v>-10.6</v>
      </c>
      <c r="O202" s="10">
        <f t="shared" ref="O202:P202" si="178">ROUND(AVERAGE(E187:E201),2)</f>
        <v>25.41</v>
      </c>
      <c r="P202" s="10">
        <f t="shared" si="178"/>
        <v>73.75</v>
      </c>
    </row>
    <row r="203" spans="1:16">
      <c r="A203" s="3">
        <v>44026</v>
      </c>
      <c r="B203" t="s">
        <v>3</v>
      </c>
      <c r="C203">
        <v>40.712775000000001</v>
      </c>
      <c r="D203">
        <v>-74.005972999999997</v>
      </c>
      <c r="E203">
        <v>26.15</v>
      </c>
      <c r="F203">
        <v>54.29</v>
      </c>
      <c r="G203">
        <v>20</v>
      </c>
      <c r="H203">
        <v>31.67</v>
      </c>
      <c r="I203">
        <v>25.61</v>
      </c>
      <c r="J203">
        <v>25.32</v>
      </c>
      <c r="K203">
        <v>76.84</v>
      </c>
      <c r="L203">
        <v>69.48</v>
      </c>
      <c r="M203">
        <v>-1.1499999999999999</v>
      </c>
      <c r="N203">
        <v>-10.59</v>
      </c>
      <c r="O203" s="10">
        <f t="shared" ref="O203:P203" si="179">ROUND(AVERAGE(E188:E202),2)</f>
        <v>25.46</v>
      </c>
      <c r="P203" s="10">
        <f t="shared" si="179"/>
        <v>72.819999999999993</v>
      </c>
    </row>
    <row r="204" spans="1:16">
      <c r="A204" s="3">
        <v>44027</v>
      </c>
      <c r="B204" t="s">
        <v>3</v>
      </c>
      <c r="C204">
        <v>40.712775000000001</v>
      </c>
      <c r="D204">
        <v>-74.005972999999997</v>
      </c>
      <c r="E204">
        <v>24.63</v>
      </c>
      <c r="F204">
        <v>66.92</v>
      </c>
      <c r="G204">
        <v>20</v>
      </c>
      <c r="H204">
        <v>29.44</v>
      </c>
      <c r="I204">
        <v>25.91</v>
      </c>
      <c r="J204">
        <v>25.5</v>
      </c>
      <c r="K204">
        <v>73.209999999999994</v>
      </c>
      <c r="L204">
        <v>70.459999999999994</v>
      </c>
      <c r="M204">
        <v>-1.61</v>
      </c>
      <c r="N204">
        <v>-3.9</v>
      </c>
      <c r="O204" s="10">
        <f t="shared" ref="O204:P204" si="180">ROUND(AVERAGE(E189:E203),2)</f>
        <v>25.51</v>
      </c>
      <c r="P204" s="10">
        <f t="shared" si="180"/>
        <v>71.900000000000006</v>
      </c>
    </row>
    <row r="205" spans="1:16">
      <c r="A205" s="3">
        <v>44028</v>
      </c>
      <c r="B205" t="s">
        <v>3</v>
      </c>
      <c r="C205">
        <v>40.712775000000001</v>
      </c>
      <c r="D205">
        <v>-74.005972999999997</v>
      </c>
      <c r="E205">
        <v>22.99</v>
      </c>
      <c r="F205">
        <v>67.83</v>
      </c>
      <c r="G205">
        <v>20.56</v>
      </c>
      <c r="H205">
        <v>26.67</v>
      </c>
      <c r="I205">
        <v>25.74</v>
      </c>
      <c r="J205">
        <v>25.96</v>
      </c>
      <c r="K205">
        <v>71.34</v>
      </c>
      <c r="L205">
        <v>70.760000000000005</v>
      </c>
      <c r="M205">
        <v>0.85</v>
      </c>
      <c r="N205">
        <v>-0.82</v>
      </c>
      <c r="O205" s="10">
        <f t="shared" ref="O205:P205" si="181">ROUND(AVERAGE(E190:E204),2)</f>
        <v>25.63</v>
      </c>
      <c r="P205" s="10">
        <f t="shared" si="181"/>
        <v>71.510000000000005</v>
      </c>
    </row>
    <row r="206" spans="1:16">
      <c r="A206" s="3">
        <v>44029</v>
      </c>
      <c r="B206" t="s">
        <v>3</v>
      </c>
      <c r="C206">
        <v>40.712775000000001</v>
      </c>
      <c r="D206">
        <v>-74.005972999999997</v>
      </c>
      <c r="E206">
        <v>23.42</v>
      </c>
      <c r="F206">
        <v>74.959999999999994</v>
      </c>
      <c r="G206">
        <v>20</v>
      </c>
      <c r="H206">
        <v>31.67</v>
      </c>
      <c r="I206">
        <v>25.23</v>
      </c>
      <c r="J206">
        <v>26.08</v>
      </c>
      <c r="K206">
        <v>70.05</v>
      </c>
      <c r="L206">
        <v>72.2</v>
      </c>
      <c r="M206">
        <v>3.26</v>
      </c>
      <c r="N206">
        <v>2.98</v>
      </c>
      <c r="O206" s="10">
        <f t="shared" ref="O206:P206" si="182">ROUND(AVERAGE(E191:E205),2)</f>
        <v>25.66</v>
      </c>
      <c r="P206" s="10">
        <f t="shared" si="182"/>
        <v>70.84</v>
      </c>
    </row>
    <row r="207" spans="1:16">
      <c r="A207" s="3">
        <v>44030</v>
      </c>
      <c r="B207" t="s">
        <v>3</v>
      </c>
      <c r="C207">
        <v>40.712775000000001</v>
      </c>
      <c r="D207">
        <v>-74.005972999999997</v>
      </c>
      <c r="E207">
        <v>27.52</v>
      </c>
      <c r="F207">
        <v>66.58</v>
      </c>
      <c r="G207">
        <v>21</v>
      </c>
      <c r="H207">
        <v>35</v>
      </c>
      <c r="I207">
        <v>25.11</v>
      </c>
      <c r="J207">
        <v>25.46</v>
      </c>
      <c r="K207">
        <v>67.95</v>
      </c>
      <c r="L207">
        <v>76.94</v>
      </c>
      <c r="M207">
        <v>1.37</v>
      </c>
      <c r="N207">
        <v>11.68</v>
      </c>
      <c r="O207" s="10">
        <f t="shared" ref="O207:P207" si="183">ROUND(AVERAGE(E192:E206),2)</f>
        <v>25.51</v>
      </c>
      <c r="P207" s="10">
        <f t="shared" si="183"/>
        <v>71.38</v>
      </c>
    </row>
    <row r="208" spans="1:16">
      <c r="A208" s="3">
        <v>44031</v>
      </c>
      <c r="B208" t="s">
        <v>3</v>
      </c>
      <c r="C208">
        <v>40.712775000000001</v>
      </c>
      <c r="D208">
        <v>-74.005972999999997</v>
      </c>
      <c r="E208">
        <v>29.01</v>
      </c>
      <c r="F208">
        <v>65.5</v>
      </c>
      <c r="G208">
        <v>22.78</v>
      </c>
      <c r="H208">
        <v>37.22</v>
      </c>
      <c r="I208">
        <v>25.45</v>
      </c>
      <c r="J208">
        <v>25.64</v>
      </c>
      <c r="K208">
        <v>65.36</v>
      </c>
      <c r="L208">
        <v>78</v>
      </c>
      <c r="M208">
        <v>0.74</v>
      </c>
      <c r="N208">
        <v>16.21</v>
      </c>
      <c r="O208" s="10">
        <f t="shared" ref="O208:P208" si="184">ROUND(AVERAGE(E193:E207),2)</f>
        <v>25.44</v>
      </c>
      <c r="P208" s="10">
        <f t="shared" si="184"/>
        <v>72.05</v>
      </c>
    </row>
    <row r="209" spans="1:16">
      <c r="A209" s="3">
        <v>44032</v>
      </c>
      <c r="B209" t="s">
        <v>3</v>
      </c>
      <c r="C209">
        <v>40.712775000000001</v>
      </c>
      <c r="D209">
        <v>-74.005972999999997</v>
      </c>
      <c r="E209">
        <v>30.42</v>
      </c>
      <c r="F209">
        <v>65.38</v>
      </c>
      <c r="G209">
        <v>25.56</v>
      </c>
      <c r="H209">
        <v>36.11</v>
      </c>
      <c r="I209">
        <v>25.8</v>
      </c>
      <c r="J209">
        <v>25.66</v>
      </c>
      <c r="K209">
        <v>65.42</v>
      </c>
      <c r="L209">
        <v>77.31</v>
      </c>
      <c r="M209">
        <v>-0.55000000000000004</v>
      </c>
      <c r="N209">
        <v>15.38</v>
      </c>
      <c r="O209" s="10">
        <f t="shared" ref="O209:P209" si="185">ROUND(AVERAGE(E194:E208),2)</f>
        <v>25.78</v>
      </c>
      <c r="P209" s="10">
        <f t="shared" si="185"/>
        <v>71.27</v>
      </c>
    </row>
    <row r="210" spans="1:16">
      <c r="A210" s="3">
        <v>44033</v>
      </c>
      <c r="B210" t="s">
        <v>3</v>
      </c>
      <c r="C210">
        <v>40.712775000000001</v>
      </c>
      <c r="D210">
        <v>-74.005972999999997</v>
      </c>
      <c r="E210">
        <v>29.63</v>
      </c>
      <c r="F210">
        <v>52.04</v>
      </c>
      <c r="G210">
        <v>23.89</v>
      </c>
      <c r="H210">
        <v>35.56</v>
      </c>
      <c r="I210">
        <v>26.31</v>
      </c>
      <c r="J210">
        <v>25.61</v>
      </c>
      <c r="K210">
        <v>65.92</v>
      </c>
      <c r="L210">
        <v>76.84</v>
      </c>
      <c r="M210">
        <v>-2.73</v>
      </c>
      <c r="N210">
        <v>14.21</v>
      </c>
      <c r="O210" s="10">
        <f t="shared" ref="O210:P210" si="186">ROUND(AVERAGE(E195:E209),2)</f>
        <v>26.04</v>
      </c>
      <c r="P210" s="10">
        <f t="shared" si="186"/>
        <v>70.97</v>
      </c>
    </row>
    <row r="211" spans="1:16">
      <c r="A211" s="3">
        <v>44034</v>
      </c>
      <c r="B211" t="s">
        <v>3</v>
      </c>
      <c r="C211">
        <v>40.712775000000001</v>
      </c>
      <c r="D211">
        <v>-74.005972999999997</v>
      </c>
      <c r="E211">
        <v>28.21</v>
      </c>
      <c r="F211">
        <v>73.73</v>
      </c>
      <c r="G211">
        <v>22</v>
      </c>
      <c r="H211">
        <v>35.56</v>
      </c>
      <c r="I211">
        <v>26.8</v>
      </c>
      <c r="J211">
        <v>25.91</v>
      </c>
      <c r="K211">
        <v>65.599999999999994</v>
      </c>
      <c r="L211">
        <v>73.209999999999994</v>
      </c>
      <c r="M211">
        <v>-3.43</v>
      </c>
      <c r="N211">
        <v>10.39</v>
      </c>
      <c r="O211" s="10">
        <f t="shared" ref="O211:P211" si="187">ROUND(AVERAGE(E196:E210),2)</f>
        <v>26.2</v>
      </c>
      <c r="P211" s="10">
        <f t="shared" si="187"/>
        <v>70.09</v>
      </c>
    </row>
    <row r="212" spans="1:16">
      <c r="A212" s="3">
        <v>44035</v>
      </c>
      <c r="B212" t="s">
        <v>3</v>
      </c>
      <c r="C212">
        <v>40.712775000000001</v>
      </c>
      <c r="D212">
        <v>-74.005972999999997</v>
      </c>
      <c r="E212">
        <v>25.79</v>
      </c>
      <c r="F212">
        <v>83.23</v>
      </c>
      <c r="G212">
        <v>22</v>
      </c>
      <c r="H212">
        <v>33.33</v>
      </c>
      <c r="I212">
        <v>27.31</v>
      </c>
      <c r="J212">
        <v>25.74</v>
      </c>
      <c r="K212">
        <v>66.569999999999993</v>
      </c>
      <c r="L212">
        <v>71.34</v>
      </c>
      <c r="M212">
        <v>-6.1</v>
      </c>
      <c r="N212">
        <v>6.69</v>
      </c>
      <c r="O212" s="10">
        <f t="shared" ref="O212:P212" si="188">ROUND(AVERAGE(E197:E211),2)</f>
        <v>26.48</v>
      </c>
      <c r="P212" s="10">
        <f t="shared" si="188"/>
        <v>69.69</v>
      </c>
    </row>
    <row r="213" spans="1:16">
      <c r="A213" s="3">
        <v>44036</v>
      </c>
      <c r="B213" t="s">
        <v>3</v>
      </c>
      <c r="C213">
        <v>40.712775000000001</v>
      </c>
      <c r="D213">
        <v>-74.005972999999997</v>
      </c>
      <c r="E213">
        <v>25.28</v>
      </c>
      <c r="F213">
        <v>82.58</v>
      </c>
      <c r="G213">
        <v>22</v>
      </c>
      <c r="H213">
        <v>30</v>
      </c>
      <c r="I213">
        <v>27.71</v>
      </c>
      <c r="J213">
        <v>25.23</v>
      </c>
      <c r="K213">
        <v>68.77</v>
      </c>
      <c r="L213">
        <v>70.05</v>
      </c>
      <c r="M213">
        <v>-9.83</v>
      </c>
      <c r="N213">
        <v>1.83</v>
      </c>
      <c r="O213" s="10">
        <f t="shared" ref="O213:P213" si="189">ROUND(AVERAGE(E198:E212),2)</f>
        <v>26.48</v>
      </c>
      <c r="P213" s="10">
        <f t="shared" si="189"/>
        <v>69.91</v>
      </c>
    </row>
    <row r="214" spans="1:16">
      <c r="A214" s="3">
        <v>44037</v>
      </c>
      <c r="B214" t="s">
        <v>3</v>
      </c>
      <c r="C214">
        <v>40.712775000000001</v>
      </c>
      <c r="D214">
        <v>-74.005972999999997</v>
      </c>
      <c r="E214">
        <v>26.5</v>
      </c>
      <c r="F214">
        <v>74.83</v>
      </c>
      <c r="G214">
        <v>21</v>
      </c>
      <c r="H214">
        <v>34.44</v>
      </c>
      <c r="I214">
        <v>27.98</v>
      </c>
      <c r="J214">
        <v>25.11</v>
      </c>
      <c r="K214">
        <v>69.86</v>
      </c>
      <c r="L214">
        <v>67.95</v>
      </c>
      <c r="M214">
        <v>-11.43</v>
      </c>
      <c r="N214">
        <v>-2.81</v>
      </c>
      <c r="O214" s="10">
        <f t="shared" ref="O214:P214" si="190">ROUND(AVERAGE(E199:E213),2)</f>
        <v>26.39</v>
      </c>
      <c r="P214" s="10">
        <f t="shared" si="190"/>
        <v>70.290000000000006</v>
      </c>
    </row>
    <row r="215" spans="1:16">
      <c r="A215" s="3">
        <v>44038</v>
      </c>
      <c r="B215" t="s">
        <v>3</v>
      </c>
      <c r="C215">
        <v>40.712775000000001</v>
      </c>
      <c r="D215">
        <v>-74.005972999999997</v>
      </c>
      <c r="E215">
        <v>28.97</v>
      </c>
      <c r="F215">
        <v>65.209999999999994</v>
      </c>
      <c r="G215">
        <v>23.89</v>
      </c>
      <c r="H215">
        <v>35.56</v>
      </c>
      <c r="I215">
        <v>27.83</v>
      </c>
      <c r="J215">
        <v>25.45</v>
      </c>
      <c r="K215">
        <v>71.040000000000006</v>
      </c>
      <c r="L215">
        <v>65.36</v>
      </c>
      <c r="M215">
        <v>-9.35</v>
      </c>
      <c r="N215">
        <v>-8.69</v>
      </c>
      <c r="O215" s="10">
        <f t="shared" ref="O215:P215" si="191">ROUND(AVERAGE(E200:E214),2)</f>
        <v>26.54</v>
      </c>
      <c r="P215" s="10">
        <f t="shared" si="191"/>
        <v>69.3</v>
      </c>
    </row>
    <row r="216" spans="1:16">
      <c r="A216" s="3">
        <v>44039</v>
      </c>
      <c r="B216" t="s">
        <v>3</v>
      </c>
      <c r="C216">
        <v>40.712775000000001</v>
      </c>
      <c r="D216">
        <v>-74.005972999999997</v>
      </c>
      <c r="E216">
        <v>29.99</v>
      </c>
      <c r="F216">
        <v>52.71</v>
      </c>
      <c r="G216">
        <v>23</v>
      </c>
      <c r="H216">
        <v>36.67</v>
      </c>
      <c r="I216">
        <v>27.83</v>
      </c>
      <c r="J216">
        <v>25.8</v>
      </c>
      <c r="K216">
        <v>71</v>
      </c>
      <c r="L216">
        <v>65.42</v>
      </c>
      <c r="M216">
        <v>-7.87</v>
      </c>
      <c r="N216">
        <v>-8.5299999999999994</v>
      </c>
      <c r="O216" s="10">
        <f t="shared" ref="O216:P216" si="192">ROUND(AVERAGE(E201:E215),2)</f>
        <v>26.8</v>
      </c>
      <c r="P216" s="10">
        <f t="shared" si="192"/>
        <v>68</v>
      </c>
    </row>
    <row r="217" spans="1:16">
      <c r="A217" s="3">
        <v>44040</v>
      </c>
      <c r="B217" t="s">
        <v>3</v>
      </c>
      <c r="C217">
        <v>40.712775000000001</v>
      </c>
      <c r="D217">
        <v>-74.005972999999997</v>
      </c>
      <c r="E217">
        <v>30.42</v>
      </c>
      <c r="F217">
        <v>61.88</v>
      </c>
      <c r="G217">
        <v>25.56</v>
      </c>
      <c r="H217">
        <v>35.56</v>
      </c>
      <c r="I217">
        <v>27.77</v>
      </c>
      <c r="J217">
        <v>26.31</v>
      </c>
      <c r="K217">
        <v>69.19</v>
      </c>
      <c r="L217">
        <v>65.92</v>
      </c>
      <c r="M217">
        <v>-5.55</v>
      </c>
      <c r="N217">
        <v>-4.96</v>
      </c>
      <c r="O217" s="10">
        <f t="shared" ref="O217:P217" si="193">ROUND(AVERAGE(E202:E216),2)</f>
        <v>27.02</v>
      </c>
      <c r="P217" s="10">
        <f t="shared" si="193"/>
        <v>67.17</v>
      </c>
    </row>
    <row r="218" spans="1:16">
      <c r="A218" s="3">
        <v>44041</v>
      </c>
      <c r="B218" t="s">
        <v>3</v>
      </c>
      <c r="C218">
        <v>40.712775000000001</v>
      </c>
      <c r="D218">
        <v>-74.005972999999997</v>
      </c>
      <c r="E218">
        <v>28.59</v>
      </c>
      <c r="F218">
        <v>61.21</v>
      </c>
      <c r="G218">
        <v>23</v>
      </c>
      <c r="H218">
        <v>34.44</v>
      </c>
      <c r="I218">
        <v>27.88</v>
      </c>
      <c r="J218">
        <v>26.8</v>
      </c>
      <c r="K218">
        <v>70.599999999999994</v>
      </c>
      <c r="L218">
        <v>65.599999999999994</v>
      </c>
      <c r="M218">
        <v>-4.03</v>
      </c>
      <c r="N218">
        <v>-7.62</v>
      </c>
      <c r="O218" s="10">
        <f t="shared" ref="O218:P218" si="194">ROUND(AVERAGE(E203:E217),2)</f>
        <v>27.26</v>
      </c>
      <c r="P218" s="10">
        <f t="shared" si="194"/>
        <v>67.180000000000007</v>
      </c>
    </row>
    <row r="219" spans="1:16">
      <c r="A219" s="3">
        <v>44042</v>
      </c>
      <c r="B219" t="s">
        <v>3</v>
      </c>
      <c r="C219">
        <v>40.712775000000001</v>
      </c>
      <c r="D219">
        <v>-74.005972999999997</v>
      </c>
      <c r="E219">
        <v>28.83</v>
      </c>
      <c r="F219">
        <v>57.46</v>
      </c>
      <c r="G219">
        <v>22.78</v>
      </c>
      <c r="H219">
        <v>35</v>
      </c>
      <c r="I219">
        <v>27.93</v>
      </c>
      <c r="J219">
        <v>27.31</v>
      </c>
      <c r="K219">
        <v>68.81</v>
      </c>
      <c r="L219">
        <v>66.569999999999993</v>
      </c>
      <c r="M219">
        <v>-2.27</v>
      </c>
      <c r="N219">
        <v>-3.36</v>
      </c>
      <c r="O219" s="10">
        <f t="shared" ref="O219:P219" si="195">ROUND(AVERAGE(E204:E218),2)</f>
        <v>27.42</v>
      </c>
      <c r="P219" s="10">
        <f t="shared" si="195"/>
        <v>67.64</v>
      </c>
    </row>
    <row r="220" spans="1:16">
      <c r="A220" s="3">
        <v>44043</v>
      </c>
      <c r="B220" t="s">
        <v>3</v>
      </c>
      <c r="C220">
        <v>40.712775000000001</v>
      </c>
      <c r="D220">
        <v>-74.005972999999997</v>
      </c>
      <c r="E220">
        <v>24.91</v>
      </c>
      <c r="F220">
        <v>78.11</v>
      </c>
      <c r="G220">
        <v>21</v>
      </c>
      <c r="H220">
        <v>31.67</v>
      </c>
      <c r="I220">
        <v>28.37</v>
      </c>
      <c r="J220">
        <v>27.71</v>
      </c>
      <c r="K220">
        <v>65.13</v>
      </c>
      <c r="L220">
        <v>68.77</v>
      </c>
      <c r="M220">
        <v>-2.38</v>
      </c>
      <c r="N220">
        <v>5.29</v>
      </c>
      <c r="O220" s="10">
        <f t="shared" ref="O220:P220" si="196">ROUND(AVERAGE(E205:E219),2)</f>
        <v>27.7</v>
      </c>
      <c r="P220" s="10">
        <f t="shared" si="196"/>
        <v>67.010000000000005</v>
      </c>
    </row>
    <row r="221" spans="1:16">
      <c r="A221" s="3">
        <v>44044</v>
      </c>
      <c r="B221" t="s">
        <v>3</v>
      </c>
      <c r="C221">
        <v>40.712775000000001</v>
      </c>
      <c r="D221">
        <v>-74.005972999999997</v>
      </c>
      <c r="E221">
        <v>26.23</v>
      </c>
      <c r="F221">
        <v>68.959999999999994</v>
      </c>
      <c r="G221">
        <v>21</v>
      </c>
      <c r="H221">
        <v>33.33</v>
      </c>
      <c r="I221">
        <v>28.32</v>
      </c>
      <c r="J221">
        <v>27.98</v>
      </c>
      <c r="K221">
        <v>64.489999999999995</v>
      </c>
      <c r="L221">
        <v>69.86</v>
      </c>
      <c r="M221">
        <v>-1.22</v>
      </c>
      <c r="N221">
        <v>7.69</v>
      </c>
      <c r="O221" s="10">
        <f t="shared" ref="O221:P221" si="197">ROUND(AVERAGE(E206:E220),2)</f>
        <v>27.83</v>
      </c>
      <c r="P221" s="10">
        <f t="shared" si="197"/>
        <v>67.69</v>
      </c>
    </row>
    <row r="222" spans="1:16">
      <c r="A222" s="3">
        <v>44045</v>
      </c>
      <c r="B222" t="s">
        <v>3</v>
      </c>
      <c r="C222">
        <v>40.712775000000001</v>
      </c>
      <c r="D222">
        <v>-74.005972999999997</v>
      </c>
      <c r="E222">
        <v>27.31</v>
      </c>
      <c r="F222">
        <v>73.83</v>
      </c>
      <c r="G222">
        <v>24.44</v>
      </c>
      <c r="H222">
        <v>33.89</v>
      </c>
      <c r="I222">
        <v>28.28</v>
      </c>
      <c r="J222">
        <v>27.83</v>
      </c>
      <c r="K222">
        <v>63.65</v>
      </c>
      <c r="L222">
        <v>71.040000000000006</v>
      </c>
      <c r="M222">
        <v>-1.62</v>
      </c>
      <c r="N222">
        <v>10.4</v>
      </c>
      <c r="O222" s="10">
        <f t="shared" ref="O222:P222" si="198">ROUND(AVERAGE(E207:E221),2)</f>
        <v>28.02</v>
      </c>
      <c r="P222" s="10">
        <f t="shared" si="198"/>
        <v>67.290000000000006</v>
      </c>
    </row>
    <row r="223" spans="1:16">
      <c r="A223" s="3">
        <v>44046</v>
      </c>
      <c r="B223" t="s">
        <v>3</v>
      </c>
      <c r="C223">
        <v>40.712775000000001</v>
      </c>
      <c r="D223">
        <v>-74.005972999999997</v>
      </c>
      <c r="E223">
        <v>28.72</v>
      </c>
      <c r="F223">
        <v>62.79</v>
      </c>
      <c r="G223">
        <v>24.44</v>
      </c>
      <c r="H223">
        <v>33.33</v>
      </c>
      <c r="I223">
        <v>28.04</v>
      </c>
      <c r="J223">
        <v>27.83</v>
      </c>
      <c r="K223">
        <v>64.88</v>
      </c>
      <c r="L223">
        <v>71</v>
      </c>
      <c r="M223">
        <v>-0.75</v>
      </c>
      <c r="N223">
        <v>8.6199999999999992</v>
      </c>
      <c r="O223" s="10">
        <f t="shared" ref="O223:P223" si="199">ROUND(AVERAGE(E208:E222),2)</f>
        <v>28.01</v>
      </c>
      <c r="P223" s="10">
        <f t="shared" si="199"/>
        <v>67.78</v>
      </c>
    </row>
    <row r="224" spans="1:16">
      <c r="A224" s="3">
        <v>44047</v>
      </c>
      <c r="B224" t="s">
        <v>3</v>
      </c>
      <c r="C224">
        <v>40.712775000000001</v>
      </c>
      <c r="D224">
        <v>-74.005972999999997</v>
      </c>
      <c r="E224">
        <v>24.85</v>
      </c>
      <c r="F224">
        <v>80.97</v>
      </c>
      <c r="G224">
        <v>21</v>
      </c>
      <c r="H224">
        <v>30.56</v>
      </c>
      <c r="I224">
        <v>27.86</v>
      </c>
      <c r="J224">
        <v>27.77</v>
      </c>
      <c r="K224">
        <v>66.319999999999993</v>
      </c>
      <c r="L224">
        <v>69.19</v>
      </c>
      <c r="M224">
        <v>-0.32</v>
      </c>
      <c r="N224">
        <v>4.1500000000000004</v>
      </c>
      <c r="O224" s="10">
        <f t="shared" ref="O224:P224" si="200">ROUND(AVERAGE(E209:E223),2)</f>
        <v>27.99</v>
      </c>
      <c r="P224" s="10">
        <f t="shared" si="200"/>
        <v>67.599999999999994</v>
      </c>
    </row>
    <row r="225" spans="1:16">
      <c r="A225" s="3">
        <v>44048</v>
      </c>
      <c r="B225" t="s">
        <v>3</v>
      </c>
      <c r="C225">
        <v>40.712775000000001</v>
      </c>
      <c r="D225">
        <v>-74.005972999999997</v>
      </c>
      <c r="E225">
        <v>26.46</v>
      </c>
      <c r="F225">
        <v>66.67</v>
      </c>
      <c r="G225">
        <v>21</v>
      </c>
      <c r="H225">
        <v>32.78</v>
      </c>
      <c r="I225">
        <v>27.06</v>
      </c>
      <c r="J225">
        <v>27.88</v>
      </c>
      <c r="K225">
        <v>69.05</v>
      </c>
      <c r="L225">
        <v>70.599999999999994</v>
      </c>
      <c r="M225">
        <v>2.94</v>
      </c>
      <c r="N225">
        <v>2.2000000000000002</v>
      </c>
      <c r="O225" s="10">
        <f t="shared" ref="O225:P225" si="201">ROUND(AVERAGE(E210:E224),2)</f>
        <v>27.62</v>
      </c>
      <c r="P225" s="10">
        <f t="shared" si="201"/>
        <v>68.64</v>
      </c>
    </row>
    <row r="226" spans="1:16">
      <c r="A226" s="3">
        <v>44049</v>
      </c>
      <c r="B226" t="s">
        <v>3</v>
      </c>
      <c r="C226">
        <v>40.712775000000001</v>
      </c>
      <c r="D226">
        <v>-74.005972999999997</v>
      </c>
      <c r="E226">
        <v>24.69</v>
      </c>
      <c r="F226">
        <v>60.29</v>
      </c>
      <c r="G226">
        <v>20</v>
      </c>
      <c r="H226">
        <v>29.44</v>
      </c>
      <c r="I226">
        <v>26.76</v>
      </c>
      <c r="J226">
        <v>27.93</v>
      </c>
      <c r="K226">
        <v>69.83</v>
      </c>
      <c r="L226">
        <v>68.81</v>
      </c>
      <c r="M226">
        <v>4.1900000000000004</v>
      </c>
      <c r="N226">
        <v>-1.48</v>
      </c>
      <c r="O226" s="10">
        <f t="shared" ref="O226:P226" si="202">ROUND(AVERAGE(E211:E225),2)</f>
        <v>27.4</v>
      </c>
      <c r="P226" s="10">
        <f t="shared" si="202"/>
        <v>69.61</v>
      </c>
    </row>
    <row r="227" spans="1:16">
      <c r="A227" s="3">
        <v>44050</v>
      </c>
      <c r="B227" t="s">
        <v>3</v>
      </c>
      <c r="C227">
        <v>40.712775000000001</v>
      </c>
      <c r="D227">
        <v>-74.005972999999997</v>
      </c>
      <c r="E227">
        <v>23.52</v>
      </c>
      <c r="F227">
        <v>68.88</v>
      </c>
      <c r="G227">
        <v>19.440000000000001</v>
      </c>
      <c r="H227">
        <v>27.78</v>
      </c>
      <c r="I227">
        <v>26.17</v>
      </c>
      <c r="J227">
        <v>28.37</v>
      </c>
      <c r="K227">
        <v>70.23</v>
      </c>
      <c r="L227">
        <v>65.13</v>
      </c>
      <c r="M227">
        <v>7.75</v>
      </c>
      <c r="N227">
        <v>-7.83</v>
      </c>
      <c r="O227" s="10">
        <f t="shared" ref="O227:P227" si="203">ROUND(AVERAGE(E212:E226),2)</f>
        <v>27.17</v>
      </c>
      <c r="P227" s="10">
        <f t="shared" si="203"/>
        <v>68.72</v>
      </c>
    </row>
    <row r="228" spans="1:16">
      <c r="A228" s="3">
        <v>44051</v>
      </c>
      <c r="B228" t="s">
        <v>3</v>
      </c>
      <c r="C228">
        <v>40.712775000000001</v>
      </c>
      <c r="D228">
        <v>-74.005972999999997</v>
      </c>
      <c r="E228">
        <v>23.79</v>
      </c>
      <c r="F228">
        <v>79.400000000000006</v>
      </c>
      <c r="G228">
        <v>20</v>
      </c>
      <c r="H228">
        <v>30</v>
      </c>
      <c r="I228">
        <v>25.97</v>
      </c>
      <c r="J228">
        <v>28.32</v>
      </c>
      <c r="K228">
        <v>68.91</v>
      </c>
      <c r="L228">
        <v>64.489999999999995</v>
      </c>
      <c r="M228">
        <v>8.3000000000000007</v>
      </c>
      <c r="N228">
        <v>-6.85</v>
      </c>
      <c r="O228" s="10">
        <f t="shared" ref="O228:P228" si="204">ROUND(AVERAGE(E213:E227),2)</f>
        <v>27.02</v>
      </c>
      <c r="P228" s="10">
        <f t="shared" si="204"/>
        <v>67.760000000000005</v>
      </c>
    </row>
    <row r="229" spans="1:16">
      <c r="A229" s="3">
        <v>44052</v>
      </c>
      <c r="B229" t="s">
        <v>3</v>
      </c>
      <c r="C229">
        <v>40.712775000000001</v>
      </c>
      <c r="D229">
        <v>-74.005972999999997</v>
      </c>
      <c r="E229">
        <v>25.42</v>
      </c>
      <c r="F229">
        <v>77.17</v>
      </c>
      <c r="G229">
        <v>20.56</v>
      </c>
      <c r="H229">
        <v>32.22</v>
      </c>
      <c r="I229">
        <v>25.62</v>
      </c>
      <c r="J229">
        <v>28.28</v>
      </c>
      <c r="K229">
        <v>70.400000000000006</v>
      </c>
      <c r="L229">
        <v>63.65</v>
      </c>
      <c r="M229">
        <v>9.41</v>
      </c>
      <c r="N229">
        <v>-10.6</v>
      </c>
      <c r="O229" s="10">
        <f t="shared" ref="O229:P229" si="205">ROUND(AVERAGE(E214:E228),2)</f>
        <v>26.92</v>
      </c>
      <c r="P229" s="10">
        <f t="shared" si="205"/>
        <v>67.55</v>
      </c>
    </row>
    <row r="230" spans="1:16">
      <c r="A230" s="3">
        <v>44053</v>
      </c>
      <c r="B230" t="s">
        <v>3</v>
      </c>
      <c r="C230">
        <v>40.712775000000001</v>
      </c>
      <c r="D230">
        <v>-74.005972999999997</v>
      </c>
      <c r="E230">
        <v>28.03</v>
      </c>
      <c r="F230">
        <v>72.75</v>
      </c>
      <c r="G230">
        <v>22.78</v>
      </c>
      <c r="H230">
        <v>35</v>
      </c>
      <c r="I230">
        <v>25.35</v>
      </c>
      <c r="J230">
        <v>28.04</v>
      </c>
      <c r="K230">
        <v>70.88</v>
      </c>
      <c r="L230">
        <v>64.88</v>
      </c>
      <c r="M230">
        <v>9.59</v>
      </c>
      <c r="N230">
        <v>-9.25</v>
      </c>
      <c r="O230" s="10">
        <f t="shared" ref="O230:P230" si="206">ROUND(AVERAGE(E215:E229),2)</f>
        <v>26.85</v>
      </c>
      <c r="P230" s="10">
        <f t="shared" si="206"/>
        <v>67.7</v>
      </c>
    </row>
    <row r="231" spans="1:16">
      <c r="A231" s="3">
        <v>44054</v>
      </c>
      <c r="B231" t="s">
        <v>3</v>
      </c>
      <c r="C231">
        <v>40.712775000000001</v>
      </c>
      <c r="D231">
        <v>-74.005972999999997</v>
      </c>
      <c r="E231">
        <v>27.83</v>
      </c>
      <c r="F231">
        <v>73.08</v>
      </c>
      <c r="G231">
        <v>23.8</v>
      </c>
      <c r="H231">
        <v>32.22</v>
      </c>
      <c r="I231">
        <v>25.25</v>
      </c>
      <c r="J231">
        <v>27.86</v>
      </c>
      <c r="K231">
        <v>72.3</v>
      </c>
      <c r="L231">
        <v>66.319999999999993</v>
      </c>
      <c r="M231">
        <v>9.3699999999999992</v>
      </c>
      <c r="N231">
        <v>-9.02</v>
      </c>
      <c r="O231" s="10">
        <f t="shared" ref="O231:P231" si="207">ROUND(AVERAGE(E216:E230),2)</f>
        <v>26.78</v>
      </c>
      <c r="P231" s="10">
        <f t="shared" si="207"/>
        <v>68.209999999999994</v>
      </c>
    </row>
    <row r="232" spans="1:16">
      <c r="A232" s="3">
        <v>44055</v>
      </c>
      <c r="B232" t="s">
        <v>3</v>
      </c>
      <c r="C232">
        <v>40.712775000000001</v>
      </c>
      <c r="D232">
        <v>-74.005972999999997</v>
      </c>
      <c r="E232">
        <v>27.52</v>
      </c>
      <c r="F232">
        <v>76.849999999999994</v>
      </c>
      <c r="G232">
        <v>23.89</v>
      </c>
      <c r="H232">
        <v>33.89</v>
      </c>
      <c r="I232">
        <v>25.68</v>
      </c>
      <c r="J232">
        <v>27.06</v>
      </c>
      <c r="K232">
        <v>71.180000000000007</v>
      </c>
      <c r="L232">
        <v>69.05</v>
      </c>
      <c r="M232">
        <v>5.0999999999999996</v>
      </c>
      <c r="N232">
        <v>-3.08</v>
      </c>
      <c r="O232" s="10">
        <f t="shared" ref="O232:P232" si="208">ROUND(AVERAGE(E217:E231),2)</f>
        <v>26.64</v>
      </c>
      <c r="P232" s="10">
        <f t="shared" si="208"/>
        <v>69.56</v>
      </c>
    </row>
    <row r="233" spans="1:16">
      <c r="A233" s="3">
        <v>44056</v>
      </c>
      <c r="B233" t="s">
        <v>3</v>
      </c>
      <c r="C233">
        <v>40.712775000000001</v>
      </c>
      <c r="D233">
        <v>-74.005972999999997</v>
      </c>
      <c r="E233">
        <v>25.47</v>
      </c>
      <c r="F233">
        <v>81.73</v>
      </c>
      <c r="G233">
        <v>22</v>
      </c>
      <c r="H233">
        <v>29</v>
      </c>
      <c r="I233">
        <v>25.83</v>
      </c>
      <c r="J233">
        <v>26.76</v>
      </c>
      <c r="K233">
        <v>72.63</v>
      </c>
      <c r="L233">
        <v>69.83</v>
      </c>
      <c r="M233">
        <v>3.48</v>
      </c>
      <c r="N233">
        <v>-4.01</v>
      </c>
      <c r="O233" s="10">
        <f t="shared" ref="O233:P233" si="209">ROUND(AVERAGE(E218:E232),2)</f>
        <v>26.45</v>
      </c>
      <c r="P233" s="10">
        <f t="shared" si="209"/>
        <v>70.56</v>
      </c>
    </row>
    <row r="234" spans="1:16">
      <c r="A234" s="3">
        <v>44057</v>
      </c>
      <c r="B234" t="s">
        <v>3</v>
      </c>
      <c r="C234">
        <v>40.712775000000001</v>
      </c>
      <c r="D234">
        <v>-74.005972999999997</v>
      </c>
      <c r="E234">
        <v>26.02</v>
      </c>
      <c r="F234">
        <v>68.42</v>
      </c>
      <c r="G234">
        <v>21.67</v>
      </c>
      <c r="H234">
        <v>32</v>
      </c>
      <c r="I234">
        <v>25.94</v>
      </c>
      <c r="J234">
        <v>26.17</v>
      </c>
      <c r="K234">
        <v>75.69</v>
      </c>
      <c r="L234">
        <v>70.23</v>
      </c>
      <c r="M234">
        <v>0.88</v>
      </c>
      <c r="N234">
        <v>-7.77</v>
      </c>
      <c r="O234" s="10">
        <f t="shared" ref="O234:P234" si="210">ROUND(AVERAGE(E219:E233),2)</f>
        <v>26.24</v>
      </c>
      <c r="P234" s="10">
        <f t="shared" si="210"/>
        <v>71.930000000000007</v>
      </c>
    </row>
    <row r="235" spans="1:16">
      <c r="A235" s="3">
        <v>44058</v>
      </c>
      <c r="B235" t="s">
        <v>3</v>
      </c>
      <c r="C235">
        <v>40.712775000000001</v>
      </c>
      <c r="D235">
        <v>-74.005972999999997</v>
      </c>
      <c r="E235">
        <v>25.1</v>
      </c>
      <c r="F235">
        <v>56.71</v>
      </c>
      <c r="G235">
        <v>21</v>
      </c>
      <c r="H235">
        <v>30</v>
      </c>
      <c r="I235">
        <v>26.3</v>
      </c>
      <c r="J235">
        <v>25.97</v>
      </c>
      <c r="K235">
        <v>75.63</v>
      </c>
      <c r="L235">
        <v>68.91</v>
      </c>
      <c r="M235">
        <v>-1.27</v>
      </c>
      <c r="N235">
        <v>-9.75</v>
      </c>
      <c r="O235" s="10">
        <f t="shared" ref="O235:P235" si="211">ROUND(AVERAGE(E220:E234),2)</f>
        <v>26.05</v>
      </c>
      <c r="P235" s="10">
        <f t="shared" si="211"/>
        <v>72.66</v>
      </c>
    </row>
    <row r="236" spans="1:16">
      <c r="A236" s="3">
        <v>44059</v>
      </c>
      <c r="B236" t="s">
        <v>3</v>
      </c>
      <c r="C236">
        <v>40.712775000000001</v>
      </c>
      <c r="D236">
        <v>-74.005972999999997</v>
      </c>
      <c r="E236">
        <v>21.26</v>
      </c>
      <c r="F236">
        <v>78.88</v>
      </c>
      <c r="G236">
        <v>18.89</v>
      </c>
      <c r="H236">
        <v>25</v>
      </c>
      <c r="I236">
        <v>26.48</v>
      </c>
      <c r="J236">
        <v>25.62</v>
      </c>
      <c r="K236">
        <v>72.39</v>
      </c>
      <c r="L236">
        <v>70.400000000000006</v>
      </c>
      <c r="M236">
        <v>-3.36</v>
      </c>
      <c r="N236">
        <v>-2.83</v>
      </c>
      <c r="O236" s="10">
        <f t="shared" ref="O236:P236" si="212">ROUND(AVERAGE(E221:E235),2)</f>
        <v>26.06</v>
      </c>
      <c r="P236" s="10">
        <f t="shared" si="212"/>
        <v>71.23</v>
      </c>
    </row>
    <row r="237" spans="1:16">
      <c r="A237" s="3">
        <v>44060</v>
      </c>
      <c r="B237" t="s">
        <v>3</v>
      </c>
      <c r="C237">
        <v>40.712775000000001</v>
      </c>
      <c r="D237">
        <v>-74.005972999999997</v>
      </c>
      <c r="E237">
        <v>21.91</v>
      </c>
      <c r="F237">
        <v>70.58</v>
      </c>
      <c r="G237">
        <v>16.670000000000002</v>
      </c>
      <c r="H237">
        <v>29.44</v>
      </c>
      <c r="I237">
        <v>25.89</v>
      </c>
      <c r="J237">
        <v>25.35</v>
      </c>
      <c r="K237">
        <v>72.63</v>
      </c>
      <c r="L237">
        <v>70.88</v>
      </c>
      <c r="M237">
        <v>-2.13</v>
      </c>
      <c r="N237">
        <v>-2.4700000000000002</v>
      </c>
      <c r="O237" s="10">
        <f t="shared" ref="O237:P237" si="213">ROUND(AVERAGE(E222:E236),2)</f>
        <v>25.73</v>
      </c>
      <c r="P237" s="10">
        <f t="shared" si="213"/>
        <v>71.89</v>
      </c>
    </row>
    <row r="238" spans="1:16">
      <c r="A238" s="3">
        <v>44061</v>
      </c>
      <c r="B238" t="s">
        <v>3</v>
      </c>
      <c r="C238">
        <v>40.712775000000001</v>
      </c>
      <c r="D238">
        <v>-74.005972999999997</v>
      </c>
      <c r="E238">
        <v>23.05</v>
      </c>
      <c r="F238">
        <v>72.69</v>
      </c>
      <c r="G238">
        <v>17</v>
      </c>
      <c r="H238">
        <v>30</v>
      </c>
      <c r="I238">
        <v>25.02</v>
      </c>
      <c r="J238">
        <v>25.25</v>
      </c>
      <c r="K238">
        <v>72.319999999999993</v>
      </c>
      <c r="L238">
        <v>72.3</v>
      </c>
      <c r="M238">
        <v>0.91</v>
      </c>
      <c r="N238">
        <v>-0.03</v>
      </c>
      <c r="O238" s="10">
        <f t="shared" ref="O238:P238" si="214">ROUND(AVERAGE(E223:E237),2)</f>
        <v>25.37</v>
      </c>
      <c r="P238" s="10">
        <f t="shared" si="214"/>
        <v>71.680000000000007</v>
      </c>
    </row>
    <row r="239" spans="1:16">
      <c r="A239" s="3">
        <v>44062</v>
      </c>
      <c r="B239" t="s">
        <v>3</v>
      </c>
      <c r="C239">
        <v>40.712775000000001</v>
      </c>
      <c r="D239">
        <v>-74.005972999999997</v>
      </c>
      <c r="E239">
        <v>22.46</v>
      </c>
      <c r="F239">
        <v>72.400000000000006</v>
      </c>
      <c r="G239">
        <v>18.89</v>
      </c>
      <c r="H239">
        <v>27.22</v>
      </c>
      <c r="I239">
        <v>24.33</v>
      </c>
      <c r="J239">
        <v>25.68</v>
      </c>
      <c r="K239">
        <v>72.27</v>
      </c>
      <c r="L239">
        <v>71.180000000000007</v>
      </c>
      <c r="M239">
        <v>5.26</v>
      </c>
      <c r="N239">
        <v>-1.53</v>
      </c>
      <c r="O239" s="10">
        <f t="shared" ref="O239:P239" si="215">ROUND(AVERAGE(E224:E238),2)</f>
        <v>24.99</v>
      </c>
      <c r="P239" s="10">
        <f t="shared" si="215"/>
        <v>72.34</v>
      </c>
    </row>
    <row r="240" spans="1:16">
      <c r="A240" s="3">
        <v>44063</v>
      </c>
      <c r="B240" t="s">
        <v>3</v>
      </c>
      <c r="C240">
        <v>40.712775000000001</v>
      </c>
      <c r="D240">
        <v>-74.005972999999997</v>
      </c>
      <c r="E240">
        <v>22.38</v>
      </c>
      <c r="F240">
        <v>57.62</v>
      </c>
      <c r="G240">
        <v>16</v>
      </c>
      <c r="H240">
        <v>29</v>
      </c>
      <c r="I240">
        <v>23.61</v>
      </c>
      <c r="J240">
        <v>25.83</v>
      </c>
      <c r="K240">
        <v>71.63</v>
      </c>
      <c r="L240">
        <v>72.63</v>
      </c>
      <c r="M240">
        <v>8.59</v>
      </c>
      <c r="N240">
        <v>1.38</v>
      </c>
      <c r="O240" s="10">
        <f t="shared" ref="O240:P240" si="216">ROUND(AVERAGE(E225:E239),2)</f>
        <v>24.84</v>
      </c>
      <c r="P240" s="10">
        <f t="shared" si="216"/>
        <v>71.77</v>
      </c>
    </row>
    <row r="241" spans="1:16">
      <c r="A241" s="3">
        <v>44064</v>
      </c>
      <c r="B241" t="s">
        <v>3</v>
      </c>
      <c r="C241">
        <v>40.712775000000001</v>
      </c>
      <c r="D241">
        <v>-74.005972999999997</v>
      </c>
      <c r="E241">
        <v>24.09</v>
      </c>
      <c r="F241">
        <v>65.88</v>
      </c>
      <c r="G241">
        <v>17.78</v>
      </c>
      <c r="H241">
        <v>31.11</v>
      </c>
      <c r="I241">
        <v>23.17</v>
      </c>
      <c r="J241">
        <v>25.94</v>
      </c>
      <c r="K241">
        <v>68.19</v>
      </c>
      <c r="L241">
        <v>75.69</v>
      </c>
      <c r="M241">
        <v>10.68</v>
      </c>
      <c r="N241">
        <v>9.91</v>
      </c>
      <c r="O241" s="10">
        <f t="shared" ref="O241:P241" si="217">ROUND(AVERAGE(E226:E240),2)</f>
        <v>24.56</v>
      </c>
      <c r="P241" s="10">
        <f t="shared" si="217"/>
        <v>71.16</v>
      </c>
    </row>
    <row r="242" spans="1:16">
      <c r="A242" s="3">
        <v>44065</v>
      </c>
      <c r="B242" t="s">
        <v>3</v>
      </c>
      <c r="C242">
        <v>40.712775000000001</v>
      </c>
      <c r="D242">
        <v>-74.005972999999997</v>
      </c>
      <c r="E242">
        <v>26.52</v>
      </c>
      <c r="F242">
        <v>72.790000000000006</v>
      </c>
      <c r="G242">
        <v>22</v>
      </c>
      <c r="H242">
        <v>33.33</v>
      </c>
      <c r="I242">
        <v>22.89</v>
      </c>
      <c r="J242">
        <v>26.3</v>
      </c>
      <c r="K242">
        <v>67.819999999999993</v>
      </c>
      <c r="L242">
        <v>75.63</v>
      </c>
      <c r="M242">
        <v>12.97</v>
      </c>
      <c r="N242">
        <v>10.33</v>
      </c>
      <c r="O242" s="10">
        <f t="shared" ref="O242:P242" si="218">ROUND(AVERAGE(E227:E241),2)</f>
        <v>24.52</v>
      </c>
      <c r="P242" s="10">
        <f t="shared" si="218"/>
        <v>71.540000000000006</v>
      </c>
    </row>
    <row r="243" spans="1:16">
      <c r="A243" s="3">
        <v>44066</v>
      </c>
      <c r="B243" t="s">
        <v>3</v>
      </c>
      <c r="C243">
        <v>40.712775000000001</v>
      </c>
      <c r="D243">
        <v>-74.005972999999997</v>
      </c>
      <c r="E243">
        <v>26.12</v>
      </c>
      <c r="F243">
        <v>74.209999999999994</v>
      </c>
      <c r="G243">
        <v>21.11</v>
      </c>
      <c r="H243">
        <v>32</v>
      </c>
      <c r="I243">
        <v>23.1</v>
      </c>
      <c r="J243">
        <v>26.48</v>
      </c>
      <c r="K243">
        <v>70.12</v>
      </c>
      <c r="L243">
        <v>72.39</v>
      </c>
      <c r="M243">
        <v>12.76</v>
      </c>
      <c r="N243">
        <v>3.14</v>
      </c>
      <c r="O243" s="10">
        <f t="shared" ref="O243:P243" si="219">ROUND(AVERAGE(E228:E242),2)</f>
        <v>24.72</v>
      </c>
      <c r="P243" s="10">
        <f t="shared" si="219"/>
        <v>71.8</v>
      </c>
    </row>
    <row r="244" spans="1:16">
      <c r="A244" s="3">
        <v>44067</v>
      </c>
      <c r="B244" t="s">
        <v>3</v>
      </c>
      <c r="C244">
        <v>40.712775000000001</v>
      </c>
      <c r="D244">
        <v>-74.005972999999997</v>
      </c>
      <c r="E244">
        <v>27.37</v>
      </c>
      <c r="F244">
        <v>71.709999999999994</v>
      </c>
      <c r="G244">
        <v>22.22</v>
      </c>
      <c r="H244">
        <v>34</v>
      </c>
      <c r="I244">
        <v>23.79</v>
      </c>
      <c r="J244">
        <v>25.89</v>
      </c>
      <c r="K244">
        <v>69.45</v>
      </c>
      <c r="L244">
        <v>72.63</v>
      </c>
      <c r="M244">
        <v>8.11</v>
      </c>
      <c r="N244">
        <v>4.38</v>
      </c>
      <c r="O244" s="10">
        <f t="shared" ref="O244:P244" si="220">ROUND(AVERAGE(E229:E243),2)</f>
        <v>24.88</v>
      </c>
      <c r="P244" s="10">
        <f t="shared" si="220"/>
        <v>71.45</v>
      </c>
    </row>
    <row r="245" spans="1:16">
      <c r="A245" s="3">
        <v>44068</v>
      </c>
      <c r="B245" t="s">
        <v>3</v>
      </c>
      <c r="C245">
        <v>40.712775000000001</v>
      </c>
      <c r="D245">
        <v>-74.005972999999997</v>
      </c>
      <c r="E245">
        <v>27.79</v>
      </c>
      <c r="F245">
        <v>65.38</v>
      </c>
      <c r="G245">
        <v>22.22</v>
      </c>
      <c r="H245">
        <v>33.33</v>
      </c>
      <c r="I245">
        <v>24.57</v>
      </c>
      <c r="J245">
        <v>25.02</v>
      </c>
      <c r="K245">
        <v>69.61</v>
      </c>
      <c r="L245">
        <v>72.319999999999993</v>
      </c>
      <c r="M245">
        <v>1.8</v>
      </c>
      <c r="N245">
        <v>3.75</v>
      </c>
      <c r="O245" s="10">
        <f t="shared" ref="O245:P245" si="221">ROUND(AVERAGE(E230:E244),2)</f>
        <v>25.01</v>
      </c>
      <c r="P245" s="10">
        <f t="shared" si="221"/>
        <v>71.09</v>
      </c>
    </row>
    <row r="246" spans="1:16">
      <c r="A246" s="3">
        <v>44069</v>
      </c>
      <c r="B246" t="s">
        <v>3</v>
      </c>
      <c r="C246">
        <v>40.712775000000001</v>
      </c>
      <c r="D246">
        <v>-74.005972999999997</v>
      </c>
      <c r="E246">
        <v>23.51</v>
      </c>
      <c r="F246">
        <v>51</v>
      </c>
      <c r="G246">
        <v>18.329999999999998</v>
      </c>
      <c r="H246">
        <v>27.78</v>
      </c>
      <c r="I246">
        <v>25.25</v>
      </c>
      <c r="J246">
        <v>24.33</v>
      </c>
      <c r="K246">
        <v>68.569999999999993</v>
      </c>
      <c r="L246">
        <v>72.27</v>
      </c>
      <c r="M246">
        <v>-3.78</v>
      </c>
      <c r="N246">
        <v>5.12</v>
      </c>
      <c r="O246" s="10">
        <f t="shared" ref="O246:P246" si="222">ROUND(AVERAGE(E231:E245),2)</f>
        <v>24.99</v>
      </c>
      <c r="P246" s="10">
        <f t="shared" si="222"/>
        <v>70.599999999999994</v>
      </c>
    </row>
    <row r="247" spans="1:16">
      <c r="A247" s="3">
        <v>44070</v>
      </c>
      <c r="B247" t="s">
        <v>3</v>
      </c>
      <c r="C247">
        <v>40.712775000000001</v>
      </c>
      <c r="D247">
        <v>-74.005972999999997</v>
      </c>
      <c r="E247">
        <v>25.66</v>
      </c>
      <c r="F247">
        <v>60.12</v>
      </c>
      <c r="G247">
        <v>20.56</v>
      </c>
      <c r="H247">
        <v>34.44</v>
      </c>
      <c r="I247">
        <v>25.4</v>
      </c>
      <c r="J247">
        <v>23.61</v>
      </c>
      <c r="K247">
        <v>65.510000000000005</v>
      </c>
      <c r="L247">
        <v>71.63</v>
      </c>
      <c r="M247">
        <v>-7.58</v>
      </c>
      <c r="N247">
        <v>8.5399999999999991</v>
      </c>
      <c r="O247" s="10">
        <f t="shared" ref="O247:P247" si="223">ROUND(AVERAGE(E232:E246),2)</f>
        <v>24.7</v>
      </c>
      <c r="P247" s="10">
        <f t="shared" si="223"/>
        <v>69.12</v>
      </c>
    </row>
    <row r="248" spans="1:16">
      <c r="A248" s="3">
        <v>44071</v>
      </c>
      <c r="B248" t="s">
        <v>3</v>
      </c>
      <c r="C248">
        <v>40.712775000000001</v>
      </c>
      <c r="D248">
        <v>-74.005972999999997</v>
      </c>
      <c r="E248">
        <v>25.57</v>
      </c>
      <c r="F248">
        <v>72.040000000000006</v>
      </c>
      <c r="G248">
        <v>20</v>
      </c>
      <c r="H248">
        <v>32.22</v>
      </c>
      <c r="I248">
        <v>25.87</v>
      </c>
      <c r="J248">
        <v>23.17</v>
      </c>
      <c r="K248">
        <v>65.87</v>
      </c>
      <c r="L248">
        <v>68.19</v>
      </c>
      <c r="M248">
        <v>-11.65</v>
      </c>
      <c r="N248">
        <v>3.4</v>
      </c>
      <c r="O248" s="10">
        <f t="shared" ref="O248:P248" si="224">ROUND(AVERAGE(E233:E247),2)</f>
        <v>24.58</v>
      </c>
      <c r="P248" s="10">
        <f t="shared" si="224"/>
        <v>68.010000000000005</v>
      </c>
    </row>
    <row r="249" spans="1:16">
      <c r="A249" s="3">
        <v>44072</v>
      </c>
      <c r="B249" t="s">
        <v>3</v>
      </c>
      <c r="C249">
        <v>40.712775000000001</v>
      </c>
      <c r="D249">
        <v>-74.005972999999997</v>
      </c>
      <c r="E249">
        <v>24.21</v>
      </c>
      <c r="F249">
        <v>85.79</v>
      </c>
      <c r="G249">
        <v>21.67</v>
      </c>
      <c r="H249">
        <v>29.44</v>
      </c>
      <c r="I249">
        <v>26.08</v>
      </c>
      <c r="J249">
        <v>22.89</v>
      </c>
      <c r="K249">
        <v>66.75</v>
      </c>
      <c r="L249">
        <v>67.819999999999993</v>
      </c>
      <c r="M249">
        <v>-13.94</v>
      </c>
      <c r="N249">
        <v>1.58</v>
      </c>
      <c r="O249" s="10">
        <f t="shared" ref="O249:P249" si="225">ROUND(AVERAGE(E234:E248),2)</f>
        <v>24.59</v>
      </c>
      <c r="P249" s="10">
        <f t="shared" si="225"/>
        <v>67.36</v>
      </c>
    </row>
    <row r="250" spans="1:16">
      <c r="A250" s="3">
        <v>44073</v>
      </c>
      <c r="B250" t="s">
        <v>3</v>
      </c>
      <c r="C250">
        <v>40.712775000000001</v>
      </c>
      <c r="D250">
        <v>-74.005972999999997</v>
      </c>
      <c r="E250">
        <v>23.62</v>
      </c>
      <c r="F250">
        <v>58.29</v>
      </c>
      <c r="G250">
        <v>18</v>
      </c>
      <c r="H250">
        <v>28</v>
      </c>
      <c r="I250">
        <v>25.75</v>
      </c>
      <c r="J250">
        <v>23.1</v>
      </c>
      <c r="K250">
        <v>68.61</v>
      </c>
      <c r="L250">
        <v>70.12</v>
      </c>
      <c r="M250">
        <v>-11.47</v>
      </c>
      <c r="N250">
        <v>2.15</v>
      </c>
      <c r="O250" s="10">
        <f t="shared" ref="O250:P250" si="226">ROUND(AVERAGE(E235:E249),2)</f>
        <v>24.47</v>
      </c>
      <c r="P250" s="10">
        <f t="shared" si="226"/>
        <v>68.52</v>
      </c>
    </row>
    <row r="251" spans="1:16">
      <c r="A251" s="3">
        <v>44074</v>
      </c>
      <c r="B251" t="s">
        <v>3</v>
      </c>
      <c r="C251">
        <v>40.712775000000001</v>
      </c>
      <c r="D251">
        <v>-74.005972999999997</v>
      </c>
      <c r="E251">
        <v>21.32</v>
      </c>
      <c r="F251">
        <v>55.62</v>
      </c>
      <c r="G251">
        <v>15.56</v>
      </c>
      <c r="H251">
        <v>25.56</v>
      </c>
      <c r="I251">
        <v>25.39</v>
      </c>
      <c r="J251">
        <v>23.79</v>
      </c>
      <c r="K251">
        <v>66.33</v>
      </c>
      <c r="L251">
        <v>69.45</v>
      </c>
      <c r="M251">
        <v>-6.73</v>
      </c>
      <c r="N251">
        <v>4.49</v>
      </c>
      <c r="O251" s="10">
        <f t="shared" ref="O251:P251" si="227">ROUND(AVERAGE(E236:E250),2)</f>
        <v>24.37</v>
      </c>
      <c r="P251" s="10">
        <f t="shared" si="227"/>
        <v>68.63</v>
      </c>
    </row>
    <row r="252" spans="1:16">
      <c r="A252" s="3">
        <v>44075</v>
      </c>
      <c r="B252" t="s">
        <v>3</v>
      </c>
      <c r="C252">
        <v>40.712775000000001</v>
      </c>
      <c r="D252">
        <v>-74.005972999999997</v>
      </c>
      <c r="E252">
        <v>22.28</v>
      </c>
      <c r="F252">
        <v>75.040000000000006</v>
      </c>
      <c r="G252">
        <v>18.89</v>
      </c>
      <c r="H252">
        <v>27</v>
      </c>
      <c r="I252">
        <v>24.53</v>
      </c>
      <c r="J252">
        <v>24.57</v>
      </c>
      <c r="K252">
        <v>64.03</v>
      </c>
      <c r="L252">
        <v>69.61</v>
      </c>
      <c r="M252">
        <v>0.16</v>
      </c>
      <c r="N252">
        <v>8.02</v>
      </c>
      <c r="O252" s="10">
        <f t="shared" ref="O252:P252" si="228">ROUND(AVERAGE(E237:E251),2)</f>
        <v>24.37</v>
      </c>
      <c r="P252" s="10">
        <f t="shared" si="228"/>
        <v>67.069999999999993</v>
      </c>
    </row>
    <row r="253" spans="1:16">
      <c r="A253" s="3">
        <v>44076</v>
      </c>
      <c r="B253" t="s">
        <v>3</v>
      </c>
      <c r="C253">
        <v>40.712775000000001</v>
      </c>
      <c r="D253">
        <v>-74.005972999999997</v>
      </c>
      <c r="E253">
        <v>23.15</v>
      </c>
      <c r="F253">
        <v>84.22</v>
      </c>
      <c r="G253">
        <v>20</v>
      </c>
      <c r="H253">
        <v>28.33</v>
      </c>
      <c r="I253">
        <v>23.74</v>
      </c>
      <c r="J253">
        <v>25.25</v>
      </c>
      <c r="K253">
        <v>65.41</v>
      </c>
      <c r="L253">
        <v>68.569999999999993</v>
      </c>
      <c r="M253">
        <v>5.98</v>
      </c>
      <c r="N253">
        <v>4.6100000000000003</v>
      </c>
      <c r="O253" s="10">
        <f t="shared" ref="O253:P253" si="229">ROUND(AVERAGE(E238:E252),2)</f>
        <v>24.4</v>
      </c>
      <c r="P253" s="10">
        <f t="shared" si="229"/>
        <v>67.37</v>
      </c>
    </row>
    <row r="254" spans="1:16">
      <c r="A254" s="3">
        <v>44077</v>
      </c>
      <c r="B254" t="s">
        <v>3</v>
      </c>
      <c r="C254">
        <v>40.712775000000001</v>
      </c>
      <c r="D254">
        <v>-74.005972999999997</v>
      </c>
      <c r="E254">
        <v>25.88</v>
      </c>
      <c r="F254">
        <v>68.959999999999994</v>
      </c>
      <c r="G254">
        <v>22.22</v>
      </c>
      <c r="H254">
        <v>32.22</v>
      </c>
      <c r="I254">
        <v>23.69</v>
      </c>
      <c r="J254">
        <v>25.4</v>
      </c>
      <c r="K254">
        <v>70.16</v>
      </c>
      <c r="L254">
        <v>65.510000000000005</v>
      </c>
      <c r="M254">
        <v>6.73</v>
      </c>
      <c r="N254">
        <v>-7.1</v>
      </c>
      <c r="O254" s="10">
        <f t="shared" ref="O254:P254" si="230">ROUND(AVERAGE(E239:E253),2)</f>
        <v>24.4</v>
      </c>
      <c r="P254" s="10">
        <f t="shared" si="230"/>
        <v>68.14</v>
      </c>
    </row>
    <row r="255" spans="1:16">
      <c r="A255" s="3">
        <v>44078</v>
      </c>
      <c r="B255" t="s">
        <v>3</v>
      </c>
      <c r="C255">
        <v>40.712775000000001</v>
      </c>
      <c r="D255">
        <v>-74.005972999999997</v>
      </c>
      <c r="E255">
        <v>24.78</v>
      </c>
      <c r="F255">
        <v>75.849999999999994</v>
      </c>
      <c r="G255">
        <v>19.440000000000001</v>
      </c>
      <c r="H255">
        <v>31.67</v>
      </c>
      <c r="I255">
        <v>23.72</v>
      </c>
      <c r="J255">
        <v>25.87</v>
      </c>
      <c r="K255">
        <v>71.42</v>
      </c>
      <c r="L255">
        <v>65.87</v>
      </c>
      <c r="M255">
        <v>8.31</v>
      </c>
      <c r="N255">
        <v>-8.43</v>
      </c>
      <c r="O255" s="10">
        <f t="shared" ref="O255:P255" si="231">ROUND(AVERAGE(E240:E254),2)</f>
        <v>24.63</v>
      </c>
      <c r="P255" s="10">
        <f t="shared" si="231"/>
        <v>67.91</v>
      </c>
    </row>
    <row r="256" spans="1:16">
      <c r="A256" s="3">
        <v>44079</v>
      </c>
      <c r="B256" t="s">
        <v>3</v>
      </c>
      <c r="C256">
        <v>40.712775000000001</v>
      </c>
      <c r="D256">
        <v>-74.005972999999997</v>
      </c>
      <c r="E256">
        <v>23.1</v>
      </c>
      <c r="F256">
        <v>46.83</v>
      </c>
      <c r="G256">
        <v>17</v>
      </c>
      <c r="H256">
        <v>28</v>
      </c>
      <c r="I256">
        <v>23.61</v>
      </c>
      <c r="J256">
        <v>26.08</v>
      </c>
      <c r="K256">
        <v>71.97</v>
      </c>
      <c r="L256">
        <v>66.75</v>
      </c>
      <c r="M256">
        <v>9.4700000000000006</v>
      </c>
      <c r="N256">
        <v>-7.82</v>
      </c>
      <c r="O256" s="10">
        <f t="shared" ref="O256:P256" si="232">ROUND(AVERAGE(E241:E255),2)</f>
        <v>24.79</v>
      </c>
      <c r="P256" s="10">
        <f t="shared" si="232"/>
        <v>69.13</v>
      </c>
    </row>
    <row r="257" spans="1:16">
      <c r="A257" s="3">
        <v>44080</v>
      </c>
      <c r="B257" t="s">
        <v>3</v>
      </c>
      <c r="C257">
        <v>40.712775000000001</v>
      </c>
      <c r="D257">
        <v>-74.005972999999997</v>
      </c>
      <c r="E257">
        <v>22.88</v>
      </c>
      <c r="F257">
        <v>60.67</v>
      </c>
      <c r="G257">
        <v>17</v>
      </c>
      <c r="H257">
        <v>30</v>
      </c>
      <c r="I257">
        <v>23.45</v>
      </c>
      <c r="J257">
        <v>25.75</v>
      </c>
      <c r="K257">
        <v>66.400000000000006</v>
      </c>
      <c r="L257">
        <v>68.61</v>
      </c>
      <c r="M257">
        <v>8.93</v>
      </c>
      <c r="N257">
        <v>3.22</v>
      </c>
      <c r="O257" s="10">
        <f t="shared" ref="O257:P257" si="233">ROUND(AVERAGE(E242:E256),2)</f>
        <v>24.73</v>
      </c>
      <c r="P257" s="10">
        <f t="shared" si="233"/>
        <v>67.86</v>
      </c>
    </row>
    <row r="258" spans="1:16">
      <c r="A258" s="3">
        <v>44081</v>
      </c>
      <c r="B258" t="s">
        <v>3</v>
      </c>
      <c r="C258">
        <v>40.712775000000001</v>
      </c>
      <c r="D258">
        <v>-74.005972999999997</v>
      </c>
      <c r="E258">
        <v>23</v>
      </c>
      <c r="F258">
        <v>66.790000000000006</v>
      </c>
      <c r="G258">
        <v>18</v>
      </c>
      <c r="H258">
        <v>27.78</v>
      </c>
      <c r="I258">
        <v>23.34</v>
      </c>
      <c r="J258">
        <v>25.39</v>
      </c>
      <c r="K258">
        <v>66.739999999999995</v>
      </c>
      <c r="L258">
        <v>66.33</v>
      </c>
      <c r="M258">
        <v>8.07</v>
      </c>
      <c r="N258">
        <v>-0.62</v>
      </c>
      <c r="O258" s="10">
        <f t="shared" ref="O258:P258" si="234">ROUND(AVERAGE(E243:E257),2)</f>
        <v>24.48</v>
      </c>
      <c r="P258" s="10">
        <f t="shared" si="234"/>
        <v>67.05</v>
      </c>
    </row>
    <row r="259" spans="1:16">
      <c r="A259" s="3">
        <v>44082</v>
      </c>
      <c r="B259" t="s">
        <v>3</v>
      </c>
      <c r="C259">
        <v>40.712775000000001</v>
      </c>
      <c r="D259">
        <v>-74.005972999999997</v>
      </c>
      <c r="E259">
        <v>23.53</v>
      </c>
      <c r="F259">
        <v>72.040000000000006</v>
      </c>
      <c r="G259">
        <v>18</v>
      </c>
      <c r="H259">
        <v>30</v>
      </c>
      <c r="I259">
        <v>23.58</v>
      </c>
      <c r="J259">
        <v>24.53</v>
      </c>
      <c r="K259">
        <v>68.34</v>
      </c>
      <c r="L259">
        <v>64.03</v>
      </c>
      <c r="M259">
        <v>3.87</v>
      </c>
      <c r="N259">
        <v>-6.73</v>
      </c>
      <c r="O259" s="10">
        <f t="shared" ref="O259:P259" si="235">ROUND(AVERAGE(E244:E258),2)</f>
        <v>24.27</v>
      </c>
      <c r="P259" s="10">
        <f t="shared" si="235"/>
        <v>66.55</v>
      </c>
    </row>
    <row r="260" spans="1:16">
      <c r="A260" s="3">
        <v>44083</v>
      </c>
      <c r="B260" t="s">
        <v>3</v>
      </c>
      <c r="C260">
        <v>40.712775000000001</v>
      </c>
      <c r="D260">
        <v>-74.005972999999997</v>
      </c>
      <c r="E260">
        <v>23.21</v>
      </c>
      <c r="F260">
        <v>82.46</v>
      </c>
      <c r="G260">
        <v>19</v>
      </c>
      <c r="H260">
        <v>28.89</v>
      </c>
      <c r="I260">
        <v>23.76</v>
      </c>
      <c r="J260">
        <v>23.74</v>
      </c>
      <c r="K260">
        <v>67.91</v>
      </c>
      <c r="L260">
        <v>65.41</v>
      </c>
      <c r="M260">
        <v>-0.08</v>
      </c>
      <c r="N260">
        <v>-3.82</v>
      </c>
      <c r="O260" s="10">
        <f t="shared" ref="O260:P260" si="236">ROUND(AVERAGE(E245:E259),2)</f>
        <v>24.02</v>
      </c>
      <c r="P260" s="10">
        <f t="shared" si="236"/>
        <v>66.58</v>
      </c>
    </row>
    <row r="261" spans="1:16">
      <c r="A261" s="3">
        <v>44084</v>
      </c>
      <c r="B261" t="s">
        <v>3</v>
      </c>
      <c r="C261">
        <v>40.712775000000001</v>
      </c>
      <c r="D261">
        <v>-74.005972999999997</v>
      </c>
      <c r="E261">
        <v>24.53</v>
      </c>
      <c r="F261">
        <v>87.37</v>
      </c>
      <c r="G261">
        <v>22.78</v>
      </c>
      <c r="H261">
        <v>29.44</v>
      </c>
      <c r="I261">
        <v>23.77</v>
      </c>
      <c r="J261">
        <v>23.69</v>
      </c>
      <c r="K261">
        <v>67.66</v>
      </c>
      <c r="L261">
        <v>70.16</v>
      </c>
      <c r="M261">
        <v>-0.34</v>
      </c>
      <c r="N261">
        <v>3.56</v>
      </c>
      <c r="O261" s="10">
        <f t="shared" ref="O261:P261" si="237">ROUND(AVERAGE(E246:E260),2)</f>
        <v>23.71</v>
      </c>
      <c r="P261" s="10">
        <f t="shared" si="237"/>
        <v>67.709999999999994</v>
      </c>
    </row>
    <row r="262" spans="1:16">
      <c r="A262" s="3">
        <v>44085</v>
      </c>
      <c r="B262" t="s">
        <v>3</v>
      </c>
      <c r="C262">
        <v>40.712775000000001</v>
      </c>
      <c r="D262">
        <v>-74.005972999999997</v>
      </c>
      <c r="E262">
        <v>23.29</v>
      </c>
      <c r="F262">
        <v>77.709999999999994</v>
      </c>
      <c r="G262">
        <v>20.56</v>
      </c>
      <c r="H262">
        <v>26.11</v>
      </c>
      <c r="I262">
        <v>23.58</v>
      </c>
      <c r="J262">
        <v>23.72</v>
      </c>
      <c r="K262">
        <v>70.290000000000006</v>
      </c>
      <c r="L262">
        <v>71.42</v>
      </c>
      <c r="M262">
        <v>0.59</v>
      </c>
      <c r="N262">
        <v>1.58</v>
      </c>
      <c r="O262" s="10">
        <f t="shared" ref="O262:P262" si="238">ROUND(AVERAGE(E247:E261),2)</f>
        <v>23.78</v>
      </c>
      <c r="P262" s="10">
        <f t="shared" si="238"/>
        <v>70.14</v>
      </c>
    </row>
    <row r="263" spans="1:16">
      <c r="A263" s="3">
        <v>44086</v>
      </c>
      <c r="B263" t="s">
        <v>3</v>
      </c>
      <c r="C263">
        <v>40.712775000000001</v>
      </c>
      <c r="D263">
        <v>-74.005972999999997</v>
      </c>
      <c r="E263">
        <v>19.25</v>
      </c>
      <c r="F263">
        <v>64.58</v>
      </c>
      <c r="G263">
        <v>15</v>
      </c>
      <c r="H263">
        <v>23.33</v>
      </c>
      <c r="I263">
        <v>23.36</v>
      </c>
      <c r="J263">
        <v>23.61</v>
      </c>
      <c r="K263">
        <v>70.55</v>
      </c>
      <c r="L263">
        <v>71.97</v>
      </c>
      <c r="M263">
        <v>1.06</v>
      </c>
      <c r="N263">
        <v>1.97</v>
      </c>
      <c r="O263" s="10">
        <f t="shared" ref="O263:P263" si="239">ROUND(AVERAGE(E248:E262),2)</f>
        <v>23.62</v>
      </c>
      <c r="P263" s="10">
        <f t="shared" si="239"/>
        <v>71.31</v>
      </c>
    </row>
    <row r="264" spans="1:16">
      <c r="A264" s="3">
        <v>44087</v>
      </c>
      <c r="B264" t="s">
        <v>3</v>
      </c>
      <c r="C264">
        <v>40.712775000000001</v>
      </c>
      <c r="D264">
        <v>-74.005972999999997</v>
      </c>
      <c r="E264">
        <v>20.13</v>
      </c>
      <c r="F264">
        <v>73.62</v>
      </c>
      <c r="G264">
        <v>15.56</v>
      </c>
      <c r="H264">
        <v>25</v>
      </c>
      <c r="I264">
        <v>22.81</v>
      </c>
      <c r="J264">
        <v>23.45</v>
      </c>
      <c r="K264">
        <v>73.09</v>
      </c>
      <c r="L264">
        <v>66.400000000000006</v>
      </c>
      <c r="M264">
        <v>2.73</v>
      </c>
      <c r="N264">
        <v>-10.08</v>
      </c>
      <c r="O264" s="10">
        <f t="shared" ref="O264:P264" si="240">ROUND(AVERAGE(E249:E263),2)</f>
        <v>23.2</v>
      </c>
      <c r="P264" s="10">
        <f t="shared" si="240"/>
        <v>70.81</v>
      </c>
    </row>
    <row r="265" spans="1:16">
      <c r="A265" s="3">
        <v>44088</v>
      </c>
      <c r="B265" t="s">
        <v>3</v>
      </c>
      <c r="C265">
        <v>40.712775000000001</v>
      </c>
      <c r="D265">
        <v>-74.005972999999997</v>
      </c>
      <c r="E265">
        <v>22.39</v>
      </c>
      <c r="F265">
        <v>64.58</v>
      </c>
      <c r="G265">
        <v>19.440000000000001</v>
      </c>
      <c r="H265">
        <v>25</v>
      </c>
      <c r="I265">
        <v>22.42</v>
      </c>
      <c r="J265">
        <v>23.34</v>
      </c>
      <c r="K265">
        <v>74.94</v>
      </c>
      <c r="L265">
        <v>66.739999999999995</v>
      </c>
      <c r="M265">
        <v>3.94</v>
      </c>
      <c r="N265">
        <v>-12.29</v>
      </c>
      <c r="O265" s="10">
        <f t="shared" ref="O265:P265" si="241">ROUND(AVERAGE(E250:E264),2)</f>
        <v>22.93</v>
      </c>
      <c r="P265" s="10">
        <f t="shared" si="241"/>
        <v>70</v>
      </c>
    </row>
    <row r="266" spans="1:16">
      <c r="A266" s="3">
        <v>44089</v>
      </c>
      <c r="B266" t="s">
        <v>3</v>
      </c>
      <c r="C266">
        <v>40.712775000000001</v>
      </c>
      <c r="D266">
        <v>-74.005972999999997</v>
      </c>
      <c r="E266">
        <v>15.96</v>
      </c>
      <c r="F266">
        <v>51.62</v>
      </c>
      <c r="G266">
        <v>10.56</v>
      </c>
      <c r="H266">
        <v>22</v>
      </c>
      <c r="I266">
        <v>22.33</v>
      </c>
      <c r="J266">
        <v>23.58</v>
      </c>
      <c r="K266">
        <v>74.62</v>
      </c>
      <c r="L266">
        <v>68.34</v>
      </c>
      <c r="M266">
        <v>5.3</v>
      </c>
      <c r="N266">
        <v>-9.19</v>
      </c>
      <c r="O266" s="10">
        <f t="shared" ref="O266:P266" si="242">ROUND(AVERAGE(E251:E265),2)</f>
        <v>22.85</v>
      </c>
      <c r="P266" s="10">
        <f t="shared" si="242"/>
        <v>70.42</v>
      </c>
    </row>
    <row r="267" spans="1:16">
      <c r="A267" s="3">
        <v>44090</v>
      </c>
      <c r="B267" t="s">
        <v>3</v>
      </c>
      <c r="C267">
        <v>40.712775000000001</v>
      </c>
      <c r="D267">
        <v>-74.005972999999997</v>
      </c>
      <c r="E267">
        <v>17.62</v>
      </c>
      <c r="F267">
        <v>64.92</v>
      </c>
      <c r="G267">
        <v>12</v>
      </c>
      <c r="H267">
        <v>23.33</v>
      </c>
      <c r="I267">
        <v>21.25</v>
      </c>
      <c r="J267">
        <v>23.76</v>
      </c>
      <c r="K267">
        <v>71.709999999999994</v>
      </c>
      <c r="L267">
        <v>67.91</v>
      </c>
      <c r="M267">
        <v>10.56</v>
      </c>
      <c r="N267">
        <v>-5.6</v>
      </c>
      <c r="O267" s="10">
        <f t="shared" ref="O267:P267" si="243">ROUND(AVERAGE(E252:E266),2)</f>
        <v>22.49</v>
      </c>
      <c r="P267" s="10">
        <f t="shared" si="243"/>
        <v>70.16</v>
      </c>
    </row>
    <row r="268" spans="1:16">
      <c r="A268" s="3">
        <v>44091</v>
      </c>
      <c r="B268" t="s">
        <v>3</v>
      </c>
      <c r="C268">
        <v>40.712775000000001</v>
      </c>
      <c r="D268">
        <v>-74.005972999999997</v>
      </c>
      <c r="E268">
        <v>20.32</v>
      </c>
      <c r="F268">
        <v>74.33</v>
      </c>
      <c r="G268">
        <v>15</v>
      </c>
      <c r="H268">
        <v>25</v>
      </c>
      <c r="I268">
        <v>20.45</v>
      </c>
      <c r="J268">
        <v>23.77</v>
      </c>
      <c r="K268">
        <v>69.2</v>
      </c>
      <c r="L268">
        <v>67.66</v>
      </c>
      <c r="M268">
        <v>13.97</v>
      </c>
      <c r="N268">
        <v>-2.2799999999999998</v>
      </c>
      <c r="O268" s="10">
        <f t="shared" ref="O268:P268" si="244">ROUND(AVERAGE(E253:E267),2)</f>
        <v>22.18</v>
      </c>
      <c r="P268" s="10">
        <f t="shared" si="244"/>
        <v>69.48</v>
      </c>
    </row>
    <row r="269" spans="1:16">
      <c r="A269" s="3">
        <v>44092</v>
      </c>
      <c r="B269" t="s">
        <v>3</v>
      </c>
      <c r="C269">
        <v>40.712775000000001</v>
      </c>
      <c r="D269">
        <v>-74.005972999999997</v>
      </c>
      <c r="E269">
        <v>19.52</v>
      </c>
      <c r="F269">
        <v>68.08</v>
      </c>
      <c r="G269">
        <v>15.56</v>
      </c>
      <c r="H269">
        <v>22.78</v>
      </c>
      <c r="I269">
        <v>19.850000000000001</v>
      </c>
      <c r="J269">
        <v>23.58</v>
      </c>
      <c r="K269">
        <v>67.34</v>
      </c>
      <c r="L269">
        <v>70.290000000000006</v>
      </c>
      <c r="M269">
        <v>15.82</v>
      </c>
      <c r="N269">
        <v>4.2</v>
      </c>
      <c r="O269" s="10">
        <f t="shared" ref="O269:P269" si="245">ROUND(AVERAGE(E254:E268),2)</f>
        <v>21.99</v>
      </c>
      <c r="P269" s="10">
        <f t="shared" si="245"/>
        <v>68.819999999999993</v>
      </c>
    </row>
    <row r="270" spans="1:16">
      <c r="A270" s="3">
        <v>44093</v>
      </c>
      <c r="B270" t="s">
        <v>3</v>
      </c>
      <c r="C270">
        <v>40.712775000000001</v>
      </c>
      <c r="D270">
        <v>-74.005972999999997</v>
      </c>
      <c r="E270">
        <v>14.24</v>
      </c>
      <c r="F270">
        <v>37.380000000000003</v>
      </c>
      <c r="G270">
        <v>8.33</v>
      </c>
      <c r="H270">
        <v>19.440000000000001</v>
      </c>
      <c r="I270">
        <v>19.309999999999999</v>
      </c>
      <c r="J270">
        <v>23.36</v>
      </c>
      <c r="K270">
        <v>65.959999999999994</v>
      </c>
      <c r="L270">
        <v>70.55</v>
      </c>
      <c r="M270">
        <v>17.34</v>
      </c>
      <c r="N270">
        <v>6.51</v>
      </c>
      <c r="O270" s="10">
        <f t="shared" ref="O270:P270" si="246">ROUND(AVERAGE(E255:E269),2)</f>
        <v>21.57</v>
      </c>
      <c r="P270" s="10">
        <f t="shared" si="246"/>
        <v>68.760000000000005</v>
      </c>
    </row>
    <row r="271" spans="1:16">
      <c r="A271" s="3">
        <v>44094</v>
      </c>
      <c r="B271" t="s">
        <v>3</v>
      </c>
      <c r="C271">
        <v>40.712775000000001</v>
      </c>
      <c r="D271">
        <v>-74.005972999999997</v>
      </c>
      <c r="E271">
        <v>13.66</v>
      </c>
      <c r="F271">
        <v>37.880000000000003</v>
      </c>
      <c r="G271">
        <v>8</v>
      </c>
      <c r="H271">
        <v>18.329999999999998</v>
      </c>
      <c r="I271">
        <v>18.600000000000001</v>
      </c>
      <c r="J271">
        <v>22.81</v>
      </c>
      <c r="K271">
        <v>62.08</v>
      </c>
      <c r="L271">
        <v>73.09</v>
      </c>
      <c r="M271">
        <v>18.46</v>
      </c>
      <c r="N271">
        <v>15.06</v>
      </c>
      <c r="O271" s="10">
        <f t="shared" ref="O271:P271" si="247">ROUND(AVERAGE(E256:E270),2)</f>
        <v>20.86</v>
      </c>
      <c r="P271" s="10">
        <f t="shared" si="247"/>
        <v>66.2</v>
      </c>
    </row>
    <row r="272" spans="1:16">
      <c r="A272" s="3">
        <v>44095</v>
      </c>
      <c r="B272" t="s">
        <v>3</v>
      </c>
      <c r="C272">
        <v>40.712775000000001</v>
      </c>
      <c r="D272">
        <v>-74.005972999999997</v>
      </c>
      <c r="E272">
        <v>13.89</v>
      </c>
      <c r="F272">
        <v>44.62</v>
      </c>
      <c r="G272">
        <v>7</v>
      </c>
      <c r="H272">
        <v>19.440000000000001</v>
      </c>
      <c r="I272">
        <v>17.670000000000002</v>
      </c>
      <c r="J272">
        <v>22.42</v>
      </c>
      <c r="K272">
        <v>56.97</v>
      </c>
      <c r="L272">
        <v>74.94</v>
      </c>
      <c r="M272">
        <v>21.19</v>
      </c>
      <c r="N272">
        <v>23.98</v>
      </c>
      <c r="O272" s="10">
        <f t="shared" ref="O272:P272" si="248">ROUND(AVERAGE(E257:E271),2)</f>
        <v>20.239999999999998</v>
      </c>
      <c r="P272" s="10">
        <f t="shared" si="248"/>
        <v>65.599999999999994</v>
      </c>
    </row>
    <row r="273" spans="1:16">
      <c r="A273" s="3">
        <v>44096</v>
      </c>
      <c r="B273" t="s">
        <v>3</v>
      </c>
      <c r="C273">
        <v>40.712775000000001</v>
      </c>
      <c r="D273">
        <v>-74.005972999999997</v>
      </c>
      <c r="E273">
        <v>15.59</v>
      </c>
      <c r="F273">
        <v>45.83</v>
      </c>
      <c r="G273">
        <v>8</v>
      </c>
      <c r="H273">
        <v>23.33</v>
      </c>
      <c r="I273">
        <v>16.46</v>
      </c>
      <c r="J273">
        <v>22.33</v>
      </c>
      <c r="K273">
        <v>54.12</v>
      </c>
      <c r="L273">
        <v>74.62</v>
      </c>
      <c r="M273">
        <v>26.29</v>
      </c>
      <c r="N273">
        <v>27.47</v>
      </c>
      <c r="O273" s="10">
        <f t="shared" ref="O273:P273" si="249">ROUND(AVERAGE(E258:E272),2)</f>
        <v>19.64</v>
      </c>
      <c r="P273" s="10">
        <f t="shared" si="249"/>
        <v>64.53</v>
      </c>
    </row>
    <row r="274" spans="1:16">
      <c r="A274" s="3">
        <v>44097</v>
      </c>
      <c r="B274" t="s">
        <v>3</v>
      </c>
      <c r="C274">
        <v>40.712775000000001</v>
      </c>
      <c r="D274">
        <v>-74.005972999999997</v>
      </c>
      <c r="E274">
        <v>19.84</v>
      </c>
      <c r="F274">
        <v>48.08</v>
      </c>
      <c r="G274">
        <v>13</v>
      </c>
      <c r="H274">
        <v>28</v>
      </c>
      <c r="I274">
        <v>16.41</v>
      </c>
      <c r="J274">
        <v>21.25</v>
      </c>
      <c r="K274">
        <v>53.29</v>
      </c>
      <c r="L274">
        <v>71.709999999999994</v>
      </c>
      <c r="M274">
        <v>22.78</v>
      </c>
      <c r="N274">
        <v>25.69</v>
      </c>
      <c r="O274" s="10">
        <f t="shared" ref="O274:P274" si="250">ROUND(AVERAGE(E259:E273),2)</f>
        <v>19.14</v>
      </c>
      <c r="P274" s="10">
        <f t="shared" si="250"/>
        <v>63.13</v>
      </c>
    </row>
    <row r="275" spans="1:16">
      <c r="A275" s="3">
        <v>44098</v>
      </c>
      <c r="B275" t="s">
        <v>3</v>
      </c>
      <c r="C275">
        <v>40.712775000000001</v>
      </c>
      <c r="D275">
        <v>-74.005972999999997</v>
      </c>
      <c r="E275">
        <v>20.7</v>
      </c>
      <c r="F275">
        <v>60.17</v>
      </c>
      <c r="G275">
        <v>14</v>
      </c>
      <c r="H275">
        <v>25.56</v>
      </c>
      <c r="I275">
        <v>16.72</v>
      </c>
      <c r="J275">
        <v>20.45</v>
      </c>
      <c r="K275">
        <v>50.89</v>
      </c>
      <c r="L275">
        <v>69.2</v>
      </c>
      <c r="M275">
        <v>18.239999999999998</v>
      </c>
      <c r="N275">
        <v>26.46</v>
      </c>
      <c r="O275" s="10">
        <f t="shared" ref="O275:P275" si="251">ROUND(AVERAGE(E260:E274),2)</f>
        <v>18.899999999999999</v>
      </c>
      <c r="P275" s="10">
        <f t="shared" si="251"/>
        <v>61.54</v>
      </c>
    </row>
    <row r="276" spans="1:16">
      <c r="A276" s="3">
        <v>44099</v>
      </c>
      <c r="B276" t="s">
        <v>3</v>
      </c>
      <c r="C276">
        <v>40.712775000000001</v>
      </c>
      <c r="D276">
        <v>-74.005972999999997</v>
      </c>
      <c r="E276">
        <v>20.440000000000001</v>
      </c>
      <c r="F276">
        <v>72.790000000000006</v>
      </c>
      <c r="G276">
        <v>14</v>
      </c>
      <c r="H276">
        <v>27.78</v>
      </c>
      <c r="I276">
        <v>16.78</v>
      </c>
      <c r="J276">
        <v>19.850000000000001</v>
      </c>
      <c r="K276">
        <v>48.86</v>
      </c>
      <c r="L276">
        <v>67.34</v>
      </c>
      <c r="M276">
        <v>15.47</v>
      </c>
      <c r="N276">
        <v>27.44</v>
      </c>
      <c r="O276" s="10">
        <f t="shared" ref="O276:P276" si="252">ROUND(AVERAGE(E261:E275),2)</f>
        <v>18.73</v>
      </c>
      <c r="P276" s="10">
        <f t="shared" si="252"/>
        <v>60.05</v>
      </c>
    </row>
    <row r="277" spans="1:16">
      <c r="A277" s="3">
        <v>44100</v>
      </c>
      <c r="B277" t="s">
        <v>3</v>
      </c>
      <c r="C277">
        <v>40.712775000000001</v>
      </c>
      <c r="D277">
        <v>-74.005972999999997</v>
      </c>
      <c r="E277">
        <v>20.32</v>
      </c>
      <c r="F277">
        <v>77.540000000000006</v>
      </c>
      <c r="G277">
        <v>16.11</v>
      </c>
      <c r="H277">
        <v>24.44</v>
      </c>
      <c r="I277">
        <v>16.91</v>
      </c>
      <c r="J277">
        <v>19.309999999999999</v>
      </c>
      <c r="K277">
        <v>49.54</v>
      </c>
      <c r="L277">
        <v>65.959999999999994</v>
      </c>
      <c r="M277">
        <v>12.43</v>
      </c>
      <c r="N277">
        <v>24.89</v>
      </c>
      <c r="O277" s="10">
        <f t="shared" ref="O277:P277" si="253">ROUND(AVERAGE(E262:E276),2)</f>
        <v>18.46</v>
      </c>
      <c r="P277" s="10">
        <f t="shared" si="253"/>
        <v>59.08</v>
      </c>
    </row>
    <row r="278" spans="1:16">
      <c r="A278" s="3">
        <v>44101</v>
      </c>
      <c r="B278" t="s">
        <v>3</v>
      </c>
      <c r="C278">
        <v>40.712775000000001</v>
      </c>
      <c r="D278">
        <v>-74.005972999999997</v>
      </c>
      <c r="E278">
        <v>21.77</v>
      </c>
      <c r="F278">
        <v>82</v>
      </c>
      <c r="G278">
        <v>18.329999999999998</v>
      </c>
      <c r="H278">
        <v>27.22</v>
      </c>
      <c r="I278">
        <v>17.78</v>
      </c>
      <c r="J278">
        <v>18.600000000000001</v>
      </c>
      <c r="K278">
        <v>55.27</v>
      </c>
      <c r="L278">
        <v>62.08</v>
      </c>
      <c r="M278">
        <v>4.41</v>
      </c>
      <c r="N278">
        <v>10.97</v>
      </c>
      <c r="O278" s="10">
        <f t="shared" ref="O278:P278" si="254">ROUND(AVERAGE(E263:E277),2)</f>
        <v>18.260000000000002</v>
      </c>
      <c r="P278" s="10">
        <f t="shared" si="254"/>
        <v>59.07</v>
      </c>
    </row>
    <row r="279" spans="1:16">
      <c r="A279" s="3">
        <v>44102</v>
      </c>
      <c r="B279" t="s">
        <v>3</v>
      </c>
      <c r="C279">
        <v>40.712775000000001</v>
      </c>
      <c r="D279">
        <v>-74.005972999999997</v>
      </c>
      <c r="E279">
        <v>22.36</v>
      </c>
      <c r="F279">
        <v>85.42</v>
      </c>
      <c r="G279">
        <v>20</v>
      </c>
      <c r="H279">
        <v>27.22</v>
      </c>
      <c r="I279">
        <v>18.940000000000001</v>
      </c>
      <c r="J279">
        <v>17.670000000000002</v>
      </c>
      <c r="K279">
        <v>61.58</v>
      </c>
      <c r="L279">
        <v>56.97</v>
      </c>
      <c r="M279">
        <v>-7.19</v>
      </c>
      <c r="N279">
        <v>-8.09</v>
      </c>
      <c r="O279" s="10">
        <f t="shared" ref="O279:P279" si="255">ROUND(AVERAGE(E264:E278),2)</f>
        <v>18.43</v>
      </c>
      <c r="P279" s="10">
        <f t="shared" si="255"/>
        <v>60.23</v>
      </c>
    </row>
    <row r="280" spans="1:16">
      <c r="A280" s="3">
        <v>44103</v>
      </c>
      <c r="B280" t="s">
        <v>3</v>
      </c>
      <c r="C280">
        <v>40.712775000000001</v>
      </c>
      <c r="D280">
        <v>-74.005972999999997</v>
      </c>
      <c r="E280">
        <v>21.28</v>
      </c>
      <c r="F280">
        <v>85.08</v>
      </c>
      <c r="G280">
        <v>18.329999999999998</v>
      </c>
      <c r="H280">
        <v>23.33</v>
      </c>
      <c r="I280">
        <v>20.149999999999999</v>
      </c>
      <c r="J280">
        <v>16.46</v>
      </c>
      <c r="K280">
        <v>67.400000000000006</v>
      </c>
      <c r="L280">
        <v>54.12</v>
      </c>
      <c r="M280">
        <v>-22.42</v>
      </c>
      <c r="N280">
        <v>-24.54</v>
      </c>
      <c r="O280" s="10">
        <f t="shared" ref="O280:P280" si="256">ROUND(AVERAGE(E265:E279),2)</f>
        <v>18.57</v>
      </c>
      <c r="P280" s="10">
        <f t="shared" si="256"/>
        <v>61.02</v>
      </c>
    </row>
    <row r="281" spans="1:16">
      <c r="A281" s="3">
        <v>44104</v>
      </c>
      <c r="B281" t="s">
        <v>3</v>
      </c>
      <c r="C281">
        <v>40.712775000000001</v>
      </c>
      <c r="D281">
        <v>-74.005972999999997</v>
      </c>
      <c r="E281">
        <v>19.8</v>
      </c>
      <c r="F281">
        <v>77.69</v>
      </c>
      <c r="G281">
        <v>15</v>
      </c>
      <c r="H281">
        <v>22.24</v>
      </c>
      <c r="I281">
        <v>20.96</v>
      </c>
      <c r="J281">
        <v>16.41</v>
      </c>
      <c r="K281">
        <v>73.010000000000005</v>
      </c>
      <c r="L281">
        <v>53.29</v>
      </c>
      <c r="M281">
        <v>-27.73</v>
      </c>
      <c r="N281">
        <v>-37.01</v>
      </c>
      <c r="O281" s="10">
        <f t="shared" ref="O281:P281" si="257">ROUND(AVERAGE(E266:E280),2)</f>
        <v>18.5</v>
      </c>
      <c r="P281" s="10">
        <f t="shared" si="257"/>
        <v>62.38</v>
      </c>
    </row>
    <row r="282" spans="1:16">
      <c r="A282" s="3">
        <v>44105</v>
      </c>
      <c r="B282" t="s">
        <v>3</v>
      </c>
      <c r="C282">
        <v>40.712775000000001</v>
      </c>
      <c r="D282">
        <v>-74.005972999999997</v>
      </c>
      <c r="E282">
        <v>18.52</v>
      </c>
      <c r="F282">
        <v>62.58</v>
      </c>
      <c r="G282">
        <v>14</v>
      </c>
      <c r="H282">
        <v>23.33</v>
      </c>
      <c r="I282">
        <v>20.95</v>
      </c>
      <c r="J282">
        <v>16.72</v>
      </c>
      <c r="K282">
        <v>77.239999999999995</v>
      </c>
      <c r="L282">
        <v>50.89</v>
      </c>
      <c r="M282">
        <v>-25.3</v>
      </c>
      <c r="N282">
        <v>-51.78</v>
      </c>
      <c r="O282" s="10">
        <f t="shared" ref="O282:P282" si="258">ROUND(AVERAGE(E267:E281),2)</f>
        <v>18.760000000000002</v>
      </c>
      <c r="P282" s="10">
        <f t="shared" si="258"/>
        <v>64.12</v>
      </c>
    </row>
    <row r="283" spans="1:16">
      <c r="A283" s="3">
        <v>44106</v>
      </c>
      <c r="B283" t="s">
        <v>3</v>
      </c>
      <c r="C283">
        <v>40.712775000000001</v>
      </c>
      <c r="D283">
        <v>-74.005972999999997</v>
      </c>
      <c r="E283">
        <v>16.420000000000002</v>
      </c>
      <c r="F283">
        <v>63</v>
      </c>
      <c r="G283">
        <v>12.22</v>
      </c>
      <c r="H283">
        <v>20</v>
      </c>
      <c r="I283">
        <v>20.64</v>
      </c>
      <c r="J283">
        <v>16.78</v>
      </c>
      <c r="K283">
        <v>77.59</v>
      </c>
      <c r="L283">
        <v>48.86</v>
      </c>
      <c r="M283">
        <v>-23</v>
      </c>
      <c r="N283">
        <v>-58.8</v>
      </c>
      <c r="O283" s="10">
        <f t="shared" ref="O283:P283" si="259">ROUND(AVERAGE(E268:E282),2)</f>
        <v>18.82</v>
      </c>
      <c r="P283" s="10">
        <f t="shared" si="259"/>
        <v>63.96</v>
      </c>
    </row>
    <row r="284" spans="1:16">
      <c r="A284" s="3">
        <v>44107</v>
      </c>
      <c r="B284" t="s">
        <v>3</v>
      </c>
      <c r="C284">
        <v>40.712775000000001</v>
      </c>
      <c r="D284">
        <v>-74.005972999999997</v>
      </c>
      <c r="E284">
        <v>15.43</v>
      </c>
      <c r="F284">
        <v>54.25</v>
      </c>
      <c r="G284">
        <v>10</v>
      </c>
      <c r="H284">
        <v>20.56</v>
      </c>
      <c r="I284">
        <v>20.07</v>
      </c>
      <c r="J284">
        <v>16.91</v>
      </c>
      <c r="K284">
        <v>76.19</v>
      </c>
      <c r="L284">
        <v>49.54</v>
      </c>
      <c r="M284">
        <v>-18.690000000000001</v>
      </c>
      <c r="N284">
        <v>-53.79</v>
      </c>
      <c r="O284" s="10">
        <f t="shared" ref="O284:P284" si="260">ROUND(AVERAGE(E269:E283),2)</f>
        <v>18.559999999999999</v>
      </c>
      <c r="P284" s="10">
        <f t="shared" si="260"/>
        <v>63.21</v>
      </c>
    </row>
    <row r="285" spans="1:16">
      <c r="A285" s="3">
        <v>44108</v>
      </c>
      <c r="B285" t="s">
        <v>3</v>
      </c>
      <c r="C285">
        <v>40.712775000000001</v>
      </c>
      <c r="D285">
        <v>-74.005972999999997</v>
      </c>
      <c r="E285">
        <v>15.29</v>
      </c>
      <c r="F285">
        <v>59.54</v>
      </c>
      <c r="G285">
        <v>8</v>
      </c>
      <c r="H285">
        <v>20</v>
      </c>
      <c r="I285">
        <v>19.37</v>
      </c>
      <c r="J285">
        <v>17.78</v>
      </c>
      <c r="K285">
        <v>72.86</v>
      </c>
      <c r="L285">
        <v>55.27</v>
      </c>
      <c r="M285">
        <v>-8.94</v>
      </c>
      <c r="N285">
        <v>-31.83</v>
      </c>
      <c r="O285" s="10">
        <f t="shared" ref="O285:P285" si="261">ROUND(AVERAGE(E270:E284),2)</f>
        <v>18.28</v>
      </c>
      <c r="P285" s="10">
        <f t="shared" si="261"/>
        <v>62.29</v>
      </c>
    </row>
    <row r="286" spans="1:16">
      <c r="A286" s="3">
        <v>44109</v>
      </c>
      <c r="B286" t="s">
        <v>3</v>
      </c>
      <c r="C286">
        <v>40.712775000000001</v>
      </c>
      <c r="D286">
        <v>-74.005972999999997</v>
      </c>
      <c r="E286">
        <v>16.239999999999998</v>
      </c>
      <c r="F286">
        <v>63.92</v>
      </c>
      <c r="G286">
        <v>10.56</v>
      </c>
      <c r="H286">
        <v>21.11</v>
      </c>
      <c r="I286">
        <v>18.440000000000001</v>
      </c>
      <c r="J286">
        <v>18.940000000000001</v>
      </c>
      <c r="K286">
        <v>69.650000000000006</v>
      </c>
      <c r="L286">
        <v>61.58</v>
      </c>
      <c r="M286">
        <v>2.64</v>
      </c>
      <c r="N286">
        <v>-13.1</v>
      </c>
      <c r="O286" s="10">
        <f t="shared" ref="O286:P286" si="262">ROUND(AVERAGE(E271:E285),2)</f>
        <v>18.350000000000001</v>
      </c>
      <c r="P286" s="10">
        <f t="shared" si="262"/>
        <v>63.76</v>
      </c>
    </row>
    <row r="287" spans="1:16">
      <c r="A287" s="3">
        <v>44110</v>
      </c>
      <c r="B287" t="s">
        <v>3</v>
      </c>
      <c r="C287">
        <v>40.712775000000001</v>
      </c>
      <c r="D287">
        <v>-74.005972999999997</v>
      </c>
      <c r="E287">
        <v>17.059999999999999</v>
      </c>
      <c r="F287">
        <v>68.709999999999994</v>
      </c>
      <c r="G287">
        <v>12</v>
      </c>
      <c r="H287">
        <v>22</v>
      </c>
      <c r="I287">
        <v>17.57</v>
      </c>
      <c r="J287">
        <v>20.149999999999999</v>
      </c>
      <c r="K287">
        <v>66.58</v>
      </c>
      <c r="L287">
        <v>67.400000000000006</v>
      </c>
      <c r="M287">
        <v>12.8</v>
      </c>
      <c r="N287">
        <v>1.22</v>
      </c>
      <c r="O287" s="10">
        <f t="shared" ref="O287:P287" si="263">ROUND(AVERAGE(E272:E286),2)</f>
        <v>18.53</v>
      </c>
      <c r="P287" s="10">
        <f t="shared" si="263"/>
        <v>65.5</v>
      </c>
    </row>
    <row r="288" spans="1:16">
      <c r="A288" s="3">
        <v>44111</v>
      </c>
      <c r="B288" t="s">
        <v>3</v>
      </c>
      <c r="C288">
        <v>40.712775000000001</v>
      </c>
      <c r="D288">
        <v>-74.005972999999997</v>
      </c>
      <c r="E288">
        <v>18.63</v>
      </c>
      <c r="F288">
        <v>65.33</v>
      </c>
      <c r="G288">
        <v>13.89</v>
      </c>
      <c r="H288">
        <v>25</v>
      </c>
      <c r="I288">
        <v>16.97</v>
      </c>
      <c r="J288">
        <v>20.96</v>
      </c>
      <c r="K288">
        <v>64.239999999999995</v>
      </c>
      <c r="L288">
        <v>73.010000000000005</v>
      </c>
      <c r="M288">
        <v>19.04</v>
      </c>
      <c r="N288">
        <v>12.01</v>
      </c>
      <c r="O288" s="10">
        <f t="shared" ref="O288:P288" si="264">ROUND(AVERAGE(E273:E287),2)</f>
        <v>18.739999999999998</v>
      </c>
      <c r="P288" s="10">
        <f t="shared" si="264"/>
        <v>67.11</v>
      </c>
    </row>
    <row r="289" spans="1:16">
      <c r="A289" s="3">
        <v>44112</v>
      </c>
      <c r="B289" t="s">
        <v>3</v>
      </c>
      <c r="C289">
        <v>40.712775000000001</v>
      </c>
      <c r="D289">
        <v>-74.005972999999997</v>
      </c>
      <c r="E289">
        <v>15.99</v>
      </c>
      <c r="F289">
        <v>48.83</v>
      </c>
      <c r="G289">
        <v>11</v>
      </c>
      <c r="H289">
        <v>21.11</v>
      </c>
      <c r="I289">
        <v>16.8</v>
      </c>
      <c r="J289">
        <v>20.95</v>
      </c>
      <c r="K289">
        <v>62.48</v>
      </c>
      <c r="L289">
        <v>77.239999999999995</v>
      </c>
      <c r="M289">
        <v>19.809999999999999</v>
      </c>
      <c r="N289">
        <v>19.11</v>
      </c>
      <c r="O289" s="10">
        <f t="shared" ref="O289:P289" si="265">ROUND(AVERAGE(E274:E288),2)</f>
        <v>18.940000000000001</v>
      </c>
      <c r="P289" s="10">
        <f t="shared" si="265"/>
        <v>68.41</v>
      </c>
    </row>
    <row r="290" spans="1:16">
      <c r="A290" s="3">
        <v>44113</v>
      </c>
      <c r="B290" t="s">
        <v>3</v>
      </c>
      <c r="C290">
        <v>40.712775000000001</v>
      </c>
      <c r="D290">
        <v>-74.005972999999997</v>
      </c>
      <c r="E290">
        <v>15.16</v>
      </c>
      <c r="F290">
        <v>51.29</v>
      </c>
      <c r="G290">
        <v>9</v>
      </c>
      <c r="H290">
        <v>22.22</v>
      </c>
      <c r="I290">
        <v>16.440000000000001</v>
      </c>
      <c r="J290">
        <v>20.64</v>
      </c>
      <c r="K290">
        <v>60.51</v>
      </c>
      <c r="L290">
        <v>77.59</v>
      </c>
      <c r="M290">
        <v>20.350000000000001</v>
      </c>
      <c r="N290">
        <v>22.01</v>
      </c>
      <c r="O290" s="10">
        <f t="shared" ref="O290:P290" si="266">ROUND(AVERAGE(E275:E289),2)</f>
        <v>18.68</v>
      </c>
      <c r="P290" s="10">
        <f t="shared" si="266"/>
        <v>68.459999999999994</v>
      </c>
    </row>
    <row r="291" spans="1:16">
      <c r="A291" s="3">
        <v>44114</v>
      </c>
      <c r="B291" t="s">
        <v>3</v>
      </c>
      <c r="C291">
        <v>40.712775000000001</v>
      </c>
      <c r="D291">
        <v>-74.005972999999997</v>
      </c>
      <c r="E291">
        <v>17.86</v>
      </c>
      <c r="F291">
        <v>66.459999999999994</v>
      </c>
      <c r="G291">
        <v>12.78</v>
      </c>
      <c r="H291">
        <v>22.78</v>
      </c>
      <c r="I291">
        <v>16.260000000000002</v>
      </c>
      <c r="J291">
        <v>20.07</v>
      </c>
      <c r="K291">
        <v>58.84</v>
      </c>
      <c r="L291">
        <v>76.19</v>
      </c>
      <c r="M291">
        <v>18.98</v>
      </c>
      <c r="N291">
        <v>22.77</v>
      </c>
      <c r="O291" s="10">
        <f t="shared" ref="O291:P291" si="267">ROUND(AVERAGE(E276:E290),2)</f>
        <v>18.309999999999999</v>
      </c>
      <c r="P291" s="10">
        <f t="shared" si="267"/>
        <v>67.86</v>
      </c>
    </row>
    <row r="292" spans="1:16">
      <c r="A292" s="3">
        <v>44115</v>
      </c>
      <c r="B292" t="s">
        <v>3</v>
      </c>
      <c r="C292">
        <v>40.712775000000001</v>
      </c>
      <c r="D292">
        <v>-74.005972999999997</v>
      </c>
      <c r="E292">
        <v>18.48</v>
      </c>
      <c r="F292">
        <v>73.12</v>
      </c>
      <c r="G292">
        <v>16</v>
      </c>
      <c r="H292">
        <v>21.67</v>
      </c>
      <c r="I292">
        <v>16.600000000000001</v>
      </c>
      <c r="J292">
        <v>19.37</v>
      </c>
      <c r="K292">
        <v>60.58</v>
      </c>
      <c r="L292">
        <v>72.86</v>
      </c>
      <c r="M292">
        <v>14.3</v>
      </c>
      <c r="N292">
        <v>16.850000000000001</v>
      </c>
      <c r="O292" s="10">
        <f t="shared" ref="O292:P292" si="268">ROUND(AVERAGE(E277:E291),2)</f>
        <v>18.14</v>
      </c>
      <c r="P292" s="10">
        <f t="shared" si="268"/>
        <v>67.44</v>
      </c>
    </row>
    <row r="293" spans="1:16">
      <c r="A293" s="3">
        <v>44116</v>
      </c>
      <c r="B293" t="s">
        <v>3</v>
      </c>
      <c r="C293">
        <v>40.712775000000001</v>
      </c>
      <c r="D293">
        <v>-74.005972999999997</v>
      </c>
      <c r="E293">
        <v>12.36</v>
      </c>
      <c r="F293">
        <v>84.74</v>
      </c>
      <c r="G293">
        <v>8.89</v>
      </c>
      <c r="H293">
        <v>17.78</v>
      </c>
      <c r="I293">
        <v>17.059999999999999</v>
      </c>
      <c r="J293">
        <v>18.440000000000001</v>
      </c>
      <c r="K293">
        <v>62.52</v>
      </c>
      <c r="L293">
        <v>69.650000000000006</v>
      </c>
      <c r="M293">
        <v>7.48</v>
      </c>
      <c r="N293">
        <v>10.24</v>
      </c>
      <c r="O293" s="10">
        <f t="shared" ref="O293:P293" si="269">ROUND(AVERAGE(E278:E292),2)</f>
        <v>18.02</v>
      </c>
      <c r="P293" s="10">
        <f t="shared" si="269"/>
        <v>67.150000000000006</v>
      </c>
    </row>
    <row r="294" spans="1:16">
      <c r="A294" s="3">
        <v>44117</v>
      </c>
      <c r="B294" t="s">
        <v>3</v>
      </c>
      <c r="C294">
        <v>40.712775000000001</v>
      </c>
      <c r="D294">
        <v>-74.005972999999997</v>
      </c>
      <c r="E294">
        <v>13.42</v>
      </c>
      <c r="F294">
        <v>90.94</v>
      </c>
      <c r="G294">
        <v>11</v>
      </c>
      <c r="H294">
        <v>17.239999999999998</v>
      </c>
      <c r="I294">
        <v>16.510000000000002</v>
      </c>
      <c r="J294">
        <v>17.57</v>
      </c>
      <c r="K294">
        <v>65.5</v>
      </c>
      <c r="L294">
        <v>66.58</v>
      </c>
      <c r="M294">
        <v>6.03</v>
      </c>
      <c r="N294">
        <v>1.62</v>
      </c>
      <c r="O294" s="10">
        <f t="shared" ref="O294:P294" si="270">ROUND(AVERAGE(E279:E293),2)</f>
        <v>17.39</v>
      </c>
      <c r="P294" s="10">
        <f t="shared" si="270"/>
        <v>67.33</v>
      </c>
    </row>
    <row r="295" spans="1:16">
      <c r="A295" s="3">
        <v>44118</v>
      </c>
      <c r="B295" t="s">
        <v>3</v>
      </c>
      <c r="C295">
        <v>40.712775000000001</v>
      </c>
      <c r="D295">
        <v>-74.005972999999997</v>
      </c>
      <c r="E295">
        <v>15.27</v>
      </c>
      <c r="F295">
        <v>63.67</v>
      </c>
      <c r="G295">
        <v>8.89</v>
      </c>
      <c r="H295">
        <v>22</v>
      </c>
      <c r="I295">
        <v>15.99</v>
      </c>
      <c r="J295">
        <v>16.97</v>
      </c>
      <c r="K295">
        <v>68.67</v>
      </c>
      <c r="L295">
        <v>64.239999999999995</v>
      </c>
      <c r="M295">
        <v>5.77</v>
      </c>
      <c r="N295">
        <v>-6.9</v>
      </c>
      <c r="O295" s="10">
        <f t="shared" ref="O295:P295" si="271">ROUND(AVERAGE(E280:E294),2)</f>
        <v>16.8</v>
      </c>
      <c r="P295" s="10">
        <f t="shared" si="271"/>
        <v>67.7</v>
      </c>
    </row>
    <row r="296" spans="1:16">
      <c r="A296" s="3">
        <v>44119</v>
      </c>
      <c r="B296" t="s">
        <v>3</v>
      </c>
      <c r="C296">
        <v>40.712775000000001</v>
      </c>
      <c r="D296">
        <v>-74.005972999999997</v>
      </c>
      <c r="E296">
        <v>17.579999999999998</v>
      </c>
      <c r="F296">
        <v>64.290000000000006</v>
      </c>
      <c r="G296">
        <v>11</v>
      </c>
      <c r="H296">
        <v>25</v>
      </c>
      <c r="I296">
        <v>15.51</v>
      </c>
      <c r="J296">
        <v>16.8</v>
      </c>
      <c r="K296">
        <v>68.44</v>
      </c>
      <c r="L296">
        <v>62.48</v>
      </c>
      <c r="M296">
        <v>7.68</v>
      </c>
      <c r="N296">
        <v>-9.5399999999999991</v>
      </c>
      <c r="O296" s="10">
        <f t="shared" ref="O296:P296" si="272">ROUND(AVERAGE(E281:E295),2)</f>
        <v>16.399999999999999</v>
      </c>
      <c r="P296" s="10">
        <f t="shared" si="272"/>
        <v>66.27</v>
      </c>
    </row>
    <row r="297" spans="1:16">
      <c r="A297" s="3">
        <v>44120</v>
      </c>
      <c r="B297" t="s">
        <v>3</v>
      </c>
      <c r="C297">
        <v>40.712775000000001</v>
      </c>
      <c r="D297">
        <v>-74.005972999999997</v>
      </c>
      <c r="E297">
        <v>14.8</v>
      </c>
      <c r="F297">
        <v>87.86</v>
      </c>
      <c r="G297">
        <v>10</v>
      </c>
      <c r="H297">
        <v>19</v>
      </c>
      <c r="I297">
        <v>15.73</v>
      </c>
      <c r="J297">
        <v>16.440000000000001</v>
      </c>
      <c r="K297">
        <v>70.64</v>
      </c>
      <c r="L297">
        <v>60.51</v>
      </c>
      <c r="M297">
        <v>4.32</v>
      </c>
      <c r="N297">
        <v>-16.739999999999998</v>
      </c>
      <c r="O297" s="10">
        <f t="shared" ref="O297:P297" si="273">ROUND(AVERAGE(E282:E296),2)</f>
        <v>16.25</v>
      </c>
      <c r="P297" s="10">
        <f t="shared" si="273"/>
        <v>65.38</v>
      </c>
    </row>
    <row r="298" spans="1:16">
      <c r="A298" s="3">
        <v>44121</v>
      </c>
      <c r="B298" t="s">
        <v>3</v>
      </c>
      <c r="C298">
        <v>40.712775000000001</v>
      </c>
      <c r="D298">
        <v>-74.005972999999997</v>
      </c>
      <c r="E298">
        <v>11.27</v>
      </c>
      <c r="F298">
        <v>65.38</v>
      </c>
      <c r="G298">
        <v>6.11</v>
      </c>
      <c r="H298">
        <v>17</v>
      </c>
      <c r="I298">
        <v>15.68</v>
      </c>
      <c r="J298">
        <v>16.260000000000002</v>
      </c>
      <c r="K298">
        <v>75.87</v>
      </c>
      <c r="L298">
        <v>58.84</v>
      </c>
      <c r="M298">
        <v>3.57</v>
      </c>
      <c r="N298">
        <v>-28.94</v>
      </c>
      <c r="O298" s="10">
        <f t="shared" ref="O298:P298" si="274">ROUND(AVERAGE(E283:E297),2)</f>
        <v>16</v>
      </c>
      <c r="P298" s="10">
        <f t="shared" si="274"/>
        <v>67.06</v>
      </c>
    </row>
    <row r="299" spans="1:16">
      <c r="A299" s="3">
        <v>44122</v>
      </c>
      <c r="B299" t="s">
        <v>3</v>
      </c>
      <c r="C299">
        <v>40.712775000000001</v>
      </c>
      <c r="D299">
        <v>-74.005972999999997</v>
      </c>
      <c r="E299">
        <v>12.62</v>
      </c>
      <c r="F299">
        <v>59.83</v>
      </c>
      <c r="G299">
        <v>3</v>
      </c>
      <c r="H299">
        <v>18</v>
      </c>
      <c r="I299">
        <v>14.74</v>
      </c>
      <c r="J299">
        <v>16.600000000000001</v>
      </c>
      <c r="K299">
        <v>75.709999999999994</v>
      </c>
      <c r="L299">
        <v>60.58</v>
      </c>
      <c r="M299">
        <v>11.2</v>
      </c>
      <c r="N299">
        <v>-24.98</v>
      </c>
      <c r="O299" s="10">
        <f t="shared" ref="O299:P299" si="275">ROUND(AVERAGE(E284:E298),2)</f>
        <v>15.66</v>
      </c>
      <c r="P299" s="10">
        <f t="shared" si="275"/>
        <v>67.22</v>
      </c>
    </row>
    <row r="300" spans="1:16">
      <c r="A300" s="3">
        <v>44123</v>
      </c>
      <c r="B300" t="s">
        <v>3</v>
      </c>
      <c r="C300">
        <v>40.712775000000001</v>
      </c>
      <c r="D300">
        <v>-74.005972999999997</v>
      </c>
      <c r="E300">
        <v>14.87</v>
      </c>
      <c r="F300">
        <v>71.58</v>
      </c>
      <c r="G300">
        <v>10</v>
      </c>
      <c r="H300">
        <v>19.440000000000001</v>
      </c>
      <c r="I300">
        <v>13.9</v>
      </c>
      <c r="J300">
        <v>17.059999999999999</v>
      </c>
      <c r="K300">
        <v>73.819999999999993</v>
      </c>
      <c r="L300">
        <v>62.52</v>
      </c>
      <c r="M300">
        <v>18.52</v>
      </c>
      <c r="N300">
        <v>-18.07</v>
      </c>
      <c r="O300" s="10">
        <f t="shared" ref="O300:P300" si="276">ROUND(AVERAGE(E285:E299),2)</f>
        <v>15.47</v>
      </c>
      <c r="P300" s="10">
        <f t="shared" si="276"/>
        <v>67.59</v>
      </c>
    </row>
    <row r="301" spans="1:16">
      <c r="A301" s="3">
        <v>44124</v>
      </c>
      <c r="B301" t="s">
        <v>3</v>
      </c>
      <c r="C301">
        <v>40.712775000000001</v>
      </c>
      <c r="D301">
        <v>-74.005972999999997</v>
      </c>
      <c r="E301">
        <v>17.010000000000002</v>
      </c>
      <c r="F301">
        <v>84.52</v>
      </c>
      <c r="G301">
        <v>12.78</v>
      </c>
      <c r="H301">
        <v>23</v>
      </c>
      <c r="I301">
        <v>14.26</v>
      </c>
      <c r="J301">
        <v>16.510000000000002</v>
      </c>
      <c r="K301">
        <v>71.94</v>
      </c>
      <c r="L301">
        <v>65.5</v>
      </c>
      <c r="M301">
        <v>13.63</v>
      </c>
      <c r="N301">
        <v>-9.83</v>
      </c>
      <c r="O301" s="10">
        <f t="shared" ref="O301:P301" si="277">ROUND(AVERAGE(E286:E300),2)</f>
        <v>15.44</v>
      </c>
      <c r="P301" s="10">
        <f t="shared" si="277"/>
        <v>68.400000000000006</v>
      </c>
    </row>
    <row r="302" spans="1:16">
      <c r="A302" s="3">
        <v>44125</v>
      </c>
      <c r="B302" t="s">
        <v>3</v>
      </c>
      <c r="C302">
        <v>40.712775000000001</v>
      </c>
      <c r="D302">
        <v>-74.005972999999997</v>
      </c>
      <c r="E302">
        <v>17.7</v>
      </c>
      <c r="F302">
        <v>91.64</v>
      </c>
      <c r="G302">
        <v>15.46</v>
      </c>
      <c r="H302">
        <v>22.22</v>
      </c>
      <c r="I302">
        <v>14.77</v>
      </c>
      <c r="J302">
        <v>15.99</v>
      </c>
      <c r="K302">
        <v>71.02</v>
      </c>
      <c r="L302">
        <v>68.67</v>
      </c>
      <c r="M302">
        <v>7.63</v>
      </c>
      <c r="N302">
        <v>-3.42</v>
      </c>
      <c r="O302" s="10">
        <f t="shared" ref="O302:P302" si="278">ROUND(AVERAGE(E287:E301),2)</f>
        <v>15.49</v>
      </c>
      <c r="P302" s="10">
        <f t="shared" si="278"/>
        <v>69.77</v>
      </c>
    </row>
    <row r="303" spans="1:16">
      <c r="A303" s="3">
        <v>44126</v>
      </c>
      <c r="B303" t="s">
        <v>3</v>
      </c>
      <c r="C303">
        <v>40.712775000000001</v>
      </c>
      <c r="D303">
        <v>-74.005972999999997</v>
      </c>
      <c r="E303">
        <v>18.53</v>
      </c>
      <c r="F303">
        <v>92.12</v>
      </c>
      <c r="G303">
        <v>16.11</v>
      </c>
      <c r="H303">
        <v>21.11</v>
      </c>
      <c r="I303">
        <v>15.12</v>
      </c>
      <c r="J303">
        <v>15.51</v>
      </c>
      <c r="K303">
        <v>75.010000000000005</v>
      </c>
      <c r="L303">
        <v>68.44</v>
      </c>
      <c r="M303">
        <v>2.5099999999999998</v>
      </c>
      <c r="N303">
        <v>-9.6</v>
      </c>
      <c r="O303" s="10">
        <f t="shared" ref="O303:P303" si="279">ROUND(AVERAGE(E288:E302),2)</f>
        <v>15.53</v>
      </c>
      <c r="P303" s="10">
        <f t="shared" si="279"/>
        <v>71.3</v>
      </c>
    </row>
    <row r="304" spans="1:16">
      <c r="A304" s="3">
        <v>44127</v>
      </c>
      <c r="B304" t="s">
        <v>3</v>
      </c>
      <c r="C304">
        <v>40.712775000000001</v>
      </c>
      <c r="D304">
        <v>-74.005972999999997</v>
      </c>
      <c r="E304">
        <v>18.05</v>
      </c>
      <c r="F304">
        <v>90.04</v>
      </c>
      <c r="G304">
        <v>16.11</v>
      </c>
      <c r="H304">
        <v>21.67</v>
      </c>
      <c r="I304">
        <v>15.26</v>
      </c>
      <c r="J304">
        <v>15.73</v>
      </c>
      <c r="K304">
        <v>78.989999999999995</v>
      </c>
      <c r="L304">
        <v>70.64</v>
      </c>
      <c r="M304">
        <v>2.99</v>
      </c>
      <c r="N304">
        <v>-11.82</v>
      </c>
      <c r="O304" s="10">
        <f t="shared" ref="O304:P304" si="280">ROUND(AVERAGE(E289:E303),2)</f>
        <v>15.53</v>
      </c>
      <c r="P304" s="10">
        <f t="shared" si="280"/>
        <v>73.08</v>
      </c>
    </row>
    <row r="305" spans="1:16">
      <c r="A305" s="3">
        <v>44128</v>
      </c>
      <c r="B305" t="s">
        <v>3</v>
      </c>
      <c r="C305">
        <v>40.712775000000001</v>
      </c>
      <c r="D305">
        <v>-74.005972999999997</v>
      </c>
      <c r="E305">
        <v>17.71</v>
      </c>
      <c r="F305">
        <v>83.04</v>
      </c>
      <c r="G305">
        <v>13.89</v>
      </c>
      <c r="H305">
        <v>22</v>
      </c>
      <c r="I305">
        <v>15.72</v>
      </c>
      <c r="J305">
        <v>15.68</v>
      </c>
      <c r="K305">
        <v>79.3</v>
      </c>
      <c r="L305">
        <v>75.87</v>
      </c>
      <c r="M305">
        <v>-0.26</v>
      </c>
      <c r="N305">
        <v>-4.5199999999999996</v>
      </c>
      <c r="O305" s="10">
        <f t="shared" ref="O305:P305" si="281">ROUND(AVERAGE(E290:E304),2)</f>
        <v>15.67</v>
      </c>
      <c r="P305" s="10">
        <f t="shared" si="281"/>
        <v>75.83</v>
      </c>
    </row>
    <row r="306" spans="1:16">
      <c r="A306" s="3">
        <v>44129</v>
      </c>
      <c r="B306" t="s">
        <v>3</v>
      </c>
      <c r="C306">
        <v>40.712775000000001</v>
      </c>
      <c r="D306">
        <v>-74.005972999999997</v>
      </c>
      <c r="E306">
        <v>9.81</v>
      </c>
      <c r="F306">
        <v>58.21</v>
      </c>
      <c r="G306">
        <v>5.56</v>
      </c>
      <c r="H306">
        <v>16.149999999999999</v>
      </c>
      <c r="I306">
        <v>16.64</v>
      </c>
      <c r="J306">
        <v>14.74</v>
      </c>
      <c r="K306">
        <v>81.819999999999993</v>
      </c>
      <c r="L306">
        <v>75.709999999999994</v>
      </c>
      <c r="M306">
        <v>-12.89</v>
      </c>
      <c r="N306">
        <v>-8.07</v>
      </c>
      <c r="O306" s="10">
        <f t="shared" ref="O306:P306" si="282">ROUND(AVERAGE(E291:E305),2)</f>
        <v>15.84</v>
      </c>
      <c r="P306" s="10">
        <f t="shared" si="282"/>
        <v>77.95</v>
      </c>
    </row>
    <row r="307" spans="1:16">
      <c r="A307" s="3">
        <v>44130</v>
      </c>
      <c r="B307" t="s">
        <v>3</v>
      </c>
      <c r="C307">
        <v>40.712775000000001</v>
      </c>
      <c r="D307">
        <v>-74.005972999999997</v>
      </c>
      <c r="E307">
        <v>12.07</v>
      </c>
      <c r="F307">
        <v>89.41</v>
      </c>
      <c r="G307">
        <v>8</v>
      </c>
      <c r="H307">
        <v>15.66</v>
      </c>
      <c r="I307">
        <v>16.239999999999998</v>
      </c>
      <c r="J307">
        <v>13.9</v>
      </c>
      <c r="K307">
        <v>81.59</v>
      </c>
      <c r="L307">
        <v>73.819999999999993</v>
      </c>
      <c r="M307">
        <v>-16.829999999999998</v>
      </c>
      <c r="N307">
        <v>-10.53</v>
      </c>
      <c r="O307" s="10">
        <f t="shared" ref="O307:P307" si="283">ROUND(AVERAGE(E292:E306),2)</f>
        <v>15.3</v>
      </c>
      <c r="P307" s="10">
        <f t="shared" si="283"/>
        <v>77.400000000000006</v>
      </c>
    </row>
    <row r="308" spans="1:16">
      <c r="A308" s="3">
        <v>44131</v>
      </c>
      <c r="B308" t="s">
        <v>3</v>
      </c>
      <c r="C308">
        <v>40.712775000000001</v>
      </c>
      <c r="D308">
        <v>-74.005972999999997</v>
      </c>
      <c r="E308">
        <v>13.86</v>
      </c>
      <c r="F308">
        <v>82.71</v>
      </c>
      <c r="G308">
        <v>10.56</v>
      </c>
      <c r="H308">
        <v>16.11</v>
      </c>
      <c r="I308">
        <v>15.84</v>
      </c>
      <c r="J308">
        <v>14.26</v>
      </c>
      <c r="K308">
        <v>84.14</v>
      </c>
      <c r="L308">
        <v>71.94</v>
      </c>
      <c r="M308">
        <v>-11.08</v>
      </c>
      <c r="N308">
        <v>-16.96</v>
      </c>
      <c r="O308" s="10">
        <f t="shared" ref="O308:P308" si="284">ROUND(AVERAGE(E293:E307),2)</f>
        <v>14.87</v>
      </c>
      <c r="P308" s="10">
        <f t="shared" si="284"/>
        <v>78.48</v>
      </c>
    </row>
    <row r="309" spans="1:16">
      <c r="A309" s="3">
        <v>44132</v>
      </c>
      <c r="B309" t="s">
        <v>3</v>
      </c>
      <c r="C309">
        <v>40.712775000000001</v>
      </c>
      <c r="D309">
        <v>-74.005972999999997</v>
      </c>
      <c r="E309">
        <v>12.32</v>
      </c>
      <c r="F309">
        <v>82.53</v>
      </c>
      <c r="G309">
        <v>9.44</v>
      </c>
      <c r="H309">
        <v>15</v>
      </c>
      <c r="I309">
        <v>15.39</v>
      </c>
      <c r="J309">
        <v>14.77</v>
      </c>
      <c r="K309">
        <v>83.88</v>
      </c>
      <c r="L309">
        <v>71.02</v>
      </c>
      <c r="M309">
        <v>-4.2</v>
      </c>
      <c r="N309">
        <v>-18.11</v>
      </c>
      <c r="O309" s="10">
        <f t="shared" ref="O309:P309" si="285">ROUND(AVERAGE(E294:E308),2)</f>
        <v>14.97</v>
      </c>
      <c r="P309" s="10">
        <f t="shared" si="285"/>
        <v>78.349999999999994</v>
      </c>
    </row>
    <row r="310" spans="1:16">
      <c r="A310" s="3">
        <v>44133</v>
      </c>
      <c r="B310" t="s">
        <v>3</v>
      </c>
      <c r="C310">
        <v>40.712775000000001</v>
      </c>
      <c r="D310">
        <v>-74.005972999999997</v>
      </c>
      <c r="E310">
        <v>11.23</v>
      </c>
      <c r="F310">
        <v>87.19</v>
      </c>
      <c r="G310">
        <v>8.33</v>
      </c>
      <c r="H310">
        <v>15</v>
      </c>
      <c r="I310">
        <v>14.62</v>
      </c>
      <c r="J310">
        <v>15.12</v>
      </c>
      <c r="K310">
        <v>82.58</v>
      </c>
      <c r="L310">
        <v>75.010000000000005</v>
      </c>
      <c r="M310">
        <v>3.31</v>
      </c>
      <c r="N310">
        <v>-10.09</v>
      </c>
      <c r="O310" s="10">
        <f t="shared" ref="O310:P310" si="286">ROUND(AVERAGE(E295:E309),2)</f>
        <v>14.9</v>
      </c>
      <c r="P310" s="10">
        <f t="shared" si="286"/>
        <v>77.790000000000006</v>
      </c>
    </row>
    <row r="311" spans="1:16">
      <c r="A311" s="3">
        <v>44134</v>
      </c>
      <c r="B311" t="s">
        <v>3</v>
      </c>
      <c r="C311">
        <v>40.712775000000001</v>
      </c>
      <c r="D311">
        <v>-74.005972999999997</v>
      </c>
      <c r="E311">
        <v>6.12</v>
      </c>
      <c r="F311">
        <v>88.88</v>
      </c>
      <c r="G311">
        <v>2.2200000000000002</v>
      </c>
      <c r="H311">
        <v>10</v>
      </c>
      <c r="I311">
        <v>13.58</v>
      </c>
      <c r="J311">
        <v>15.26</v>
      </c>
      <c r="K311">
        <v>81.88</v>
      </c>
      <c r="L311">
        <v>78.989999999999995</v>
      </c>
      <c r="M311">
        <v>11.01</v>
      </c>
      <c r="N311">
        <v>-3.66</v>
      </c>
      <c r="O311" s="10">
        <f t="shared" ref="O311:P311" si="287">ROUND(AVERAGE(E296:E310),2)</f>
        <v>14.63</v>
      </c>
      <c r="P311" s="10">
        <f t="shared" si="287"/>
        <v>79.36</v>
      </c>
    </row>
    <row r="312" spans="1:16">
      <c r="A312" s="3">
        <v>44135</v>
      </c>
      <c r="B312" t="s">
        <v>3</v>
      </c>
      <c r="C312">
        <v>40.712775000000001</v>
      </c>
      <c r="D312">
        <v>-74.005972999999997</v>
      </c>
      <c r="E312">
        <v>4.07</v>
      </c>
      <c r="F312">
        <v>71.040000000000006</v>
      </c>
      <c r="G312">
        <v>-1.1100000000000001</v>
      </c>
      <c r="H312">
        <v>8.33</v>
      </c>
      <c r="I312">
        <v>11.87</v>
      </c>
      <c r="J312">
        <v>15.72</v>
      </c>
      <c r="K312">
        <v>81.709999999999994</v>
      </c>
      <c r="L312">
        <v>79.3</v>
      </c>
      <c r="M312">
        <v>24.49</v>
      </c>
      <c r="N312">
        <v>-3.04</v>
      </c>
      <c r="O312" s="10">
        <f t="shared" ref="O312:P312" si="288">ROUND(AVERAGE(E297:E311),2)</f>
        <v>13.86</v>
      </c>
      <c r="P312" s="10">
        <f t="shared" si="288"/>
        <v>81</v>
      </c>
    </row>
    <row r="313" spans="1:16">
      <c r="A313" s="3">
        <v>44136</v>
      </c>
      <c r="B313" t="s">
        <v>3</v>
      </c>
      <c r="C313">
        <v>40.712775000000001</v>
      </c>
      <c r="D313">
        <v>-74.005972999999997</v>
      </c>
      <c r="E313">
        <v>9.26</v>
      </c>
      <c r="F313">
        <v>70.42</v>
      </c>
      <c r="G313">
        <v>3</v>
      </c>
      <c r="H313">
        <v>14</v>
      </c>
      <c r="I313">
        <v>9.93</v>
      </c>
      <c r="J313">
        <v>16.64</v>
      </c>
      <c r="K313">
        <v>80</v>
      </c>
      <c r="L313">
        <v>81.819999999999993</v>
      </c>
      <c r="M313">
        <v>40.32</v>
      </c>
      <c r="N313">
        <v>2.2200000000000002</v>
      </c>
      <c r="O313" s="10">
        <f t="shared" ref="O313:P313" si="289">ROUND(AVERAGE(E298:E312),2)</f>
        <v>13.15</v>
      </c>
      <c r="P313" s="10">
        <f t="shared" si="289"/>
        <v>79.87</v>
      </c>
    </row>
    <row r="314" spans="1:16">
      <c r="A314" s="3">
        <v>44137</v>
      </c>
      <c r="B314" t="s">
        <v>3</v>
      </c>
      <c r="C314">
        <v>40.712775000000001</v>
      </c>
      <c r="D314">
        <v>-74.005972999999997</v>
      </c>
      <c r="E314">
        <v>6.42</v>
      </c>
      <c r="F314">
        <v>51.21</v>
      </c>
      <c r="G314">
        <v>2.78</v>
      </c>
      <c r="H314">
        <v>13</v>
      </c>
      <c r="I314">
        <v>9.85</v>
      </c>
      <c r="J314">
        <v>16.239999999999998</v>
      </c>
      <c r="K314">
        <v>81.739999999999995</v>
      </c>
      <c r="L314">
        <v>81.59</v>
      </c>
      <c r="M314">
        <v>39.35</v>
      </c>
      <c r="N314">
        <v>-0.18</v>
      </c>
      <c r="O314" s="10">
        <f t="shared" ref="O314:P314" si="290">ROUND(AVERAGE(E299:E313),2)</f>
        <v>13.02</v>
      </c>
      <c r="P314" s="10">
        <f t="shared" si="290"/>
        <v>80.209999999999994</v>
      </c>
    </row>
    <row r="315" spans="1:16">
      <c r="A315" s="3">
        <v>44138</v>
      </c>
      <c r="B315" t="s">
        <v>3</v>
      </c>
      <c r="C315">
        <v>40.712775000000001</v>
      </c>
      <c r="D315">
        <v>-74.005972999999997</v>
      </c>
      <c r="E315">
        <v>7.56</v>
      </c>
      <c r="F315">
        <v>49.75</v>
      </c>
      <c r="G315">
        <v>2.78</v>
      </c>
      <c r="H315">
        <v>13</v>
      </c>
      <c r="I315">
        <v>9.0399999999999991</v>
      </c>
      <c r="J315">
        <v>15.84</v>
      </c>
      <c r="K315">
        <v>76.28</v>
      </c>
      <c r="L315">
        <v>84.14</v>
      </c>
      <c r="M315">
        <v>42.93</v>
      </c>
      <c r="N315">
        <v>9.34</v>
      </c>
      <c r="O315" s="10">
        <f t="shared" ref="O315:P315" si="291">ROUND(AVERAGE(E300:E314),2)</f>
        <v>12.6</v>
      </c>
      <c r="P315" s="10">
        <f t="shared" si="291"/>
        <v>79.64</v>
      </c>
    </row>
    <row r="316" spans="1:16">
      <c r="A316" s="3">
        <v>44139</v>
      </c>
      <c r="B316" t="s">
        <v>3</v>
      </c>
      <c r="C316">
        <v>40.712775000000001</v>
      </c>
      <c r="D316">
        <v>-74.005972999999997</v>
      </c>
      <c r="E316">
        <v>10.15</v>
      </c>
      <c r="F316">
        <v>58.04</v>
      </c>
      <c r="G316">
        <v>2</v>
      </c>
      <c r="H316">
        <v>18.329999999999998</v>
      </c>
      <c r="I316">
        <v>8.14</v>
      </c>
      <c r="J316">
        <v>15.39</v>
      </c>
      <c r="K316">
        <v>71.569999999999993</v>
      </c>
      <c r="L316">
        <v>83.88</v>
      </c>
      <c r="M316">
        <v>47.11</v>
      </c>
      <c r="N316">
        <v>14.68</v>
      </c>
      <c r="O316" s="10">
        <f t="shared" ref="O316:P316" si="292">ROUND(AVERAGE(E301:E315),2)</f>
        <v>12.11</v>
      </c>
      <c r="P316" s="10">
        <f t="shared" si="292"/>
        <v>78.180000000000007</v>
      </c>
    </row>
    <row r="317" spans="1:16">
      <c r="A317" s="3">
        <v>44140</v>
      </c>
      <c r="B317" t="s">
        <v>3</v>
      </c>
      <c r="C317">
        <v>40.712775000000001</v>
      </c>
      <c r="D317">
        <v>-74.005972999999997</v>
      </c>
      <c r="E317">
        <v>13.9</v>
      </c>
      <c r="F317">
        <v>72.209999999999994</v>
      </c>
      <c r="G317">
        <v>7</v>
      </c>
      <c r="H317">
        <v>21.11</v>
      </c>
      <c r="I317">
        <v>7.83</v>
      </c>
      <c r="J317">
        <v>14.62</v>
      </c>
      <c r="K317">
        <v>68.08</v>
      </c>
      <c r="L317">
        <v>82.58</v>
      </c>
      <c r="M317">
        <v>46.44</v>
      </c>
      <c r="N317">
        <v>17.559999999999999</v>
      </c>
      <c r="O317" s="10">
        <f t="shared" ref="O317:P317" si="293">ROUND(AVERAGE(E302:E316),2)</f>
        <v>11.66</v>
      </c>
      <c r="P317" s="10">
        <f t="shared" si="293"/>
        <v>76.42</v>
      </c>
    </row>
    <row r="318" spans="1:16">
      <c r="A318" s="3">
        <v>44141</v>
      </c>
      <c r="B318" t="s">
        <v>3</v>
      </c>
      <c r="C318">
        <v>40.712775000000001</v>
      </c>
      <c r="D318">
        <v>-74.005972999999997</v>
      </c>
      <c r="E318">
        <v>15.49</v>
      </c>
      <c r="F318">
        <v>69.17</v>
      </c>
      <c r="G318">
        <v>8.89</v>
      </c>
      <c r="H318">
        <v>23</v>
      </c>
      <c r="I318">
        <v>8.2100000000000009</v>
      </c>
      <c r="J318">
        <v>13.58</v>
      </c>
      <c r="K318">
        <v>65.94</v>
      </c>
      <c r="L318">
        <v>81.88</v>
      </c>
      <c r="M318">
        <v>39.54</v>
      </c>
      <c r="N318">
        <v>19.47</v>
      </c>
      <c r="O318" s="10">
        <f t="shared" ref="O318:P318" si="294">ROUND(AVERAGE(E303:E317),2)</f>
        <v>11.4</v>
      </c>
      <c r="P318" s="10">
        <f t="shared" si="294"/>
        <v>75.12</v>
      </c>
    </row>
    <row r="319" spans="1:16">
      <c r="A319" s="3">
        <v>44142</v>
      </c>
      <c r="B319" t="s">
        <v>3</v>
      </c>
      <c r="C319">
        <v>40.712775000000001</v>
      </c>
      <c r="D319">
        <v>-74.005972999999997</v>
      </c>
      <c r="E319">
        <v>16.920000000000002</v>
      </c>
      <c r="F319">
        <v>54.25</v>
      </c>
      <c r="G319">
        <v>8</v>
      </c>
      <c r="H319">
        <v>25</v>
      </c>
      <c r="I319">
        <v>9.5500000000000007</v>
      </c>
      <c r="J319">
        <v>11.87</v>
      </c>
      <c r="K319">
        <v>63.12</v>
      </c>
      <c r="L319">
        <v>81.709999999999994</v>
      </c>
      <c r="M319">
        <v>19.55</v>
      </c>
      <c r="N319">
        <v>22.75</v>
      </c>
      <c r="O319" s="10">
        <f t="shared" ref="O319:P319" si="295">ROUND(AVERAGE(E304:E318),2)</f>
        <v>11.2</v>
      </c>
      <c r="P319" s="10">
        <f t="shared" si="295"/>
        <v>73.59</v>
      </c>
    </row>
    <row r="320" spans="1:16">
      <c r="A320" s="3">
        <v>44143</v>
      </c>
      <c r="B320" t="s">
        <v>3</v>
      </c>
      <c r="C320">
        <v>40.712775000000001</v>
      </c>
      <c r="D320">
        <v>-74.005972999999997</v>
      </c>
      <c r="E320">
        <v>17.079999999999998</v>
      </c>
      <c r="F320">
        <v>54.71</v>
      </c>
      <c r="G320">
        <v>8</v>
      </c>
      <c r="H320">
        <v>24.44</v>
      </c>
      <c r="I320">
        <v>11.39</v>
      </c>
      <c r="J320">
        <v>9.93</v>
      </c>
      <c r="K320">
        <v>60.72</v>
      </c>
      <c r="L320">
        <v>80</v>
      </c>
      <c r="M320">
        <v>-14.7</v>
      </c>
      <c r="N320">
        <v>24.1</v>
      </c>
      <c r="O320" s="10">
        <f t="shared" ref="O320:P320" si="296">ROUND(AVERAGE(E305:E319),2)</f>
        <v>11.13</v>
      </c>
      <c r="P320" s="10">
        <f t="shared" si="296"/>
        <v>71.2</v>
      </c>
    </row>
    <row r="321" spans="1:16">
      <c r="A321" s="3">
        <v>44144</v>
      </c>
      <c r="B321" t="s">
        <v>3</v>
      </c>
      <c r="C321">
        <v>40.712775000000001</v>
      </c>
      <c r="D321">
        <v>-74.005972999999997</v>
      </c>
      <c r="E321">
        <v>16.11</v>
      </c>
      <c r="F321">
        <v>61.92</v>
      </c>
      <c r="G321">
        <v>7</v>
      </c>
      <c r="H321">
        <v>26</v>
      </c>
      <c r="I321">
        <v>12.5</v>
      </c>
      <c r="J321">
        <v>9.85</v>
      </c>
      <c r="K321">
        <v>58.48</v>
      </c>
      <c r="L321">
        <v>81.739999999999995</v>
      </c>
      <c r="M321">
        <v>-26.9</v>
      </c>
      <c r="N321">
        <v>28.46</v>
      </c>
      <c r="O321" s="10">
        <f t="shared" ref="O321:P321" si="297">ROUND(AVERAGE(E306:E320),2)</f>
        <v>11.08</v>
      </c>
      <c r="P321" s="10">
        <f t="shared" si="297"/>
        <v>69.319999999999993</v>
      </c>
    </row>
    <row r="322" spans="1:16">
      <c r="A322" s="3">
        <v>44145</v>
      </c>
      <c r="B322" t="s">
        <v>3</v>
      </c>
      <c r="C322">
        <v>40.712775000000001</v>
      </c>
      <c r="D322">
        <v>-74.005972999999997</v>
      </c>
      <c r="E322">
        <v>17.489999999999998</v>
      </c>
      <c r="F322">
        <v>71.75</v>
      </c>
      <c r="G322">
        <v>10</v>
      </c>
      <c r="H322">
        <v>24.44</v>
      </c>
      <c r="I322">
        <v>13.89</v>
      </c>
      <c r="J322">
        <v>9.0399999999999991</v>
      </c>
      <c r="K322">
        <v>60.01</v>
      </c>
      <c r="L322">
        <v>76.28</v>
      </c>
      <c r="M322">
        <v>-53.65</v>
      </c>
      <c r="N322">
        <v>21.33</v>
      </c>
      <c r="O322" s="10">
        <f t="shared" ref="O322:P322" si="298">ROUND(AVERAGE(E307:E321),2)</f>
        <v>11.5</v>
      </c>
      <c r="P322" s="10">
        <f t="shared" si="298"/>
        <v>69.56</v>
      </c>
    </row>
    <row r="323" spans="1:16">
      <c r="A323" s="3">
        <v>44146</v>
      </c>
      <c r="B323" t="s">
        <v>3</v>
      </c>
      <c r="C323">
        <v>40.712775000000001</v>
      </c>
      <c r="D323">
        <v>-74.005972999999997</v>
      </c>
      <c r="E323">
        <v>18.38</v>
      </c>
      <c r="F323">
        <v>86.67</v>
      </c>
      <c r="G323">
        <v>14.86</v>
      </c>
      <c r="H323">
        <v>22.78</v>
      </c>
      <c r="I323">
        <v>15.31</v>
      </c>
      <c r="J323">
        <v>8.14</v>
      </c>
      <c r="K323">
        <v>63.15</v>
      </c>
      <c r="L323">
        <v>71.569999999999993</v>
      </c>
      <c r="M323">
        <v>-88.08</v>
      </c>
      <c r="N323">
        <v>11.76</v>
      </c>
      <c r="O323" s="10">
        <f t="shared" ref="O323:P323" si="299">ROUND(AVERAGE(E308:E322),2)</f>
        <v>11.87</v>
      </c>
      <c r="P323" s="10">
        <f t="shared" si="299"/>
        <v>68.39</v>
      </c>
    </row>
    <row r="324" spans="1:16">
      <c r="A324" s="3">
        <v>44147</v>
      </c>
      <c r="B324" t="s">
        <v>3</v>
      </c>
      <c r="C324">
        <v>40.712775000000001</v>
      </c>
      <c r="D324">
        <v>-74.005972999999997</v>
      </c>
      <c r="E324">
        <v>15.8</v>
      </c>
      <c r="F324">
        <v>91.46</v>
      </c>
      <c r="G324">
        <v>7.78</v>
      </c>
      <c r="H324">
        <v>20</v>
      </c>
      <c r="I324">
        <v>16.48</v>
      </c>
      <c r="J324">
        <v>7.83</v>
      </c>
      <c r="K324">
        <v>67.239999999999995</v>
      </c>
      <c r="L324">
        <v>68.08</v>
      </c>
      <c r="M324">
        <v>-110.47</v>
      </c>
      <c r="N324">
        <v>1.23</v>
      </c>
      <c r="O324" s="10">
        <f t="shared" ref="O324:P324" si="300">ROUND(AVERAGE(E309:E323),2)</f>
        <v>12.17</v>
      </c>
      <c r="P324" s="10">
        <f t="shared" si="300"/>
        <v>68.650000000000006</v>
      </c>
    </row>
    <row r="325" spans="1:16">
      <c r="A325" s="3">
        <v>44148</v>
      </c>
      <c r="B325" t="s">
        <v>3</v>
      </c>
      <c r="C325">
        <v>40.712775000000001</v>
      </c>
      <c r="D325">
        <v>-74.005972999999997</v>
      </c>
      <c r="E325">
        <v>9.1300000000000008</v>
      </c>
      <c r="F325">
        <v>85.23</v>
      </c>
      <c r="G325">
        <v>7</v>
      </c>
      <c r="H325">
        <v>11.87</v>
      </c>
      <c r="I325">
        <v>16.75</v>
      </c>
      <c r="J325">
        <v>8.2100000000000009</v>
      </c>
      <c r="K325">
        <v>69.989999999999995</v>
      </c>
      <c r="L325">
        <v>65.94</v>
      </c>
      <c r="M325">
        <v>-104.02</v>
      </c>
      <c r="N325">
        <v>-6.14</v>
      </c>
      <c r="O325" s="10">
        <f t="shared" ref="O325:P325" si="301">ROUND(AVERAGE(E310:E324),2)</f>
        <v>12.4</v>
      </c>
      <c r="P325" s="10">
        <f t="shared" si="301"/>
        <v>69.239999999999995</v>
      </c>
    </row>
    <row r="326" spans="1:16">
      <c r="A326" s="3">
        <v>44149</v>
      </c>
      <c r="B326" t="s">
        <v>3</v>
      </c>
      <c r="C326">
        <v>40.712775000000001</v>
      </c>
      <c r="D326">
        <v>-74.005972999999997</v>
      </c>
      <c r="E326">
        <v>8.93</v>
      </c>
      <c r="F326">
        <v>60.71</v>
      </c>
      <c r="G326">
        <v>4.4400000000000004</v>
      </c>
      <c r="H326">
        <v>12.22</v>
      </c>
      <c r="I326">
        <v>15.84</v>
      </c>
      <c r="J326">
        <v>9.5500000000000007</v>
      </c>
      <c r="K326">
        <v>72.28</v>
      </c>
      <c r="L326">
        <v>63.12</v>
      </c>
      <c r="M326">
        <v>-65.86</v>
      </c>
      <c r="N326">
        <v>-14.51</v>
      </c>
      <c r="O326" s="10">
        <f t="shared" ref="O326:P326" si="302">ROUND(AVERAGE(E311:E325),2)</f>
        <v>12.26</v>
      </c>
      <c r="P326" s="10">
        <f t="shared" si="302"/>
        <v>69.11</v>
      </c>
    </row>
    <row r="327" spans="1:16">
      <c r="A327" s="3">
        <v>44150</v>
      </c>
      <c r="B327" t="s">
        <v>3</v>
      </c>
      <c r="C327">
        <v>40.712775000000001</v>
      </c>
      <c r="D327">
        <v>-74.005972999999997</v>
      </c>
      <c r="E327">
        <v>9.43</v>
      </c>
      <c r="F327">
        <v>64.88</v>
      </c>
      <c r="G327">
        <v>2</v>
      </c>
      <c r="H327">
        <v>17</v>
      </c>
      <c r="I327">
        <v>14.7</v>
      </c>
      <c r="J327">
        <v>11.39</v>
      </c>
      <c r="K327">
        <v>73.209999999999994</v>
      </c>
      <c r="L327">
        <v>60.72</v>
      </c>
      <c r="M327">
        <v>-29.06</v>
      </c>
      <c r="N327">
        <v>-20.57</v>
      </c>
      <c r="O327" s="10">
        <f t="shared" ref="O327:P327" si="303">ROUND(AVERAGE(E312:E326),2)</f>
        <v>12.45</v>
      </c>
      <c r="P327" s="10">
        <f t="shared" si="303"/>
        <v>67.239999999999995</v>
      </c>
    </row>
    <row r="328" spans="1:16">
      <c r="A328" s="3">
        <v>44151</v>
      </c>
      <c r="B328" t="s">
        <v>3</v>
      </c>
      <c r="C328">
        <v>40.712775000000001</v>
      </c>
      <c r="D328">
        <v>-74.005972999999997</v>
      </c>
      <c r="E328">
        <v>11.32</v>
      </c>
      <c r="F328">
        <v>50.5</v>
      </c>
      <c r="G328">
        <v>7.78</v>
      </c>
      <c r="H328">
        <v>18</v>
      </c>
      <c r="I328">
        <v>13.61</v>
      </c>
      <c r="J328">
        <v>12.5</v>
      </c>
      <c r="K328">
        <v>74.66</v>
      </c>
      <c r="L328">
        <v>58.48</v>
      </c>
      <c r="M328">
        <v>-8.8800000000000008</v>
      </c>
      <c r="N328">
        <v>-27.67</v>
      </c>
      <c r="O328" s="10">
        <f t="shared" ref="O328:P328" si="304">ROUND(AVERAGE(E313:E327),2)</f>
        <v>12.8</v>
      </c>
      <c r="P328" s="10">
        <f t="shared" si="304"/>
        <v>66.83</v>
      </c>
    </row>
    <row r="329" spans="1:16">
      <c r="A329" s="3">
        <v>44152</v>
      </c>
      <c r="B329" t="s">
        <v>3</v>
      </c>
      <c r="C329">
        <v>40.712775000000001</v>
      </c>
      <c r="D329">
        <v>-74.005972999999997</v>
      </c>
      <c r="E329">
        <v>7.33</v>
      </c>
      <c r="F329">
        <v>52.54</v>
      </c>
      <c r="G329">
        <v>2.78</v>
      </c>
      <c r="H329">
        <v>11.11</v>
      </c>
      <c r="I329">
        <v>12.93</v>
      </c>
      <c r="J329">
        <v>13.89</v>
      </c>
      <c r="K329">
        <v>73.03</v>
      </c>
      <c r="L329">
        <v>60.01</v>
      </c>
      <c r="M329">
        <v>6.91</v>
      </c>
      <c r="N329">
        <v>-21.7</v>
      </c>
      <c r="O329" s="10">
        <f t="shared" ref="O329:P329" si="305">ROUND(AVERAGE(E314:E328),2)</f>
        <v>12.94</v>
      </c>
      <c r="P329" s="10">
        <f t="shared" si="305"/>
        <v>65.5</v>
      </c>
    </row>
    <row r="330" spans="1:16">
      <c r="A330" s="3">
        <v>44153</v>
      </c>
      <c r="B330" t="s">
        <v>3</v>
      </c>
      <c r="C330">
        <v>40.712775000000001</v>
      </c>
      <c r="D330">
        <v>-74.005972999999997</v>
      </c>
      <c r="E330">
        <v>1.84</v>
      </c>
      <c r="F330">
        <v>46.75</v>
      </c>
      <c r="G330">
        <v>-0.56000000000000005</v>
      </c>
      <c r="H330">
        <v>6.67</v>
      </c>
      <c r="I330">
        <v>11.47</v>
      </c>
      <c r="J330">
        <v>15.31</v>
      </c>
      <c r="K330">
        <v>70.28</v>
      </c>
      <c r="L330">
        <v>63.15</v>
      </c>
      <c r="M330">
        <v>25.08</v>
      </c>
      <c r="N330">
        <v>-11.29</v>
      </c>
      <c r="O330" s="10">
        <f t="shared" ref="O330:P330" si="306">ROUND(AVERAGE(E315:E329),2)</f>
        <v>13</v>
      </c>
      <c r="P330" s="10">
        <f t="shared" si="306"/>
        <v>65.59</v>
      </c>
    </row>
    <row r="331" spans="1:16">
      <c r="A331" s="3">
        <v>44154</v>
      </c>
      <c r="B331" t="s">
        <v>3</v>
      </c>
      <c r="C331">
        <v>40.712775000000001</v>
      </c>
      <c r="D331">
        <v>-74.005972999999997</v>
      </c>
      <c r="E331">
        <v>2.4700000000000002</v>
      </c>
      <c r="F331">
        <v>53.08</v>
      </c>
      <c r="G331">
        <v>-3</v>
      </c>
      <c r="H331">
        <v>9.44</v>
      </c>
      <c r="I331">
        <v>9.11</v>
      </c>
      <c r="J331">
        <v>16.48</v>
      </c>
      <c r="K331">
        <v>64.58</v>
      </c>
      <c r="L331">
        <v>67.239999999999995</v>
      </c>
      <c r="M331">
        <v>44.72</v>
      </c>
      <c r="N331">
        <v>3.96</v>
      </c>
      <c r="O331" s="10">
        <f t="shared" ref="O331:P331" si="307">ROUND(AVERAGE(E316:E330),2)</f>
        <v>12.62</v>
      </c>
      <c r="P331" s="10">
        <f t="shared" si="307"/>
        <v>65.39</v>
      </c>
    </row>
    <row r="332" spans="1:16">
      <c r="A332" s="3">
        <v>44155</v>
      </c>
      <c r="B332" t="s">
        <v>3</v>
      </c>
      <c r="C332">
        <v>40.712775000000001</v>
      </c>
      <c r="D332">
        <v>-74.005972999999997</v>
      </c>
      <c r="E332">
        <v>9.75</v>
      </c>
      <c r="F332">
        <v>55.58</v>
      </c>
      <c r="G332">
        <v>3.89</v>
      </c>
      <c r="H332">
        <v>18</v>
      </c>
      <c r="I332">
        <v>7.21</v>
      </c>
      <c r="J332">
        <v>16.75</v>
      </c>
      <c r="K332">
        <v>59.1</v>
      </c>
      <c r="L332">
        <v>69.989999999999995</v>
      </c>
      <c r="M332">
        <v>56.96</v>
      </c>
      <c r="N332">
        <v>15.56</v>
      </c>
      <c r="O332" s="10">
        <f t="shared" ref="O332:P332" si="308">ROUND(AVERAGE(E317:E331),2)</f>
        <v>12.11</v>
      </c>
      <c r="P332" s="10">
        <f t="shared" si="308"/>
        <v>65.06</v>
      </c>
    </row>
    <row r="333" spans="1:16">
      <c r="A333" s="3">
        <v>44156</v>
      </c>
      <c r="B333" t="s">
        <v>3</v>
      </c>
      <c r="C333">
        <v>40.712775000000001</v>
      </c>
      <c r="D333">
        <v>-74.005972999999997</v>
      </c>
      <c r="E333">
        <v>13.47</v>
      </c>
      <c r="F333">
        <v>52.38</v>
      </c>
      <c r="G333">
        <v>7</v>
      </c>
      <c r="H333">
        <v>19</v>
      </c>
      <c r="I333">
        <v>7.3</v>
      </c>
      <c r="J333">
        <v>15.84</v>
      </c>
      <c r="K333">
        <v>54.86</v>
      </c>
      <c r="L333">
        <v>72.28</v>
      </c>
      <c r="M333">
        <v>53.91</v>
      </c>
      <c r="N333">
        <v>24.1</v>
      </c>
      <c r="O333" s="10">
        <f t="shared" ref="O333:P333" si="309">ROUND(AVERAGE(E318:E332),2)</f>
        <v>11.83</v>
      </c>
      <c r="P333" s="10">
        <f t="shared" si="309"/>
        <v>63.95</v>
      </c>
    </row>
    <row r="334" spans="1:16">
      <c r="A334" s="3">
        <v>44157</v>
      </c>
      <c r="B334" t="s">
        <v>3</v>
      </c>
      <c r="C334">
        <v>40.712775000000001</v>
      </c>
      <c r="D334">
        <v>-74.005972999999997</v>
      </c>
      <c r="E334">
        <v>9.31</v>
      </c>
      <c r="F334">
        <v>62.29</v>
      </c>
      <c r="G334">
        <v>5.56</v>
      </c>
      <c r="H334">
        <v>14.44</v>
      </c>
      <c r="I334">
        <v>7.94</v>
      </c>
      <c r="J334">
        <v>14.7</v>
      </c>
      <c r="K334">
        <v>53.67</v>
      </c>
      <c r="L334">
        <v>73.209999999999994</v>
      </c>
      <c r="M334">
        <v>45.99</v>
      </c>
      <c r="N334">
        <v>26.69</v>
      </c>
      <c r="O334" s="10">
        <f t="shared" ref="O334:P334" si="310">ROUND(AVERAGE(E319:E333),2)</f>
        <v>11.7</v>
      </c>
      <c r="P334" s="10">
        <f t="shared" si="310"/>
        <v>62.83</v>
      </c>
    </row>
    <row r="335" spans="1:16">
      <c r="A335" s="3">
        <v>44158</v>
      </c>
      <c r="B335" t="s">
        <v>3</v>
      </c>
      <c r="C335">
        <v>40.712775000000001</v>
      </c>
      <c r="D335">
        <v>-74.005972999999997</v>
      </c>
      <c r="E335">
        <v>11.95</v>
      </c>
      <c r="F335">
        <v>77.58</v>
      </c>
      <c r="G335">
        <v>5.56</v>
      </c>
      <c r="H335">
        <v>15.56</v>
      </c>
      <c r="I335">
        <v>7.93</v>
      </c>
      <c r="J335">
        <v>13.61</v>
      </c>
      <c r="K335">
        <v>53.3</v>
      </c>
      <c r="L335">
        <v>74.66</v>
      </c>
      <c r="M335">
        <v>41.73</v>
      </c>
      <c r="N335">
        <v>28.61</v>
      </c>
      <c r="O335" s="10">
        <f t="shared" ref="O335:P335" si="311">ROUND(AVERAGE(E320:E334),2)</f>
        <v>11.19</v>
      </c>
      <c r="P335" s="10">
        <f t="shared" si="311"/>
        <v>63.36</v>
      </c>
    </row>
    <row r="336" spans="1:16">
      <c r="A336" s="3">
        <v>44159</v>
      </c>
      <c r="B336" t="s">
        <v>3</v>
      </c>
      <c r="C336">
        <v>40.712775000000001</v>
      </c>
      <c r="D336">
        <v>-74.005972999999997</v>
      </c>
      <c r="E336">
        <v>6.61</v>
      </c>
      <c r="F336">
        <v>53.21</v>
      </c>
      <c r="G336">
        <v>3</v>
      </c>
      <c r="H336">
        <v>10</v>
      </c>
      <c r="I336">
        <v>8.02</v>
      </c>
      <c r="J336">
        <v>12.93</v>
      </c>
      <c r="K336">
        <v>57.17</v>
      </c>
      <c r="L336">
        <v>73.03</v>
      </c>
      <c r="M336">
        <v>37.97</v>
      </c>
      <c r="N336">
        <v>21.72</v>
      </c>
      <c r="O336" s="10">
        <f t="shared" ref="O336:P336" si="312">ROUND(AVERAGE(E321:E335),2)</f>
        <v>10.85</v>
      </c>
      <c r="P336" s="10">
        <f t="shared" si="312"/>
        <v>64.89</v>
      </c>
    </row>
    <row r="337" spans="1:16">
      <c r="A337" s="3">
        <v>44160</v>
      </c>
      <c r="B337" t="s">
        <v>3</v>
      </c>
      <c r="C337">
        <v>40.712775000000001</v>
      </c>
      <c r="D337">
        <v>-74.005972999999997</v>
      </c>
      <c r="E337">
        <v>8.69</v>
      </c>
      <c r="F337">
        <v>59.29</v>
      </c>
      <c r="G337">
        <v>3.89</v>
      </c>
      <c r="H337">
        <v>13.04</v>
      </c>
      <c r="I337">
        <v>7.91</v>
      </c>
      <c r="J337">
        <v>11.47</v>
      </c>
      <c r="K337">
        <v>57.27</v>
      </c>
      <c r="L337">
        <v>70.28</v>
      </c>
      <c r="M337">
        <v>31.04</v>
      </c>
      <c r="N337">
        <v>18.510000000000002</v>
      </c>
      <c r="O337" s="10">
        <f t="shared" ref="O337:P337" si="313">ROUND(AVERAGE(E322:E336),2)</f>
        <v>10.210000000000001</v>
      </c>
      <c r="P337" s="10">
        <f t="shared" si="313"/>
        <v>64.31</v>
      </c>
    </row>
    <row r="338" spans="1:16">
      <c r="A338" s="3">
        <v>44161</v>
      </c>
      <c r="B338" t="s">
        <v>3</v>
      </c>
      <c r="C338">
        <v>40.712775000000001</v>
      </c>
      <c r="D338">
        <v>-74.005972999999997</v>
      </c>
      <c r="E338">
        <v>14.04</v>
      </c>
      <c r="F338">
        <v>77.73</v>
      </c>
      <c r="G338">
        <v>8.33</v>
      </c>
      <c r="H338">
        <v>19</v>
      </c>
      <c r="I338">
        <v>8.89</v>
      </c>
      <c r="J338">
        <v>9.11</v>
      </c>
      <c r="K338">
        <v>59.06</v>
      </c>
      <c r="L338">
        <v>64.58</v>
      </c>
      <c r="M338">
        <v>2.41</v>
      </c>
      <c r="N338">
        <v>8.5500000000000007</v>
      </c>
      <c r="O338" s="10">
        <f t="shared" ref="O338:P338" si="314">ROUND(AVERAGE(E323:E337),2)</f>
        <v>9.6300000000000008</v>
      </c>
      <c r="P338" s="10">
        <f t="shared" si="314"/>
        <v>63.48</v>
      </c>
    </row>
    <row r="339" spans="1:16">
      <c r="A339" s="3">
        <v>44162</v>
      </c>
      <c r="B339" t="s">
        <v>3</v>
      </c>
      <c r="C339">
        <v>40.712775000000001</v>
      </c>
      <c r="D339">
        <v>-74.005972999999997</v>
      </c>
      <c r="E339">
        <v>12.86</v>
      </c>
      <c r="F339">
        <v>70.959999999999994</v>
      </c>
      <c r="G339">
        <v>7</v>
      </c>
      <c r="H339">
        <v>17</v>
      </c>
      <c r="I339">
        <v>10.55</v>
      </c>
      <c r="J339">
        <v>7.21</v>
      </c>
      <c r="K339">
        <v>62.58</v>
      </c>
      <c r="L339">
        <v>59.1</v>
      </c>
      <c r="M339">
        <v>-46.32</v>
      </c>
      <c r="N339">
        <v>-5.89</v>
      </c>
      <c r="O339" s="10">
        <f t="shared" ref="O339:P339" si="315">ROUND(AVERAGE(E324:E338),2)</f>
        <v>9.34</v>
      </c>
      <c r="P339" s="10">
        <f t="shared" si="315"/>
        <v>62.88</v>
      </c>
    </row>
    <row r="340" spans="1:16">
      <c r="A340" s="3">
        <v>44163</v>
      </c>
      <c r="B340" t="s">
        <v>3</v>
      </c>
      <c r="C340">
        <v>40.712775000000001</v>
      </c>
      <c r="D340">
        <v>-74.005972999999997</v>
      </c>
      <c r="E340">
        <v>10.7</v>
      </c>
      <c r="F340">
        <v>59.54</v>
      </c>
      <c r="G340">
        <v>6</v>
      </c>
      <c r="H340">
        <v>14</v>
      </c>
      <c r="I340">
        <v>10.99</v>
      </c>
      <c r="J340">
        <v>7.3</v>
      </c>
      <c r="K340">
        <v>64.78</v>
      </c>
      <c r="L340">
        <v>54.86</v>
      </c>
      <c r="M340">
        <v>-50.55</v>
      </c>
      <c r="N340">
        <v>-18.079999999999998</v>
      </c>
      <c r="O340" s="10">
        <f t="shared" ref="O340:P340" si="316">ROUND(AVERAGE(E325:E339),2)</f>
        <v>9.14</v>
      </c>
      <c r="P340" s="10">
        <f t="shared" si="316"/>
        <v>61.51</v>
      </c>
    </row>
    <row r="341" spans="1:16">
      <c r="A341" s="3">
        <v>44164</v>
      </c>
      <c r="B341" t="s">
        <v>3</v>
      </c>
      <c r="C341">
        <v>40.712775000000001</v>
      </c>
      <c r="D341">
        <v>-74.005972999999997</v>
      </c>
      <c r="E341">
        <v>8.02</v>
      </c>
      <c r="F341">
        <v>52.29</v>
      </c>
      <c r="G341">
        <v>2</v>
      </c>
      <c r="H341">
        <v>13.33</v>
      </c>
      <c r="I341">
        <v>10.59</v>
      </c>
      <c r="J341">
        <v>7.94</v>
      </c>
      <c r="K341">
        <v>65.8</v>
      </c>
      <c r="L341">
        <v>53.67</v>
      </c>
      <c r="M341">
        <v>-33.380000000000003</v>
      </c>
      <c r="N341">
        <v>-22.6</v>
      </c>
      <c r="O341" s="10">
        <f t="shared" ref="O341:P341" si="317">ROUND(AVERAGE(E326:E340),2)</f>
        <v>9.25</v>
      </c>
      <c r="P341" s="10">
        <f t="shared" si="317"/>
        <v>59.8</v>
      </c>
    </row>
    <row r="342" spans="1:16">
      <c r="A342" s="3">
        <v>44165</v>
      </c>
      <c r="B342" t="s">
        <v>3</v>
      </c>
      <c r="C342">
        <v>40.712775000000001</v>
      </c>
      <c r="D342">
        <v>-74.005972999999997</v>
      </c>
      <c r="E342">
        <v>12.63</v>
      </c>
      <c r="F342">
        <v>77.89</v>
      </c>
      <c r="G342">
        <v>6</v>
      </c>
      <c r="H342">
        <v>18</v>
      </c>
      <c r="I342">
        <v>10.41</v>
      </c>
      <c r="J342">
        <v>7.93</v>
      </c>
      <c r="K342">
        <v>64.37</v>
      </c>
      <c r="L342">
        <v>53.3</v>
      </c>
      <c r="M342">
        <v>-31.27</v>
      </c>
      <c r="N342">
        <v>-20.77</v>
      </c>
      <c r="O342" s="10">
        <f t="shared" ref="O342:P342" si="318">ROUND(AVERAGE(E327:E341),2)</f>
        <v>9.19</v>
      </c>
      <c r="P342" s="10">
        <f t="shared" si="318"/>
        <v>59.24</v>
      </c>
    </row>
    <row r="343" spans="1:16">
      <c r="A343" s="3">
        <v>44166</v>
      </c>
      <c r="B343" t="s">
        <v>3</v>
      </c>
      <c r="C343">
        <v>40.712775000000001</v>
      </c>
      <c r="D343">
        <v>-74.005972999999997</v>
      </c>
      <c r="E343">
        <v>11.66</v>
      </c>
      <c r="F343">
        <v>78.790000000000006</v>
      </c>
      <c r="G343">
        <v>5.56</v>
      </c>
      <c r="H343">
        <v>18</v>
      </c>
      <c r="I343">
        <v>10.51</v>
      </c>
      <c r="J343">
        <v>8.02</v>
      </c>
      <c r="K343">
        <v>64.42</v>
      </c>
      <c r="L343">
        <v>57.17</v>
      </c>
      <c r="M343">
        <v>-31.05</v>
      </c>
      <c r="N343">
        <v>-12.68</v>
      </c>
      <c r="O343" s="10">
        <f t="shared" ref="O343:P343" si="319">ROUND(AVERAGE(E328:E342),2)</f>
        <v>9.4</v>
      </c>
      <c r="P343" s="10">
        <f t="shared" si="319"/>
        <v>60.11</v>
      </c>
    </row>
    <row r="344" spans="1:16">
      <c r="A344" s="3">
        <v>44167</v>
      </c>
      <c r="B344" t="s">
        <v>3</v>
      </c>
      <c r="C344">
        <v>40.712775000000001</v>
      </c>
      <c r="D344">
        <v>-74.005972999999997</v>
      </c>
      <c r="E344">
        <v>4.16</v>
      </c>
      <c r="F344">
        <v>63</v>
      </c>
      <c r="G344">
        <v>0.56000000000000005</v>
      </c>
      <c r="H344">
        <v>7.47</v>
      </c>
      <c r="I344">
        <v>11.23</v>
      </c>
      <c r="J344">
        <v>7.91</v>
      </c>
      <c r="K344">
        <v>68.069999999999993</v>
      </c>
      <c r="L344">
        <v>57.27</v>
      </c>
      <c r="M344">
        <v>-41.97</v>
      </c>
      <c r="N344">
        <v>-18.86</v>
      </c>
      <c r="O344" s="10">
        <f t="shared" ref="O344:P344" si="320">ROUND(AVERAGE(E329:E343),2)</f>
        <v>9.42</v>
      </c>
      <c r="P344" s="10">
        <f t="shared" si="320"/>
        <v>61.99</v>
      </c>
    </row>
    <row r="345" spans="1:16">
      <c r="A345" s="3">
        <v>44168</v>
      </c>
      <c r="B345" t="s">
        <v>3</v>
      </c>
      <c r="C345">
        <v>40.712775000000001</v>
      </c>
      <c r="D345">
        <v>-74.005972999999997</v>
      </c>
      <c r="E345">
        <v>4.68</v>
      </c>
      <c r="F345">
        <v>56.38</v>
      </c>
      <c r="G345">
        <v>-1</v>
      </c>
      <c r="H345">
        <v>10</v>
      </c>
      <c r="I345">
        <v>10.58</v>
      </c>
      <c r="J345">
        <v>8.89</v>
      </c>
      <c r="K345">
        <v>68.599999999999994</v>
      </c>
      <c r="L345">
        <v>59.06</v>
      </c>
      <c r="M345">
        <v>-19.010000000000002</v>
      </c>
      <c r="N345">
        <v>-16.149999999999999</v>
      </c>
      <c r="O345" s="10">
        <f t="shared" ref="O345:P345" si="321">ROUND(AVERAGE(E330:E344),2)</f>
        <v>9.2100000000000009</v>
      </c>
      <c r="P345" s="10">
        <f t="shared" si="321"/>
        <v>62.69</v>
      </c>
    </row>
    <row r="346" spans="1:16">
      <c r="A346" s="3">
        <v>44169</v>
      </c>
      <c r="B346" t="s">
        <v>3</v>
      </c>
      <c r="C346">
        <v>40.712775000000001</v>
      </c>
      <c r="D346">
        <v>-74.005972999999997</v>
      </c>
      <c r="E346">
        <v>8.1999999999999993</v>
      </c>
      <c r="F346">
        <v>61.04</v>
      </c>
      <c r="G346">
        <v>4.4400000000000004</v>
      </c>
      <c r="H346">
        <v>11.11</v>
      </c>
      <c r="I346">
        <v>9.24</v>
      </c>
      <c r="J346">
        <v>10.55</v>
      </c>
      <c r="K346">
        <v>65.55</v>
      </c>
      <c r="L346">
        <v>62.58</v>
      </c>
      <c r="M346">
        <v>12.42</v>
      </c>
      <c r="N346">
        <v>-4.75</v>
      </c>
      <c r="O346" s="10">
        <f t="shared" ref="O346:P346" si="322">ROUND(AVERAGE(E331:E345),2)</f>
        <v>9.4</v>
      </c>
      <c r="P346" s="10">
        <f t="shared" si="322"/>
        <v>63.33</v>
      </c>
    </row>
    <row r="347" spans="1:16">
      <c r="A347" s="3">
        <v>44170</v>
      </c>
      <c r="B347" t="s">
        <v>3</v>
      </c>
      <c r="C347">
        <v>40.712775000000001</v>
      </c>
      <c r="D347">
        <v>-74.005972999999997</v>
      </c>
      <c r="E347">
        <v>6.67</v>
      </c>
      <c r="F347">
        <v>85.07</v>
      </c>
      <c r="G347">
        <v>3.89</v>
      </c>
      <c r="H347">
        <v>9</v>
      </c>
      <c r="I347">
        <v>8.58</v>
      </c>
      <c r="J347">
        <v>10.99</v>
      </c>
      <c r="K347">
        <v>64.13</v>
      </c>
      <c r="L347">
        <v>64.78</v>
      </c>
      <c r="M347">
        <v>21.93</v>
      </c>
      <c r="N347">
        <v>1</v>
      </c>
      <c r="O347" s="10">
        <f t="shared" ref="O347:P347" si="323">ROUND(AVERAGE(E332:E346),2)</f>
        <v>9.7799999999999994</v>
      </c>
      <c r="P347" s="10">
        <f t="shared" si="323"/>
        <v>63.86</v>
      </c>
    </row>
    <row r="348" spans="1:16">
      <c r="A348" s="3">
        <v>44171</v>
      </c>
      <c r="B348" t="s">
        <v>3</v>
      </c>
      <c r="C348">
        <v>40.712775000000001</v>
      </c>
      <c r="D348">
        <v>-74.005972999999997</v>
      </c>
      <c r="E348">
        <v>3.38</v>
      </c>
      <c r="F348">
        <v>54.62</v>
      </c>
      <c r="G348">
        <v>1.1100000000000001</v>
      </c>
      <c r="H348">
        <v>6.47</v>
      </c>
      <c r="I348">
        <v>8</v>
      </c>
      <c r="J348">
        <v>10.59</v>
      </c>
      <c r="K348">
        <v>67.78</v>
      </c>
      <c r="L348">
        <v>65.8</v>
      </c>
      <c r="M348">
        <v>24.46</v>
      </c>
      <c r="N348">
        <v>-3.01</v>
      </c>
      <c r="O348" s="10">
        <f t="shared" ref="O348:P348" si="324">ROUND(AVERAGE(E333:E347),2)</f>
        <v>9.58</v>
      </c>
      <c r="P348" s="10">
        <f t="shared" si="324"/>
        <v>65.83</v>
      </c>
    </row>
    <row r="349" spans="1:16">
      <c r="A349" s="3">
        <v>44172</v>
      </c>
      <c r="B349" t="s">
        <v>3</v>
      </c>
      <c r="C349">
        <v>40.712775000000001</v>
      </c>
      <c r="D349">
        <v>-74.005972999999997</v>
      </c>
      <c r="E349">
        <v>1.38</v>
      </c>
      <c r="F349">
        <v>55.75</v>
      </c>
      <c r="G349">
        <v>-3</v>
      </c>
      <c r="H349">
        <v>6</v>
      </c>
      <c r="I349">
        <v>7.34</v>
      </c>
      <c r="J349">
        <v>10.41</v>
      </c>
      <c r="K349">
        <v>68.11</v>
      </c>
      <c r="L349">
        <v>64.37</v>
      </c>
      <c r="M349">
        <v>29.49</v>
      </c>
      <c r="N349">
        <v>-5.81</v>
      </c>
      <c r="O349" s="10">
        <f t="shared" ref="O349:P349" si="325">ROUND(AVERAGE(E334:E348),2)</f>
        <v>8.9</v>
      </c>
      <c r="P349" s="10">
        <f t="shared" si="325"/>
        <v>65.98</v>
      </c>
    </row>
    <row r="350" spans="1:16">
      <c r="A350" s="3">
        <v>44173</v>
      </c>
      <c r="B350" t="s">
        <v>3</v>
      </c>
      <c r="C350">
        <v>40.712775000000001</v>
      </c>
      <c r="D350">
        <v>-74.005972999999997</v>
      </c>
      <c r="E350">
        <v>0.56000000000000005</v>
      </c>
      <c r="F350">
        <v>59.21</v>
      </c>
      <c r="G350">
        <v>-1.67</v>
      </c>
      <c r="H350">
        <v>4.12</v>
      </c>
      <c r="I350">
        <v>5.73</v>
      </c>
      <c r="J350">
        <v>10.51</v>
      </c>
      <c r="K350">
        <v>64.95</v>
      </c>
      <c r="L350">
        <v>64.42</v>
      </c>
      <c r="M350">
        <v>45.48</v>
      </c>
      <c r="N350">
        <v>-0.82</v>
      </c>
      <c r="O350" s="10">
        <f t="shared" ref="O350:P350" si="326">ROUND(AVERAGE(E335:E349),2)</f>
        <v>8.3800000000000008</v>
      </c>
      <c r="P350" s="10">
        <f t="shared" si="326"/>
        <v>65.540000000000006</v>
      </c>
    </row>
    <row r="351" spans="1:16">
      <c r="A351" s="3">
        <v>44174</v>
      </c>
      <c r="B351" t="s">
        <v>3</v>
      </c>
      <c r="C351">
        <v>40.712775000000001</v>
      </c>
      <c r="D351">
        <v>-74.005972999999997</v>
      </c>
      <c r="E351">
        <v>0.89</v>
      </c>
      <c r="F351">
        <v>66</v>
      </c>
      <c r="G351">
        <v>-3</v>
      </c>
      <c r="H351">
        <v>4</v>
      </c>
      <c r="I351">
        <v>4.1500000000000004</v>
      </c>
      <c r="J351">
        <v>11.23</v>
      </c>
      <c r="K351">
        <v>62.15</v>
      </c>
      <c r="L351">
        <v>68.069999999999993</v>
      </c>
      <c r="M351">
        <v>63.05</v>
      </c>
      <c r="N351">
        <v>8.6999999999999993</v>
      </c>
      <c r="O351" s="10">
        <f t="shared" ref="O351:P351" si="327">ROUND(AVERAGE(E336:E350),2)</f>
        <v>7.62</v>
      </c>
      <c r="P351" s="10">
        <f t="shared" si="327"/>
        <v>64.319999999999993</v>
      </c>
    </row>
    <row r="352" spans="1:16">
      <c r="A352" s="3">
        <v>44175</v>
      </c>
      <c r="B352" t="s">
        <v>3</v>
      </c>
      <c r="C352">
        <v>40.712775000000001</v>
      </c>
      <c r="D352">
        <v>-74.005972999999997</v>
      </c>
      <c r="E352">
        <v>4.84</v>
      </c>
      <c r="F352">
        <v>68.17</v>
      </c>
      <c r="G352">
        <v>0.56000000000000005</v>
      </c>
      <c r="H352">
        <v>10</v>
      </c>
      <c r="I352">
        <v>3.68</v>
      </c>
      <c r="J352">
        <v>10.58</v>
      </c>
      <c r="K352">
        <v>62.58</v>
      </c>
      <c r="L352">
        <v>68.599999999999994</v>
      </c>
      <c r="M352">
        <v>65.22</v>
      </c>
      <c r="N352">
        <v>8.7799999999999994</v>
      </c>
      <c r="O352" s="10">
        <f t="shared" ref="O352:P352" si="328">ROUND(AVERAGE(E337:E351),2)</f>
        <v>7.23</v>
      </c>
      <c r="P352" s="10">
        <f t="shared" si="328"/>
        <v>65.17</v>
      </c>
    </row>
    <row r="353" spans="1:16">
      <c r="A353" s="3">
        <v>44176</v>
      </c>
      <c r="B353" t="s">
        <v>3</v>
      </c>
      <c r="C353">
        <v>40.712775000000001</v>
      </c>
      <c r="D353">
        <v>-74.005972999999997</v>
      </c>
      <c r="E353">
        <v>6.95</v>
      </c>
      <c r="F353">
        <v>63.75</v>
      </c>
      <c r="G353">
        <v>-1</v>
      </c>
      <c r="H353">
        <v>14</v>
      </c>
      <c r="I353">
        <v>3.7</v>
      </c>
      <c r="J353">
        <v>9.24</v>
      </c>
      <c r="K353">
        <v>64.27</v>
      </c>
      <c r="L353">
        <v>65.55</v>
      </c>
      <c r="M353">
        <v>59.96</v>
      </c>
      <c r="N353">
        <v>1.95</v>
      </c>
      <c r="O353" s="10">
        <f t="shared" ref="O353:P353" si="329">ROUND(AVERAGE(E338:E352),2)</f>
        <v>6.98</v>
      </c>
      <c r="P353" s="10">
        <f t="shared" si="329"/>
        <v>65.760000000000005</v>
      </c>
    </row>
    <row r="354" spans="1:16">
      <c r="A354" s="3">
        <v>44177</v>
      </c>
      <c r="B354" t="s">
        <v>3</v>
      </c>
      <c r="C354">
        <v>40.712775000000001</v>
      </c>
      <c r="D354">
        <v>-74.005972999999997</v>
      </c>
      <c r="E354">
        <v>8.9700000000000006</v>
      </c>
      <c r="F354">
        <v>81.88</v>
      </c>
      <c r="G354">
        <v>3</v>
      </c>
      <c r="H354">
        <v>13.33</v>
      </c>
      <c r="I354">
        <v>3.52</v>
      </c>
      <c r="J354">
        <v>8.58</v>
      </c>
      <c r="K354">
        <v>64.650000000000006</v>
      </c>
      <c r="L354">
        <v>64.13</v>
      </c>
      <c r="M354">
        <v>58.97</v>
      </c>
      <c r="N354">
        <v>-0.81</v>
      </c>
      <c r="O354" s="10">
        <f t="shared" ref="O354:P354" si="330">ROUND(AVERAGE(E339:E353),2)</f>
        <v>6.51</v>
      </c>
      <c r="P354" s="10">
        <f t="shared" si="330"/>
        <v>64.83</v>
      </c>
    </row>
    <row r="355" spans="1:16">
      <c r="A355" s="3">
        <v>44178</v>
      </c>
      <c r="B355" t="s">
        <v>3</v>
      </c>
      <c r="C355">
        <v>40.712775000000001</v>
      </c>
      <c r="D355">
        <v>-74.005972999999997</v>
      </c>
      <c r="E355">
        <v>11.73</v>
      </c>
      <c r="F355">
        <v>72.67</v>
      </c>
      <c r="G355">
        <v>6.11</v>
      </c>
      <c r="H355">
        <v>17</v>
      </c>
      <c r="I355">
        <v>3.85</v>
      </c>
      <c r="J355">
        <v>8</v>
      </c>
      <c r="K355">
        <v>64.2</v>
      </c>
      <c r="L355">
        <v>67.78</v>
      </c>
      <c r="M355">
        <v>51.88</v>
      </c>
      <c r="N355">
        <v>5.28</v>
      </c>
      <c r="O355" s="10">
        <f t="shared" ref="O355:P355" si="331">ROUND(AVERAGE(E340:E354),2)</f>
        <v>6.25</v>
      </c>
      <c r="P355" s="10">
        <f t="shared" si="331"/>
        <v>65.56</v>
      </c>
    </row>
    <row r="356" spans="1:16">
      <c r="A356" s="3">
        <v>44179</v>
      </c>
      <c r="B356" t="s">
        <v>3</v>
      </c>
      <c r="C356">
        <v>40.712775000000001</v>
      </c>
      <c r="D356">
        <v>-74.005972999999997</v>
      </c>
      <c r="E356">
        <v>5.48</v>
      </c>
      <c r="F356">
        <v>73.28</v>
      </c>
      <c r="G356">
        <v>1.67</v>
      </c>
      <c r="H356">
        <v>11.67</v>
      </c>
      <c r="I356">
        <v>5.05</v>
      </c>
      <c r="J356">
        <v>7.34</v>
      </c>
      <c r="K356">
        <v>66.78</v>
      </c>
      <c r="L356">
        <v>68.11</v>
      </c>
      <c r="M356">
        <v>31.2</v>
      </c>
      <c r="N356">
        <v>1.95</v>
      </c>
      <c r="O356" s="10">
        <f t="shared" ref="O356:P356" si="332">ROUND(AVERAGE(E341:E355),2)</f>
        <v>6.31</v>
      </c>
      <c r="P356" s="10">
        <f t="shared" si="332"/>
        <v>66.430000000000007</v>
      </c>
    </row>
    <row r="357" spans="1:16">
      <c r="A357" s="3">
        <v>44180</v>
      </c>
      <c r="B357" t="s">
        <v>3</v>
      </c>
      <c r="C357">
        <v>40.712775000000001</v>
      </c>
      <c r="D357">
        <v>-74.005972999999997</v>
      </c>
      <c r="E357">
        <v>2.16</v>
      </c>
      <c r="F357">
        <v>52.96</v>
      </c>
      <c r="G357">
        <v>-1.1100000000000001</v>
      </c>
      <c r="H357">
        <v>5.28</v>
      </c>
      <c r="I357">
        <v>5.63</v>
      </c>
      <c r="J357">
        <v>5.73</v>
      </c>
      <c r="K357">
        <v>69.28</v>
      </c>
      <c r="L357">
        <v>64.95</v>
      </c>
      <c r="M357">
        <v>1.75</v>
      </c>
      <c r="N357">
        <v>-6.67</v>
      </c>
      <c r="O357" s="10">
        <f t="shared" ref="O357:P357" si="333">ROUND(AVERAGE(E342:E356),2)</f>
        <v>6.15</v>
      </c>
      <c r="P357" s="10">
        <f t="shared" si="333"/>
        <v>67.83</v>
      </c>
    </row>
    <row r="358" spans="1:16">
      <c r="A358" s="3">
        <v>44181</v>
      </c>
      <c r="B358" t="s">
        <v>3</v>
      </c>
      <c r="C358">
        <v>40.712775000000001</v>
      </c>
      <c r="D358">
        <v>-74.005972999999997</v>
      </c>
      <c r="E358">
        <v>-1.55</v>
      </c>
      <c r="F358">
        <v>57.92</v>
      </c>
      <c r="G358">
        <v>-4.4400000000000004</v>
      </c>
      <c r="H358">
        <v>2.78</v>
      </c>
      <c r="I358">
        <v>5.86</v>
      </c>
      <c r="J358">
        <v>4.1500000000000004</v>
      </c>
      <c r="K358">
        <v>68.39</v>
      </c>
      <c r="L358">
        <v>62.15</v>
      </c>
      <c r="M358">
        <v>-41.2</v>
      </c>
      <c r="N358">
        <v>-10.039999999999999</v>
      </c>
      <c r="O358" s="10">
        <f t="shared" ref="O358:P358" si="334">ROUND(AVERAGE(E343:E357),2)</f>
        <v>5.45</v>
      </c>
      <c r="P358" s="10">
        <f t="shared" si="334"/>
        <v>66.17</v>
      </c>
    </row>
    <row r="359" spans="1:16">
      <c r="A359" s="3">
        <v>44182</v>
      </c>
      <c r="B359" t="s">
        <v>3</v>
      </c>
      <c r="C359">
        <v>40.712775000000001</v>
      </c>
      <c r="D359">
        <v>-74.005972999999997</v>
      </c>
      <c r="E359">
        <v>-2.14</v>
      </c>
      <c r="F359">
        <v>88.66</v>
      </c>
      <c r="G359">
        <v>-5</v>
      </c>
      <c r="H359">
        <v>3.44</v>
      </c>
      <c r="I359">
        <v>5.51</v>
      </c>
      <c r="J359">
        <v>3.68</v>
      </c>
      <c r="K359">
        <v>67.23</v>
      </c>
      <c r="L359">
        <v>62.58</v>
      </c>
      <c r="M359">
        <v>-49.73</v>
      </c>
      <c r="N359">
        <v>-7.43</v>
      </c>
      <c r="O359" s="10">
        <f t="shared" ref="O359:P359" si="335">ROUND(AVERAGE(E344:E358),2)</f>
        <v>4.57</v>
      </c>
      <c r="P359" s="10">
        <f t="shared" si="335"/>
        <v>64.78</v>
      </c>
    </row>
    <row r="360" spans="1:16">
      <c r="A360" s="3">
        <v>44183</v>
      </c>
      <c r="B360" t="s">
        <v>3</v>
      </c>
      <c r="C360">
        <v>40.712775000000001</v>
      </c>
      <c r="D360">
        <v>-74.005972999999997</v>
      </c>
      <c r="E360">
        <v>-2.57</v>
      </c>
      <c r="F360">
        <v>70.12</v>
      </c>
      <c r="G360">
        <v>-7.78</v>
      </c>
      <c r="H360">
        <v>1.1100000000000001</v>
      </c>
      <c r="I360">
        <v>4.51</v>
      </c>
      <c r="J360">
        <v>3.7</v>
      </c>
      <c r="K360">
        <v>70.16</v>
      </c>
      <c r="L360">
        <v>64.27</v>
      </c>
      <c r="M360">
        <v>-21.89</v>
      </c>
      <c r="N360">
        <v>-9.16</v>
      </c>
      <c r="O360" s="10">
        <f t="shared" ref="O360:P360" si="336">ROUND(AVERAGE(E345:E359),2)</f>
        <v>4.1500000000000004</v>
      </c>
      <c r="P360" s="10">
        <f t="shared" si="336"/>
        <v>66.489999999999995</v>
      </c>
    </row>
    <row r="361" spans="1:16">
      <c r="A361" s="3">
        <v>44184</v>
      </c>
      <c r="B361" t="s">
        <v>3</v>
      </c>
      <c r="C361">
        <v>40.712775000000001</v>
      </c>
      <c r="D361">
        <v>-74.005972999999997</v>
      </c>
      <c r="E361">
        <v>-3.57</v>
      </c>
      <c r="F361">
        <v>66.040000000000006</v>
      </c>
      <c r="G361">
        <v>-10</v>
      </c>
      <c r="H361">
        <v>1</v>
      </c>
      <c r="I361">
        <v>3.15</v>
      </c>
      <c r="J361">
        <v>3.52</v>
      </c>
      <c r="K361">
        <v>71.069999999999993</v>
      </c>
      <c r="L361">
        <v>64.650000000000006</v>
      </c>
      <c r="M361">
        <v>10.51</v>
      </c>
      <c r="N361">
        <v>-9.93</v>
      </c>
      <c r="O361" s="10">
        <f t="shared" ref="O361:P361" si="337">ROUND(AVERAGE(E346:E360),2)</f>
        <v>3.66</v>
      </c>
      <c r="P361" s="10">
        <f t="shared" si="337"/>
        <v>67.41</v>
      </c>
    </row>
    <row r="362" spans="1:16">
      <c r="A362" s="3">
        <v>44185</v>
      </c>
      <c r="B362" t="s">
        <v>3</v>
      </c>
      <c r="C362">
        <v>40.712775000000001</v>
      </c>
      <c r="D362">
        <v>-74.005972999999997</v>
      </c>
      <c r="E362">
        <v>0.05</v>
      </c>
      <c r="F362">
        <v>69.92</v>
      </c>
      <c r="G362">
        <v>-5</v>
      </c>
      <c r="H362">
        <v>5.63</v>
      </c>
      <c r="I362">
        <v>1.36</v>
      </c>
      <c r="J362">
        <v>3.85</v>
      </c>
      <c r="K362">
        <v>68.81</v>
      </c>
      <c r="L362">
        <v>64.2</v>
      </c>
      <c r="M362">
        <v>64.680000000000007</v>
      </c>
      <c r="N362">
        <v>-7.18</v>
      </c>
      <c r="O362" s="10">
        <f t="shared" ref="O362:P362" si="338">ROUND(AVERAGE(E347:E361),2)</f>
        <v>2.88</v>
      </c>
      <c r="P362" s="10">
        <f t="shared" si="338"/>
        <v>67.739999999999995</v>
      </c>
    </row>
    <row r="363" spans="1:16">
      <c r="A363" s="3">
        <v>44186</v>
      </c>
      <c r="B363" t="s">
        <v>3</v>
      </c>
      <c r="C363">
        <v>40.712775000000001</v>
      </c>
      <c r="D363">
        <v>-74.005972999999997</v>
      </c>
      <c r="E363">
        <v>3.54</v>
      </c>
      <c r="F363">
        <v>80.92</v>
      </c>
      <c r="G363">
        <v>-0.56000000000000005</v>
      </c>
      <c r="H363">
        <v>9</v>
      </c>
      <c r="I363">
        <v>-0.31</v>
      </c>
      <c r="J363">
        <v>5.05</v>
      </c>
      <c r="K363">
        <v>68.41</v>
      </c>
      <c r="L363">
        <v>66.78</v>
      </c>
      <c r="M363">
        <v>106.14</v>
      </c>
      <c r="N363">
        <v>-2.44</v>
      </c>
      <c r="O363" s="10">
        <f t="shared" ref="O363:P363" si="339">ROUND(AVERAGE(E348:E362),2)</f>
        <v>2.44</v>
      </c>
      <c r="P363" s="10">
        <f t="shared" si="339"/>
        <v>66.73</v>
      </c>
    </row>
    <row r="364" spans="1:16">
      <c r="A364" s="3">
        <v>44187</v>
      </c>
      <c r="B364" t="s">
        <v>3</v>
      </c>
      <c r="C364">
        <v>40.712775000000001</v>
      </c>
      <c r="D364">
        <v>-74.005972999999997</v>
      </c>
      <c r="E364">
        <v>4.46</v>
      </c>
      <c r="F364">
        <v>73.25</v>
      </c>
      <c r="G364">
        <v>1.1100000000000001</v>
      </c>
      <c r="H364">
        <v>8</v>
      </c>
      <c r="I364">
        <v>-0.57999999999999996</v>
      </c>
      <c r="J364">
        <v>5.63</v>
      </c>
      <c r="K364">
        <v>69.510000000000005</v>
      </c>
      <c r="L364">
        <v>69.28</v>
      </c>
      <c r="M364">
        <v>110.3</v>
      </c>
      <c r="N364">
        <v>-0.33</v>
      </c>
      <c r="O364" s="10">
        <f t="shared" ref="O364:P364" si="340">ROUND(AVERAGE(E349:E363),2)</f>
        <v>2.4500000000000002</v>
      </c>
      <c r="P364" s="10">
        <f t="shared" si="340"/>
        <v>68.48</v>
      </c>
    </row>
    <row r="365" spans="1:16">
      <c r="A365" s="3">
        <v>44188</v>
      </c>
      <c r="B365" t="s">
        <v>3</v>
      </c>
      <c r="C365">
        <v>40.712775000000001</v>
      </c>
      <c r="D365">
        <v>-74.005972999999997</v>
      </c>
      <c r="E365">
        <v>4.43</v>
      </c>
      <c r="F365">
        <v>50.25</v>
      </c>
      <c r="G365">
        <v>-1.1100000000000001</v>
      </c>
      <c r="H365">
        <v>8</v>
      </c>
      <c r="I365">
        <v>-0.25</v>
      </c>
      <c r="J365">
        <v>5.86</v>
      </c>
      <c r="K365">
        <v>72.400000000000006</v>
      </c>
      <c r="L365">
        <v>68.39</v>
      </c>
      <c r="M365">
        <v>104.27</v>
      </c>
      <c r="N365">
        <v>-5.86</v>
      </c>
      <c r="O365" s="10">
        <f t="shared" ref="O365:P365" si="341">ROUND(AVERAGE(E350:E364),2)</f>
        <v>2.65</v>
      </c>
      <c r="P365" s="10">
        <f t="shared" si="341"/>
        <v>69.650000000000006</v>
      </c>
    </row>
    <row r="366" spans="1:16">
      <c r="A366" s="3">
        <v>44189</v>
      </c>
      <c r="B366" t="s">
        <v>3</v>
      </c>
      <c r="C366">
        <v>40.712775000000001</v>
      </c>
      <c r="D366">
        <v>-74.005972999999997</v>
      </c>
      <c r="E366">
        <v>9.0299999999999994</v>
      </c>
      <c r="F366">
        <v>75.67</v>
      </c>
      <c r="G366">
        <v>1.67</v>
      </c>
      <c r="H366">
        <v>15</v>
      </c>
      <c r="I366">
        <v>0.6</v>
      </c>
      <c r="J366">
        <v>5.51</v>
      </c>
      <c r="K366">
        <v>71.31</v>
      </c>
      <c r="L366">
        <v>67.23</v>
      </c>
      <c r="M366">
        <v>89.11</v>
      </c>
      <c r="N366">
        <v>-6.07</v>
      </c>
      <c r="O366" s="10">
        <f t="shared" ref="O366:P366" si="342">ROUND(AVERAGE(E351:E365),2)</f>
        <v>2.91</v>
      </c>
      <c r="P366" s="10">
        <f t="shared" si="342"/>
        <v>69.05</v>
      </c>
    </row>
    <row r="367" spans="1:16">
      <c r="A367" s="3">
        <v>44190</v>
      </c>
      <c r="B367" t="s">
        <v>3</v>
      </c>
      <c r="C367">
        <v>40.712775000000001</v>
      </c>
      <c r="D367">
        <v>-74.005972999999997</v>
      </c>
      <c r="E367">
        <v>12.67</v>
      </c>
      <c r="F367">
        <v>89.44</v>
      </c>
      <c r="G367">
        <v>1.67</v>
      </c>
      <c r="H367">
        <v>17.22</v>
      </c>
      <c r="I367">
        <v>2.2000000000000002</v>
      </c>
      <c r="J367">
        <v>4.51</v>
      </c>
      <c r="K367">
        <v>69.45</v>
      </c>
      <c r="L367">
        <v>70.16</v>
      </c>
      <c r="M367">
        <v>51.22</v>
      </c>
      <c r="N367">
        <v>1.01</v>
      </c>
      <c r="O367" s="10">
        <f t="shared" ref="O367:P367" si="343">ROUND(AVERAGE(E352:E366),2)</f>
        <v>3.45</v>
      </c>
      <c r="P367" s="10">
        <f t="shared" si="343"/>
        <v>69.7</v>
      </c>
    </row>
    <row r="368" spans="1:16">
      <c r="A368" s="3">
        <v>44191</v>
      </c>
      <c r="B368" t="s">
        <v>3</v>
      </c>
      <c r="C368">
        <v>40.712775000000001</v>
      </c>
      <c r="D368">
        <v>-74.005972999999997</v>
      </c>
      <c r="E368">
        <v>-1.66</v>
      </c>
      <c r="F368">
        <v>62.83</v>
      </c>
      <c r="G368">
        <v>-5.56</v>
      </c>
      <c r="H368">
        <v>3</v>
      </c>
      <c r="I368">
        <v>4.37</v>
      </c>
      <c r="J368">
        <v>3.15</v>
      </c>
      <c r="K368">
        <v>72.209999999999994</v>
      </c>
      <c r="L368">
        <v>71.069999999999993</v>
      </c>
      <c r="M368">
        <v>-38.729999999999997</v>
      </c>
      <c r="N368">
        <v>-1.6</v>
      </c>
      <c r="O368" s="10">
        <f t="shared" ref="O368:P368" si="344">ROUND(AVERAGE(E353:E367),2)</f>
        <v>3.98</v>
      </c>
      <c r="P368" s="10">
        <f t="shared" si="344"/>
        <v>71.12</v>
      </c>
    </row>
    <row r="369" spans="1:16">
      <c r="A369" s="3">
        <v>44192</v>
      </c>
      <c r="B369" t="s">
        <v>3</v>
      </c>
      <c r="C369">
        <v>40.712775000000001</v>
      </c>
      <c r="D369">
        <v>-74.005972999999997</v>
      </c>
      <c r="E369">
        <v>-1.44</v>
      </c>
      <c r="F369">
        <v>60.5</v>
      </c>
      <c r="G369">
        <v>-5.56</v>
      </c>
      <c r="H369">
        <v>4</v>
      </c>
      <c r="I369">
        <v>4.6500000000000004</v>
      </c>
      <c r="J369">
        <v>1.36</v>
      </c>
      <c r="K369">
        <v>71.75</v>
      </c>
      <c r="L369">
        <v>68.81</v>
      </c>
      <c r="M369">
        <v>-241.91</v>
      </c>
      <c r="N369">
        <v>-4.2699999999999996</v>
      </c>
      <c r="O369" s="10">
        <f t="shared" ref="O369:P369" si="345">ROUND(AVERAGE(E354:E368),2)</f>
        <v>3.4</v>
      </c>
      <c r="P369" s="10">
        <f t="shared" si="345"/>
        <v>71.05</v>
      </c>
    </row>
    <row r="370" spans="1:16">
      <c r="A370" s="3">
        <v>44193</v>
      </c>
      <c r="B370" t="s">
        <v>3</v>
      </c>
      <c r="C370">
        <v>40.712775000000001</v>
      </c>
      <c r="D370">
        <v>-74.005972999999997</v>
      </c>
      <c r="E370">
        <v>4.4800000000000004</v>
      </c>
      <c r="F370">
        <v>66.040000000000006</v>
      </c>
      <c r="G370">
        <v>-2.2200000000000002</v>
      </c>
      <c r="H370">
        <v>11</v>
      </c>
      <c r="I370">
        <v>4.43</v>
      </c>
      <c r="J370">
        <v>-0.31</v>
      </c>
      <c r="K370">
        <v>70.41</v>
      </c>
      <c r="L370">
        <v>68.41</v>
      </c>
      <c r="M370">
        <v>1529.03</v>
      </c>
      <c r="N370">
        <v>-2.92</v>
      </c>
      <c r="O370" s="10">
        <f t="shared" ref="O370:P370" si="346">ROUND(AVERAGE(E355:E369),2)</f>
        <v>2.71</v>
      </c>
      <c r="P370" s="10">
        <f t="shared" si="346"/>
        <v>69.63</v>
      </c>
    </row>
    <row r="371" spans="1:16">
      <c r="A371" s="3">
        <v>44194</v>
      </c>
      <c r="B371" t="s">
        <v>3</v>
      </c>
      <c r="C371">
        <v>40.712775000000001</v>
      </c>
      <c r="D371">
        <v>-74.005972999999997</v>
      </c>
      <c r="E371">
        <v>4.03</v>
      </c>
      <c r="F371">
        <v>47.92</v>
      </c>
      <c r="G371">
        <v>0</v>
      </c>
      <c r="H371">
        <v>9</v>
      </c>
      <c r="I371">
        <v>4.57</v>
      </c>
      <c r="J371">
        <v>-0.57999999999999996</v>
      </c>
      <c r="K371">
        <v>68.28</v>
      </c>
      <c r="L371">
        <v>69.510000000000005</v>
      </c>
      <c r="M371">
        <v>887.93</v>
      </c>
      <c r="N371">
        <v>1.77</v>
      </c>
      <c r="O371" s="10">
        <f t="shared" ref="O371:P371" si="347">ROUND(AVERAGE(E356:E370),2)</f>
        <v>2.2200000000000002</v>
      </c>
      <c r="P371" s="10">
        <f t="shared" si="347"/>
        <v>69.19</v>
      </c>
    </row>
    <row r="372" spans="1:16">
      <c r="A372" s="3">
        <v>44195</v>
      </c>
      <c r="B372" t="s">
        <v>3</v>
      </c>
      <c r="C372">
        <v>40.712775000000001</v>
      </c>
      <c r="D372">
        <v>-74.005972999999997</v>
      </c>
      <c r="E372">
        <v>0.46</v>
      </c>
      <c r="F372">
        <v>52.08</v>
      </c>
      <c r="G372">
        <v>-4</v>
      </c>
      <c r="H372">
        <v>6.11</v>
      </c>
      <c r="I372">
        <v>4.51</v>
      </c>
      <c r="J372">
        <v>-0.25</v>
      </c>
      <c r="K372">
        <v>64.66</v>
      </c>
      <c r="L372">
        <v>72.400000000000006</v>
      </c>
      <c r="M372">
        <v>1904</v>
      </c>
      <c r="N372">
        <v>10.69</v>
      </c>
      <c r="O372" s="10">
        <f t="shared" ref="O372:P372" si="348">ROUND(AVERAGE(E357:E371),2)</f>
        <v>2.13</v>
      </c>
      <c r="P372" s="10">
        <f t="shared" si="348"/>
        <v>67.5</v>
      </c>
    </row>
    <row r="373" spans="1:16">
      <c r="A373" s="3">
        <v>44196</v>
      </c>
      <c r="B373" t="s">
        <v>3</v>
      </c>
      <c r="C373">
        <v>40.712775000000001</v>
      </c>
      <c r="D373">
        <v>-74.005972999999997</v>
      </c>
      <c r="E373">
        <v>6.22</v>
      </c>
      <c r="F373">
        <v>73.75</v>
      </c>
      <c r="G373">
        <v>2.78</v>
      </c>
      <c r="H373">
        <v>10</v>
      </c>
      <c r="I373">
        <v>3.94</v>
      </c>
      <c r="J373">
        <v>0.6</v>
      </c>
      <c r="K373">
        <v>64.930000000000007</v>
      </c>
      <c r="L373">
        <v>71.31</v>
      </c>
      <c r="M373">
        <v>-556.66999999999996</v>
      </c>
      <c r="N373">
        <v>8.9499999999999993</v>
      </c>
      <c r="O373" s="10">
        <f t="shared" ref="O373:P373" si="349">ROUND(AVERAGE(E358:E372),2)</f>
        <v>2.0099999999999998</v>
      </c>
      <c r="P373" s="10">
        <f t="shared" si="349"/>
        <v>67.44</v>
      </c>
    </row>
    <row r="374" spans="1:16">
      <c r="A374" s="3">
        <v>44197</v>
      </c>
      <c r="B374" t="s">
        <v>3</v>
      </c>
      <c r="C374">
        <v>40.712775000000001</v>
      </c>
      <c r="D374">
        <v>-74.005972999999997</v>
      </c>
      <c r="E374">
        <v>2.3199999999999998</v>
      </c>
      <c r="F374">
        <v>63.12</v>
      </c>
      <c r="G374">
        <v>-2.2200000000000002</v>
      </c>
      <c r="H374">
        <v>5.56</v>
      </c>
      <c r="I374">
        <v>3.54</v>
      </c>
      <c r="J374">
        <v>2.2000000000000002</v>
      </c>
      <c r="K374">
        <v>64.650000000000006</v>
      </c>
      <c r="L374">
        <v>69.45</v>
      </c>
      <c r="M374">
        <v>-60.91</v>
      </c>
      <c r="N374">
        <v>6.91</v>
      </c>
      <c r="O374" s="10">
        <f t="shared" ref="O374:P374" si="350">ROUND(AVERAGE(E359:E373),2)</f>
        <v>2.5299999999999998</v>
      </c>
      <c r="P374" s="10">
        <f t="shared" si="350"/>
        <v>68.489999999999995</v>
      </c>
    </row>
    <row r="375" spans="1:16">
      <c r="A375" s="3">
        <v>44198</v>
      </c>
      <c r="B375" t="s">
        <v>3</v>
      </c>
      <c r="C375">
        <v>40.712775000000001</v>
      </c>
      <c r="D375">
        <v>-74.005972999999997</v>
      </c>
      <c r="E375">
        <v>5.13</v>
      </c>
      <c r="F375">
        <v>82.89</v>
      </c>
      <c r="G375">
        <v>1.67</v>
      </c>
      <c r="H375">
        <v>12</v>
      </c>
      <c r="I375">
        <v>2.06</v>
      </c>
      <c r="J375">
        <v>4.37</v>
      </c>
      <c r="K375">
        <v>60.89</v>
      </c>
      <c r="L375">
        <v>72.209999999999994</v>
      </c>
      <c r="M375">
        <v>52.86</v>
      </c>
      <c r="N375">
        <v>15.68</v>
      </c>
      <c r="O375" s="10">
        <f t="shared" ref="O375:P375" si="351">ROUND(AVERAGE(E360:E374),2)</f>
        <v>2.83</v>
      </c>
      <c r="P375" s="10">
        <f t="shared" si="351"/>
        <v>66.790000000000006</v>
      </c>
    </row>
    <row r="376" spans="1:16">
      <c r="A376" s="3">
        <v>44199</v>
      </c>
      <c r="B376" t="s">
        <v>3</v>
      </c>
      <c r="C376">
        <v>40.712775000000001</v>
      </c>
      <c r="D376">
        <v>-74.005972999999997</v>
      </c>
      <c r="E376">
        <v>2.58</v>
      </c>
      <c r="F376">
        <v>78.44</v>
      </c>
      <c r="G376">
        <v>-0.56000000000000005</v>
      </c>
      <c r="H376">
        <v>6.56</v>
      </c>
      <c r="I376">
        <v>3.03</v>
      </c>
      <c r="J376">
        <v>4.6500000000000004</v>
      </c>
      <c r="K376">
        <v>63.76</v>
      </c>
      <c r="L376">
        <v>71.75</v>
      </c>
      <c r="M376">
        <v>34.840000000000003</v>
      </c>
      <c r="N376">
        <v>11.14</v>
      </c>
      <c r="O376" s="10">
        <f t="shared" ref="O376:P376" si="352">ROUND(AVERAGE(E361:E375),2)</f>
        <v>3.34</v>
      </c>
      <c r="P376" s="10">
        <f t="shared" si="352"/>
        <v>67.64</v>
      </c>
    </row>
    <row r="377" spans="1:16">
      <c r="A377" s="3">
        <v>44200</v>
      </c>
      <c r="B377" t="s">
        <v>3</v>
      </c>
      <c r="C377">
        <v>40.712775000000001</v>
      </c>
      <c r="D377">
        <v>-74.005972999999997</v>
      </c>
      <c r="E377">
        <v>3.12</v>
      </c>
      <c r="F377">
        <v>82.76</v>
      </c>
      <c r="G377">
        <v>0.56000000000000005</v>
      </c>
      <c r="H377">
        <v>7.22</v>
      </c>
      <c r="I377">
        <v>3.6</v>
      </c>
      <c r="J377">
        <v>4.43</v>
      </c>
      <c r="K377">
        <v>66.319999999999993</v>
      </c>
      <c r="L377">
        <v>70.41</v>
      </c>
      <c r="M377">
        <v>18.739999999999998</v>
      </c>
      <c r="N377">
        <v>5.81</v>
      </c>
      <c r="O377" s="10">
        <f t="shared" ref="O377:P377" si="353">ROUND(AVERAGE(E362:E376),2)</f>
        <v>3.75</v>
      </c>
      <c r="P377" s="10">
        <f t="shared" si="353"/>
        <v>68.47</v>
      </c>
    </row>
    <row r="378" spans="1:16">
      <c r="A378" s="3">
        <v>44201</v>
      </c>
      <c r="B378" t="s">
        <v>3</v>
      </c>
      <c r="C378">
        <v>40.712775000000001</v>
      </c>
      <c r="D378">
        <v>-74.005972999999997</v>
      </c>
      <c r="E378">
        <v>3.55</v>
      </c>
      <c r="F378">
        <v>73.040000000000006</v>
      </c>
      <c r="G378">
        <v>1.67</v>
      </c>
      <c r="H378">
        <v>5.56</v>
      </c>
      <c r="I378">
        <v>3.41</v>
      </c>
      <c r="J378">
        <v>4.57</v>
      </c>
      <c r="K378">
        <v>68.709999999999994</v>
      </c>
      <c r="L378">
        <v>68.28</v>
      </c>
      <c r="M378">
        <v>25.38</v>
      </c>
      <c r="N378">
        <v>-0.63</v>
      </c>
      <c r="O378" s="10">
        <f t="shared" ref="O378:P378" si="354">ROUND(AVERAGE(E363:E377),2)</f>
        <v>3.96</v>
      </c>
      <c r="P378" s="10">
        <f t="shared" si="354"/>
        <v>69.319999999999993</v>
      </c>
    </row>
    <row r="379" spans="1:16">
      <c r="A379" s="3">
        <v>44202</v>
      </c>
      <c r="B379" t="s">
        <v>3</v>
      </c>
      <c r="C379">
        <v>40.712775000000001</v>
      </c>
      <c r="D379">
        <v>-74.005972999999997</v>
      </c>
      <c r="E379">
        <v>3.07</v>
      </c>
      <c r="F379">
        <v>65.959999999999994</v>
      </c>
      <c r="G379">
        <v>-0.56000000000000005</v>
      </c>
      <c r="H379">
        <v>6.11</v>
      </c>
      <c r="I379">
        <v>3.34</v>
      </c>
      <c r="J379">
        <v>4.51</v>
      </c>
      <c r="K379">
        <v>72.3</v>
      </c>
      <c r="L379">
        <v>64.66</v>
      </c>
      <c r="M379">
        <v>25.94</v>
      </c>
      <c r="N379">
        <v>-11.82</v>
      </c>
      <c r="O379" s="10">
        <f t="shared" ref="O379:P379" si="355">ROUND(AVERAGE(E364:E378),2)</f>
        <v>3.96</v>
      </c>
      <c r="P379" s="10">
        <f t="shared" si="355"/>
        <v>68.8</v>
      </c>
    </row>
    <row r="380" spans="1:16">
      <c r="A380" s="3">
        <v>44203</v>
      </c>
      <c r="B380" t="s">
        <v>3</v>
      </c>
      <c r="C380">
        <v>40.712775000000001</v>
      </c>
      <c r="D380">
        <v>-74.005972999999997</v>
      </c>
      <c r="E380">
        <v>2.0299999999999998</v>
      </c>
      <c r="F380">
        <v>57.33</v>
      </c>
      <c r="G380">
        <v>-1.67</v>
      </c>
      <c r="H380">
        <v>6.11</v>
      </c>
      <c r="I380">
        <v>3.71</v>
      </c>
      <c r="J380">
        <v>3.94</v>
      </c>
      <c r="K380">
        <v>74.28</v>
      </c>
      <c r="L380">
        <v>64.930000000000007</v>
      </c>
      <c r="M380">
        <v>5.84</v>
      </c>
      <c r="N380">
        <v>-14.4</v>
      </c>
      <c r="O380" s="10">
        <f t="shared" ref="O380:P380" si="356">ROUND(AVERAGE(E365:E379),2)</f>
        <v>3.87</v>
      </c>
      <c r="P380" s="10">
        <f t="shared" si="356"/>
        <v>68.31</v>
      </c>
    </row>
    <row r="381" spans="1:16">
      <c r="A381" s="3">
        <v>44204</v>
      </c>
      <c r="B381" t="s">
        <v>3</v>
      </c>
      <c r="C381">
        <v>40.712775000000001</v>
      </c>
      <c r="D381">
        <v>-74.005972999999997</v>
      </c>
      <c r="E381">
        <v>0.2</v>
      </c>
      <c r="F381">
        <v>64.38</v>
      </c>
      <c r="G381">
        <v>-3.89</v>
      </c>
      <c r="H381">
        <v>4</v>
      </c>
      <c r="I381">
        <v>3.11</v>
      </c>
      <c r="J381">
        <v>3.54</v>
      </c>
      <c r="K381">
        <v>71.930000000000007</v>
      </c>
      <c r="L381">
        <v>64.650000000000006</v>
      </c>
      <c r="M381">
        <v>12.15</v>
      </c>
      <c r="N381">
        <v>-11.26</v>
      </c>
      <c r="O381" s="10">
        <f t="shared" ref="O381:P381" si="357">ROUND(AVERAGE(E366:E380),2)</f>
        <v>3.71</v>
      </c>
      <c r="P381" s="10">
        <f t="shared" si="357"/>
        <v>68.78</v>
      </c>
    </row>
    <row r="382" spans="1:16">
      <c r="A382" s="3">
        <v>44205</v>
      </c>
      <c r="B382" t="s">
        <v>3</v>
      </c>
      <c r="C382">
        <v>40.712775000000001</v>
      </c>
      <c r="D382">
        <v>-74.005972999999997</v>
      </c>
      <c r="E382">
        <v>-0.53</v>
      </c>
      <c r="F382">
        <v>57.38</v>
      </c>
      <c r="G382">
        <v>-5</v>
      </c>
      <c r="H382">
        <v>3.33</v>
      </c>
      <c r="I382">
        <v>2.81</v>
      </c>
      <c r="J382">
        <v>2.06</v>
      </c>
      <c r="K382">
        <v>72.11</v>
      </c>
      <c r="L382">
        <v>60.89</v>
      </c>
      <c r="M382">
        <v>-36.409999999999997</v>
      </c>
      <c r="N382">
        <v>-18.43</v>
      </c>
      <c r="O382" s="10">
        <f t="shared" ref="O382:P382" si="358">ROUND(AVERAGE(E367:E381),2)</f>
        <v>3.12</v>
      </c>
      <c r="P382" s="10">
        <f t="shared" si="358"/>
        <v>68.03</v>
      </c>
    </row>
    <row r="383" spans="1:16">
      <c r="A383" s="3">
        <v>44206</v>
      </c>
      <c r="B383" t="s">
        <v>3</v>
      </c>
      <c r="C383">
        <v>40.712775000000001</v>
      </c>
      <c r="D383">
        <v>-74.005972999999997</v>
      </c>
      <c r="E383">
        <v>1.39</v>
      </c>
      <c r="F383">
        <v>51.79</v>
      </c>
      <c r="G383">
        <v>-3.33</v>
      </c>
      <c r="H383">
        <v>6.11</v>
      </c>
      <c r="I383">
        <v>2</v>
      </c>
      <c r="J383">
        <v>3.03</v>
      </c>
      <c r="K383">
        <v>68.47</v>
      </c>
      <c r="L383">
        <v>63.76</v>
      </c>
      <c r="M383">
        <v>33.99</v>
      </c>
      <c r="N383">
        <v>-7.39</v>
      </c>
      <c r="O383" s="10">
        <f t="shared" ref="O383:P383" si="359">ROUND(AVERAGE(E368:E382),2)</f>
        <v>2.2400000000000002</v>
      </c>
      <c r="P383" s="10">
        <f t="shared" si="359"/>
        <v>65.89</v>
      </c>
    </row>
    <row r="384" spans="1:16">
      <c r="A384" s="3">
        <v>44207</v>
      </c>
      <c r="B384" t="s">
        <v>3</v>
      </c>
      <c r="C384">
        <v>40.712775000000001</v>
      </c>
      <c r="D384">
        <v>-74.005972999999997</v>
      </c>
      <c r="E384">
        <v>0.34</v>
      </c>
      <c r="F384">
        <v>61.71</v>
      </c>
      <c r="G384">
        <v>-4</v>
      </c>
      <c r="H384">
        <v>4.75</v>
      </c>
      <c r="I384">
        <v>1.83</v>
      </c>
      <c r="J384">
        <v>3.6</v>
      </c>
      <c r="K384">
        <v>64.66</v>
      </c>
      <c r="L384">
        <v>66.319999999999993</v>
      </c>
      <c r="M384">
        <v>49.17</v>
      </c>
      <c r="N384">
        <v>2.5</v>
      </c>
      <c r="O384" s="10">
        <f t="shared" ref="O384:P384" si="360">ROUND(AVERAGE(E369:E383),2)</f>
        <v>2.44</v>
      </c>
      <c r="P384" s="10">
        <f t="shared" si="360"/>
        <v>65.16</v>
      </c>
    </row>
    <row r="385" spans="1:16">
      <c r="A385" s="3">
        <v>44208</v>
      </c>
      <c r="B385" t="s">
        <v>3</v>
      </c>
      <c r="C385">
        <v>40.712775000000001</v>
      </c>
      <c r="D385">
        <v>-74.005972999999997</v>
      </c>
      <c r="E385">
        <v>2.36</v>
      </c>
      <c r="F385">
        <v>63.29</v>
      </c>
      <c r="G385">
        <v>-3</v>
      </c>
      <c r="H385">
        <v>8</v>
      </c>
      <c r="I385">
        <v>1.44</v>
      </c>
      <c r="J385">
        <v>3.41</v>
      </c>
      <c r="K385">
        <v>61.66</v>
      </c>
      <c r="L385">
        <v>68.709999999999994</v>
      </c>
      <c r="M385">
        <v>57.77</v>
      </c>
      <c r="N385">
        <v>10.26</v>
      </c>
      <c r="O385" s="10">
        <f t="shared" ref="O385:P385" si="361">ROUND(AVERAGE(E370:E384),2)</f>
        <v>2.56</v>
      </c>
      <c r="P385" s="10">
        <f t="shared" si="361"/>
        <v>65.239999999999995</v>
      </c>
    </row>
    <row r="386" spans="1:16">
      <c r="A386" s="3">
        <v>44209</v>
      </c>
      <c r="B386" t="s">
        <v>3</v>
      </c>
      <c r="C386">
        <v>40.712775000000001</v>
      </c>
      <c r="D386">
        <v>-74.005972999999997</v>
      </c>
      <c r="E386">
        <v>3</v>
      </c>
      <c r="F386">
        <v>61.62</v>
      </c>
      <c r="G386">
        <v>-1.1100000000000001</v>
      </c>
      <c r="H386">
        <v>6.67</v>
      </c>
      <c r="I386">
        <v>1.27</v>
      </c>
      <c r="J386">
        <v>3.34</v>
      </c>
      <c r="K386">
        <v>60.26</v>
      </c>
      <c r="L386">
        <v>72.3</v>
      </c>
      <c r="M386">
        <v>61.98</v>
      </c>
      <c r="N386">
        <v>16.649999999999999</v>
      </c>
      <c r="O386" s="10">
        <f t="shared" ref="O386:P386" si="362">ROUND(AVERAGE(E371:E385),2)</f>
        <v>2.42</v>
      </c>
      <c r="P386" s="10">
        <f t="shared" si="362"/>
        <v>65.06</v>
      </c>
    </row>
    <row r="387" spans="1:16">
      <c r="A387" s="3">
        <v>44210</v>
      </c>
      <c r="B387" t="s">
        <v>3</v>
      </c>
      <c r="C387">
        <v>40.712775000000001</v>
      </c>
      <c r="D387">
        <v>-74.005972999999997</v>
      </c>
      <c r="E387">
        <v>4.76</v>
      </c>
      <c r="F387">
        <v>63.33</v>
      </c>
      <c r="G387">
        <v>0</v>
      </c>
      <c r="H387">
        <v>11</v>
      </c>
      <c r="I387">
        <v>1.26</v>
      </c>
      <c r="J387">
        <v>3.71</v>
      </c>
      <c r="K387">
        <v>59.64</v>
      </c>
      <c r="L387">
        <v>74.28</v>
      </c>
      <c r="M387">
        <v>66.040000000000006</v>
      </c>
      <c r="N387">
        <v>19.71</v>
      </c>
      <c r="O387" s="10">
        <f t="shared" ref="O387:P387" si="363">ROUND(AVERAGE(E372:E386),2)</f>
        <v>2.35</v>
      </c>
      <c r="P387" s="10">
        <f t="shared" si="363"/>
        <v>65.97</v>
      </c>
    </row>
    <row r="388" spans="1:16">
      <c r="A388" s="3">
        <v>44211</v>
      </c>
      <c r="B388" t="s">
        <v>3</v>
      </c>
      <c r="C388">
        <v>40.712775000000001</v>
      </c>
      <c r="D388">
        <v>-74.005972999999997</v>
      </c>
      <c r="E388">
        <v>4.72</v>
      </c>
      <c r="F388">
        <v>77.12</v>
      </c>
      <c r="G388">
        <v>0</v>
      </c>
      <c r="H388">
        <v>8.48</v>
      </c>
      <c r="I388">
        <v>1.65</v>
      </c>
      <c r="J388">
        <v>3.11</v>
      </c>
      <c r="K388">
        <v>60.5</v>
      </c>
      <c r="L388">
        <v>71.930000000000007</v>
      </c>
      <c r="M388">
        <v>46.95</v>
      </c>
      <c r="N388">
        <v>15.89</v>
      </c>
      <c r="O388" s="10">
        <f t="shared" ref="O388:P388" si="364">ROUND(AVERAGE(E373:E387),2)</f>
        <v>2.64</v>
      </c>
      <c r="P388" s="10">
        <f t="shared" si="364"/>
        <v>66.72</v>
      </c>
    </row>
    <row r="389" spans="1:16">
      <c r="A389" s="3">
        <v>44212</v>
      </c>
      <c r="B389" t="s">
        <v>3</v>
      </c>
      <c r="C389">
        <v>40.712775000000001</v>
      </c>
      <c r="D389">
        <v>-74.005972999999997</v>
      </c>
      <c r="E389">
        <v>6.64</v>
      </c>
      <c r="F389">
        <v>84.42</v>
      </c>
      <c r="G389">
        <v>3.89</v>
      </c>
      <c r="H389">
        <v>9</v>
      </c>
      <c r="I389">
        <v>2.29</v>
      </c>
      <c r="J389">
        <v>2.81</v>
      </c>
      <c r="K389">
        <v>62.32</v>
      </c>
      <c r="L389">
        <v>72.11</v>
      </c>
      <c r="M389">
        <v>18.510000000000002</v>
      </c>
      <c r="N389">
        <v>13.58</v>
      </c>
      <c r="O389" s="10">
        <f t="shared" ref="O389:P389" si="365">ROUND(AVERAGE(E374:E388),2)</f>
        <v>2.54</v>
      </c>
      <c r="P389" s="10">
        <f t="shared" si="365"/>
        <v>66.94</v>
      </c>
    </row>
    <row r="390" spans="1:16">
      <c r="A390" s="3">
        <v>44213</v>
      </c>
      <c r="B390" t="s">
        <v>3</v>
      </c>
      <c r="C390">
        <v>40.712775000000001</v>
      </c>
      <c r="D390">
        <v>-74.005972999999997</v>
      </c>
      <c r="E390">
        <v>3.97</v>
      </c>
      <c r="F390">
        <v>60.62</v>
      </c>
      <c r="G390">
        <v>0.56000000000000005</v>
      </c>
      <c r="H390">
        <v>7.22</v>
      </c>
      <c r="I390">
        <v>3.32</v>
      </c>
      <c r="J390">
        <v>2</v>
      </c>
      <c r="K390">
        <v>66.180000000000007</v>
      </c>
      <c r="L390">
        <v>68.47</v>
      </c>
      <c r="M390">
        <v>-66</v>
      </c>
      <c r="N390">
        <v>3.34</v>
      </c>
      <c r="O390" s="10">
        <f t="shared" ref="O390:P390" si="366">ROUND(AVERAGE(E375:E389),2)</f>
        <v>2.82</v>
      </c>
      <c r="P390" s="10">
        <f t="shared" si="366"/>
        <v>68.36</v>
      </c>
    </row>
    <row r="391" spans="1:16">
      <c r="A391" s="3">
        <v>44214</v>
      </c>
      <c r="B391" t="s">
        <v>3</v>
      </c>
      <c r="C391">
        <v>40.712775000000001</v>
      </c>
      <c r="D391">
        <v>-74.005972999999997</v>
      </c>
      <c r="E391">
        <v>5.03</v>
      </c>
      <c r="F391">
        <v>58.21</v>
      </c>
      <c r="G391">
        <v>0</v>
      </c>
      <c r="H391">
        <v>8</v>
      </c>
      <c r="I391">
        <v>3.68</v>
      </c>
      <c r="J391">
        <v>1.83</v>
      </c>
      <c r="K391">
        <v>67.44</v>
      </c>
      <c r="L391">
        <v>64.66</v>
      </c>
      <c r="M391">
        <v>-101.09</v>
      </c>
      <c r="N391">
        <v>-4.3</v>
      </c>
      <c r="O391" s="10">
        <f t="shared" ref="O391:P391" si="367">ROUND(AVERAGE(E376:E390),2)</f>
        <v>2.75</v>
      </c>
      <c r="P391" s="10">
        <f t="shared" si="367"/>
        <v>66.88</v>
      </c>
    </row>
    <row r="392" spans="1:16">
      <c r="A392" s="3">
        <v>44215</v>
      </c>
      <c r="B392" t="s">
        <v>3</v>
      </c>
      <c r="C392">
        <v>40.712775000000001</v>
      </c>
      <c r="D392">
        <v>-74.005972999999997</v>
      </c>
      <c r="E392">
        <v>3.18</v>
      </c>
      <c r="F392">
        <v>59.5</v>
      </c>
      <c r="G392">
        <v>0</v>
      </c>
      <c r="H392">
        <v>6.11</v>
      </c>
      <c r="I392">
        <v>4.3499999999999996</v>
      </c>
      <c r="J392">
        <v>1.44</v>
      </c>
      <c r="K392">
        <v>66.94</v>
      </c>
      <c r="L392">
        <v>61.66</v>
      </c>
      <c r="M392">
        <v>-202.08</v>
      </c>
      <c r="N392">
        <v>-8.56</v>
      </c>
      <c r="O392" s="10">
        <f t="shared" ref="O392:P392" si="368">ROUND(AVERAGE(E377:E391),2)</f>
        <v>2.91</v>
      </c>
      <c r="P392" s="10">
        <f t="shared" si="368"/>
        <v>65.53</v>
      </c>
    </row>
    <row r="393" spans="1:16">
      <c r="A393" s="3">
        <v>44216</v>
      </c>
      <c r="B393" t="s">
        <v>3</v>
      </c>
      <c r="C393">
        <v>40.712775000000001</v>
      </c>
      <c r="D393">
        <v>-74.005972999999997</v>
      </c>
      <c r="E393">
        <v>2.21</v>
      </c>
      <c r="F393">
        <v>57.96</v>
      </c>
      <c r="G393">
        <v>-1.1100000000000001</v>
      </c>
      <c r="H393">
        <v>6</v>
      </c>
      <c r="I393">
        <v>4.47</v>
      </c>
      <c r="J393">
        <v>1.27</v>
      </c>
      <c r="K393">
        <v>66.400000000000006</v>
      </c>
      <c r="L393">
        <v>60.26</v>
      </c>
      <c r="M393">
        <v>-251.97</v>
      </c>
      <c r="N393">
        <v>-10.19</v>
      </c>
      <c r="O393" s="10">
        <f t="shared" ref="O393:P393" si="369">ROUND(AVERAGE(E378:E392),2)</f>
        <v>2.91</v>
      </c>
      <c r="P393" s="10">
        <f t="shared" si="369"/>
        <v>63.98</v>
      </c>
    </row>
    <row r="394" spans="1:16">
      <c r="A394" s="3">
        <v>44217</v>
      </c>
      <c r="B394" t="s">
        <v>3</v>
      </c>
      <c r="C394">
        <v>40.712775000000001</v>
      </c>
      <c r="D394">
        <v>-74.005972999999997</v>
      </c>
      <c r="E394">
        <v>0.03</v>
      </c>
      <c r="F394">
        <v>55</v>
      </c>
      <c r="G394">
        <v>-6</v>
      </c>
      <c r="H394">
        <v>6.67</v>
      </c>
      <c r="I394">
        <v>4.3600000000000003</v>
      </c>
      <c r="J394">
        <v>1.26</v>
      </c>
      <c r="K394">
        <v>65.88</v>
      </c>
      <c r="L394">
        <v>59.64</v>
      </c>
      <c r="M394">
        <v>-246.03</v>
      </c>
      <c r="N394">
        <v>-10.46</v>
      </c>
      <c r="O394" s="10">
        <f t="shared" ref="O394:P394" si="370">ROUND(AVERAGE(E379:E393),2)</f>
        <v>2.82</v>
      </c>
      <c r="P394" s="10">
        <f t="shared" si="370"/>
        <v>62.97</v>
      </c>
    </row>
    <row r="395" spans="1:16">
      <c r="A395" s="3">
        <v>44218</v>
      </c>
      <c r="B395" t="s">
        <v>3</v>
      </c>
      <c r="C395">
        <v>40.712775000000001</v>
      </c>
      <c r="D395">
        <v>-74.005972999999997</v>
      </c>
      <c r="E395">
        <v>3.99</v>
      </c>
      <c r="F395">
        <v>54.17</v>
      </c>
      <c r="G395">
        <v>-1</v>
      </c>
      <c r="H395">
        <v>7.22</v>
      </c>
      <c r="I395">
        <v>3.68</v>
      </c>
      <c r="J395">
        <v>1.65</v>
      </c>
      <c r="K395">
        <v>64.69</v>
      </c>
      <c r="L395">
        <v>60.5</v>
      </c>
      <c r="M395">
        <v>-123.03</v>
      </c>
      <c r="N395">
        <v>-6.93</v>
      </c>
      <c r="O395" s="10">
        <f t="shared" ref="O395:P395" si="371">ROUND(AVERAGE(E380:E394),2)</f>
        <v>2.62</v>
      </c>
      <c r="P395" s="10">
        <f t="shared" si="371"/>
        <v>62.24</v>
      </c>
    </row>
    <row r="396" spans="1:16">
      <c r="A396" s="3">
        <v>44219</v>
      </c>
      <c r="B396" t="s">
        <v>3</v>
      </c>
      <c r="C396">
        <v>40.712775000000001</v>
      </c>
      <c r="D396">
        <v>-74.005972999999997</v>
      </c>
      <c r="E396">
        <v>0.17</v>
      </c>
      <c r="F396">
        <v>44.25</v>
      </c>
      <c r="G396">
        <v>-3.33</v>
      </c>
      <c r="H396">
        <v>5.81</v>
      </c>
      <c r="I396">
        <v>3.58</v>
      </c>
      <c r="J396">
        <v>2.29</v>
      </c>
      <c r="K396">
        <v>61.41</v>
      </c>
      <c r="L396">
        <v>62.32</v>
      </c>
      <c r="M396">
        <v>-56.33</v>
      </c>
      <c r="N396">
        <v>1.46</v>
      </c>
      <c r="O396" s="10">
        <f t="shared" ref="O396:P396" si="372">ROUND(AVERAGE(E381:E395),2)</f>
        <v>2.75</v>
      </c>
      <c r="P396" s="10">
        <f t="shared" si="372"/>
        <v>62.03</v>
      </c>
    </row>
    <row r="397" spans="1:16">
      <c r="A397" s="3">
        <v>44220</v>
      </c>
      <c r="B397" t="s">
        <v>3</v>
      </c>
      <c r="C397">
        <v>40.712775000000001</v>
      </c>
      <c r="D397">
        <v>-74.005972999999997</v>
      </c>
      <c r="E397">
        <v>-3.07</v>
      </c>
      <c r="F397">
        <v>43.88</v>
      </c>
      <c r="G397">
        <v>-6.11</v>
      </c>
      <c r="H397">
        <v>1.1100000000000001</v>
      </c>
      <c r="I397">
        <v>2.65</v>
      </c>
      <c r="J397">
        <v>3.32</v>
      </c>
      <c r="K397">
        <v>55.67</v>
      </c>
      <c r="L397">
        <v>66.180000000000007</v>
      </c>
      <c r="M397">
        <v>20.18</v>
      </c>
      <c r="N397">
        <v>15.88</v>
      </c>
      <c r="O397" s="10">
        <f t="shared" ref="O397:P397" si="373">ROUND(AVERAGE(E382:E396),2)</f>
        <v>2.75</v>
      </c>
      <c r="P397" s="10">
        <f t="shared" si="373"/>
        <v>60.69</v>
      </c>
    </row>
    <row r="398" spans="1:16">
      <c r="A398" s="3">
        <v>44221</v>
      </c>
      <c r="B398" t="s">
        <v>3</v>
      </c>
      <c r="C398">
        <v>40.712775000000001</v>
      </c>
      <c r="D398">
        <v>-74.005972999999997</v>
      </c>
      <c r="E398">
        <v>-1.26</v>
      </c>
      <c r="F398">
        <v>49.04</v>
      </c>
      <c r="G398">
        <v>-6.11</v>
      </c>
      <c r="H398">
        <v>5</v>
      </c>
      <c r="I398">
        <v>1.65</v>
      </c>
      <c r="J398">
        <v>3.68</v>
      </c>
      <c r="K398">
        <v>53.28</v>
      </c>
      <c r="L398">
        <v>67.44</v>
      </c>
      <c r="M398">
        <v>55.16</v>
      </c>
      <c r="N398">
        <v>21</v>
      </c>
      <c r="O398" s="10">
        <f t="shared" ref="O398:P398" si="374">ROUND(AVERAGE(E383:E397),2)</f>
        <v>2.58</v>
      </c>
      <c r="P398" s="10">
        <f t="shared" si="374"/>
        <v>59.79</v>
      </c>
    </row>
    <row r="399" spans="1:16">
      <c r="A399" s="3">
        <v>44222</v>
      </c>
      <c r="B399" t="s">
        <v>3</v>
      </c>
      <c r="C399">
        <v>40.712775000000001</v>
      </c>
      <c r="D399">
        <v>-74.005972999999997</v>
      </c>
      <c r="E399">
        <v>0.63</v>
      </c>
      <c r="F399">
        <v>63.72</v>
      </c>
      <c r="G399">
        <v>-1.1100000000000001</v>
      </c>
      <c r="H399">
        <v>2.4500000000000002</v>
      </c>
      <c r="I399">
        <v>0.75</v>
      </c>
      <c r="J399">
        <v>4.3499999999999996</v>
      </c>
      <c r="K399">
        <v>51.97</v>
      </c>
      <c r="L399">
        <v>66.94</v>
      </c>
      <c r="M399">
        <v>82.76</v>
      </c>
      <c r="N399">
        <v>22.36</v>
      </c>
      <c r="O399" s="10">
        <f t="shared" ref="O399:P399" si="375">ROUND(AVERAGE(E384:E398),2)</f>
        <v>2.4</v>
      </c>
      <c r="P399" s="10">
        <f t="shared" si="375"/>
        <v>59.61</v>
      </c>
    </row>
    <row r="400" spans="1:16">
      <c r="A400" s="3">
        <v>44223</v>
      </c>
      <c r="B400" t="s">
        <v>3</v>
      </c>
      <c r="C400">
        <v>40.712775000000001</v>
      </c>
      <c r="D400">
        <v>-74.005972999999997</v>
      </c>
      <c r="E400">
        <v>1.47</v>
      </c>
      <c r="F400">
        <v>80.650000000000006</v>
      </c>
      <c r="G400">
        <v>-1</v>
      </c>
      <c r="H400">
        <v>3.33</v>
      </c>
      <c r="I400">
        <v>0.39</v>
      </c>
      <c r="J400">
        <v>4.47</v>
      </c>
      <c r="K400">
        <v>52.57</v>
      </c>
      <c r="L400">
        <v>66.400000000000006</v>
      </c>
      <c r="M400">
        <v>91.28</v>
      </c>
      <c r="N400">
        <v>20.83</v>
      </c>
      <c r="O400" s="10">
        <f t="shared" ref="O400:P400" si="376">ROUND(AVERAGE(E385:E399),2)</f>
        <v>2.42</v>
      </c>
      <c r="P400" s="10">
        <f t="shared" si="376"/>
        <v>59.74</v>
      </c>
    </row>
    <row r="401" spans="1:16">
      <c r="A401" s="3">
        <v>44224</v>
      </c>
      <c r="B401" t="s">
        <v>3</v>
      </c>
      <c r="C401">
        <v>40.712775000000001</v>
      </c>
      <c r="D401">
        <v>-74.005972999999997</v>
      </c>
      <c r="E401">
        <v>-0.8</v>
      </c>
      <c r="F401">
        <v>54.5</v>
      </c>
      <c r="G401">
        <v>-4</v>
      </c>
      <c r="H401">
        <v>2.2599999999999998</v>
      </c>
      <c r="I401">
        <v>0.28000000000000003</v>
      </c>
      <c r="J401">
        <v>4.3600000000000003</v>
      </c>
      <c r="K401">
        <v>55.82</v>
      </c>
      <c r="L401">
        <v>65.88</v>
      </c>
      <c r="M401">
        <v>93.58</v>
      </c>
      <c r="N401">
        <v>15.27</v>
      </c>
      <c r="O401" s="10">
        <f t="shared" ref="O401:P401" si="377">ROUND(AVERAGE(E386:E400),2)</f>
        <v>2.36</v>
      </c>
      <c r="P401" s="10">
        <f t="shared" si="377"/>
        <v>60.9</v>
      </c>
    </row>
    <row r="402" spans="1:16">
      <c r="A402" s="3">
        <v>44225</v>
      </c>
      <c r="B402" t="s">
        <v>3</v>
      </c>
      <c r="C402">
        <v>40.712775000000001</v>
      </c>
      <c r="D402">
        <v>-74.005972999999997</v>
      </c>
      <c r="E402">
        <v>-6.02</v>
      </c>
      <c r="F402">
        <v>45.96</v>
      </c>
      <c r="G402">
        <v>-10.56</v>
      </c>
      <c r="H402">
        <v>-2.78</v>
      </c>
      <c r="I402">
        <v>0.16</v>
      </c>
      <c r="J402">
        <v>3.68</v>
      </c>
      <c r="K402">
        <v>55.74</v>
      </c>
      <c r="L402">
        <v>64.69</v>
      </c>
      <c r="M402">
        <v>95.65</v>
      </c>
      <c r="N402">
        <v>13.84</v>
      </c>
      <c r="O402" s="10">
        <f t="shared" ref="O402:P402" si="378">ROUND(AVERAGE(E387:E401),2)</f>
        <v>2.11</v>
      </c>
      <c r="P402" s="10">
        <f t="shared" si="378"/>
        <v>60.42</v>
      </c>
    </row>
    <row r="403" spans="1:16">
      <c r="A403" s="3">
        <v>44226</v>
      </c>
      <c r="B403" t="s">
        <v>3</v>
      </c>
      <c r="C403">
        <v>40.712775000000001</v>
      </c>
      <c r="D403">
        <v>-74.005972999999997</v>
      </c>
      <c r="E403">
        <v>-5.49</v>
      </c>
      <c r="F403">
        <v>51.33</v>
      </c>
      <c r="G403">
        <v>-10</v>
      </c>
      <c r="H403">
        <v>1.1100000000000001</v>
      </c>
      <c r="I403">
        <v>-1.27</v>
      </c>
      <c r="J403">
        <v>3.58</v>
      </c>
      <c r="K403">
        <v>54.57</v>
      </c>
      <c r="L403">
        <v>61.41</v>
      </c>
      <c r="M403">
        <v>135.47</v>
      </c>
      <c r="N403">
        <v>11.14</v>
      </c>
      <c r="O403" s="10">
        <f t="shared" ref="O403:P403" si="379">ROUND(AVERAGE(E388:E402),2)</f>
        <v>1.39</v>
      </c>
      <c r="P403" s="10">
        <f t="shared" si="379"/>
        <v>59.27</v>
      </c>
    </row>
    <row r="404" spans="1:16">
      <c r="A404" s="3">
        <v>44227</v>
      </c>
      <c r="B404" t="s">
        <v>3</v>
      </c>
      <c r="C404">
        <v>40.712775000000001</v>
      </c>
      <c r="D404">
        <v>-74.005972999999997</v>
      </c>
      <c r="E404">
        <v>-4.6100000000000003</v>
      </c>
      <c r="F404">
        <v>58.5</v>
      </c>
      <c r="G404">
        <v>-8.33</v>
      </c>
      <c r="H404">
        <v>0.32</v>
      </c>
      <c r="I404">
        <v>-2.08</v>
      </c>
      <c r="J404">
        <v>2.65</v>
      </c>
      <c r="K404">
        <v>55.58</v>
      </c>
      <c r="L404">
        <v>55.67</v>
      </c>
      <c r="M404">
        <v>178.49</v>
      </c>
      <c r="N404">
        <v>0.16</v>
      </c>
      <c r="O404" s="10">
        <f t="shared" ref="O404:P404" si="380">ROUND(AVERAGE(E389:E403),2)</f>
        <v>0.71</v>
      </c>
      <c r="P404" s="10">
        <f t="shared" si="380"/>
        <v>57.55</v>
      </c>
    </row>
    <row r="405" spans="1:16">
      <c r="A405" s="3">
        <v>44228</v>
      </c>
      <c r="B405" t="s">
        <v>3</v>
      </c>
      <c r="C405">
        <v>40.712775000000001</v>
      </c>
      <c r="D405">
        <v>-74.005972999999997</v>
      </c>
      <c r="E405">
        <v>-2.66</v>
      </c>
      <c r="F405">
        <v>89.17</v>
      </c>
      <c r="G405">
        <v>-6.11</v>
      </c>
      <c r="H405">
        <v>1</v>
      </c>
      <c r="I405">
        <v>-2.2999999999999998</v>
      </c>
      <c r="J405">
        <v>1.65</v>
      </c>
      <c r="K405">
        <v>57.67</v>
      </c>
      <c r="L405">
        <v>53.28</v>
      </c>
      <c r="M405">
        <v>239.39</v>
      </c>
      <c r="N405">
        <v>-8.24</v>
      </c>
      <c r="O405" s="10">
        <f t="shared" ref="O405:P405" si="381">ROUND(AVERAGE(E390:E404),2)</f>
        <v>-0.04</v>
      </c>
      <c r="P405" s="10">
        <f t="shared" si="381"/>
        <v>55.82</v>
      </c>
    </row>
    <row r="406" spans="1:16">
      <c r="A406" s="3">
        <v>44229</v>
      </c>
      <c r="B406" t="s">
        <v>3</v>
      </c>
      <c r="C406">
        <v>40.712775000000001</v>
      </c>
      <c r="D406">
        <v>-74.005972999999997</v>
      </c>
      <c r="E406">
        <v>-0.06</v>
      </c>
      <c r="F406">
        <v>87.5</v>
      </c>
      <c r="G406">
        <v>-2.2200000000000002</v>
      </c>
      <c r="H406">
        <v>2</v>
      </c>
      <c r="I406">
        <v>-2.5</v>
      </c>
      <c r="J406">
        <v>0.75</v>
      </c>
      <c r="K406">
        <v>63.4</v>
      </c>
      <c r="L406">
        <v>51.97</v>
      </c>
      <c r="M406">
        <v>433.33</v>
      </c>
      <c r="N406">
        <v>-21.99</v>
      </c>
      <c r="O406" s="10">
        <f t="shared" ref="O406:P406" si="382">ROUND(AVERAGE(E391:E405),2)</f>
        <v>-0.48</v>
      </c>
      <c r="P406" s="10">
        <f t="shared" si="382"/>
        <v>57.72</v>
      </c>
    </row>
    <row r="407" spans="1:16">
      <c r="A407" s="3">
        <v>44230</v>
      </c>
      <c r="B407" t="s">
        <v>3</v>
      </c>
      <c r="C407">
        <v>40.712775000000001</v>
      </c>
      <c r="D407">
        <v>-74.005972999999997</v>
      </c>
      <c r="E407">
        <v>0.11</v>
      </c>
      <c r="F407">
        <v>77.8</v>
      </c>
      <c r="G407">
        <v>-2.78</v>
      </c>
      <c r="H407">
        <v>3.33</v>
      </c>
      <c r="I407">
        <v>-2.6</v>
      </c>
      <c r="J407">
        <v>0.39</v>
      </c>
      <c r="K407">
        <v>66.8</v>
      </c>
      <c r="L407">
        <v>52.57</v>
      </c>
      <c r="M407">
        <v>766.67</v>
      </c>
      <c r="N407">
        <v>-27.07</v>
      </c>
      <c r="O407" s="10">
        <f t="shared" ref="O407:P407" si="383">ROUND(AVERAGE(E392:E406),2)</f>
        <v>-0.82</v>
      </c>
      <c r="P407" s="10">
        <f t="shared" si="383"/>
        <v>59.68</v>
      </c>
    </row>
    <row r="408" spans="1:16">
      <c r="A408" s="3">
        <v>44231</v>
      </c>
      <c r="B408" t="s">
        <v>3</v>
      </c>
      <c r="C408">
        <v>40.712775000000001</v>
      </c>
      <c r="D408">
        <v>-74.005972999999997</v>
      </c>
      <c r="E408">
        <v>1.36</v>
      </c>
      <c r="F408">
        <v>56</v>
      </c>
      <c r="G408">
        <v>-2.2200000000000002</v>
      </c>
      <c r="H408">
        <v>8</v>
      </c>
      <c r="I408">
        <v>-2.79</v>
      </c>
      <c r="J408">
        <v>0.28000000000000003</v>
      </c>
      <c r="K408">
        <v>66.39</v>
      </c>
      <c r="L408">
        <v>55.82</v>
      </c>
      <c r="M408">
        <v>1096.43</v>
      </c>
      <c r="N408">
        <v>-18.940000000000001</v>
      </c>
      <c r="O408" s="10">
        <f t="shared" ref="O408:P408" si="384">ROUND(AVERAGE(E393:E407),2)</f>
        <v>-1.02</v>
      </c>
      <c r="P408" s="10">
        <f t="shared" si="384"/>
        <v>60.9</v>
      </c>
    </row>
    <row r="409" spans="1:16">
      <c r="A409" s="3">
        <v>44232</v>
      </c>
      <c r="B409" t="s">
        <v>3</v>
      </c>
      <c r="C409">
        <v>40.712775000000001</v>
      </c>
      <c r="D409">
        <v>-74.005972999999997</v>
      </c>
      <c r="E409">
        <v>3.48</v>
      </c>
      <c r="F409">
        <v>66.75</v>
      </c>
      <c r="G409">
        <v>-1.67</v>
      </c>
      <c r="H409">
        <v>9</v>
      </c>
      <c r="I409">
        <v>-2.48</v>
      </c>
      <c r="J409">
        <v>0.16</v>
      </c>
      <c r="K409">
        <v>66.61</v>
      </c>
      <c r="L409">
        <v>55.74</v>
      </c>
      <c r="M409">
        <v>1650</v>
      </c>
      <c r="N409">
        <v>-19.5</v>
      </c>
      <c r="O409" s="10">
        <f t="shared" ref="O409:P409" si="385">ROUND(AVERAGE(E394:E408),2)</f>
        <v>-1.08</v>
      </c>
      <c r="P409" s="10">
        <f t="shared" si="385"/>
        <v>60.76</v>
      </c>
    </row>
    <row r="410" spans="1:16">
      <c r="A410" s="3">
        <v>44233</v>
      </c>
      <c r="B410" t="s">
        <v>3</v>
      </c>
      <c r="C410">
        <v>40.712775000000001</v>
      </c>
      <c r="D410">
        <v>-74.005972999999997</v>
      </c>
      <c r="E410">
        <v>3.4</v>
      </c>
      <c r="F410">
        <v>49.38</v>
      </c>
      <c r="G410">
        <v>-4.4400000000000004</v>
      </c>
      <c r="H410">
        <v>7</v>
      </c>
      <c r="I410">
        <v>-1.1200000000000001</v>
      </c>
      <c r="J410">
        <v>-1.27</v>
      </c>
      <c r="K410">
        <v>69.58</v>
      </c>
      <c r="L410">
        <v>54.57</v>
      </c>
      <c r="M410">
        <v>11.81</v>
      </c>
      <c r="N410">
        <v>-27.51</v>
      </c>
      <c r="O410" s="10">
        <f t="shared" ref="O410:P410" si="386">ROUND(AVERAGE(E395:E409),2)</f>
        <v>-0.85</v>
      </c>
      <c r="P410" s="10">
        <f t="shared" si="386"/>
        <v>61.55</v>
      </c>
    </row>
    <row r="411" spans="1:16">
      <c r="A411" s="3">
        <v>44234</v>
      </c>
      <c r="B411" t="s">
        <v>3</v>
      </c>
      <c r="C411">
        <v>40.712775000000001</v>
      </c>
      <c r="D411">
        <v>-74.005972999999997</v>
      </c>
      <c r="E411">
        <v>0.61</v>
      </c>
      <c r="F411">
        <v>75.430000000000007</v>
      </c>
      <c r="G411">
        <v>-2.2200000000000002</v>
      </c>
      <c r="H411">
        <v>6</v>
      </c>
      <c r="I411">
        <v>0.15</v>
      </c>
      <c r="J411">
        <v>-2.08</v>
      </c>
      <c r="K411">
        <v>69.3</v>
      </c>
      <c r="L411">
        <v>55.58</v>
      </c>
      <c r="M411">
        <v>107.21</v>
      </c>
      <c r="N411">
        <v>-24.69</v>
      </c>
      <c r="O411" s="10">
        <f t="shared" ref="O411:P411" si="387">ROUND(AVERAGE(E396:E410),2)</f>
        <v>-0.89</v>
      </c>
      <c r="P411" s="10">
        <f t="shared" si="387"/>
        <v>61.23</v>
      </c>
    </row>
    <row r="412" spans="1:16">
      <c r="A412" s="3">
        <v>44235</v>
      </c>
      <c r="B412" t="s">
        <v>3</v>
      </c>
      <c r="C412">
        <v>40.712775000000001</v>
      </c>
      <c r="D412">
        <v>-74.005972999999997</v>
      </c>
      <c r="E412">
        <v>-4.33</v>
      </c>
      <c r="F412">
        <v>64.459999999999994</v>
      </c>
      <c r="G412">
        <v>-10.56</v>
      </c>
      <c r="H412">
        <v>1.52</v>
      </c>
      <c r="I412">
        <v>0.89</v>
      </c>
      <c r="J412">
        <v>-2.2999999999999998</v>
      </c>
      <c r="K412">
        <v>71.72</v>
      </c>
      <c r="L412">
        <v>57.67</v>
      </c>
      <c r="M412">
        <v>138.69999999999999</v>
      </c>
      <c r="N412">
        <v>-24.36</v>
      </c>
      <c r="O412" s="10">
        <f t="shared" ref="O412:P412" si="388">ROUND(AVERAGE(E397:E411),2)</f>
        <v>-0.86</v>
      </c>
      <c r="P412" s="10">
        <f t="shared" si="388"/>
        <v>63.31</v>
      </c>
    </row>
    <row r="413" spans="1:16">
      <c r="A413" s="3">
        <v>44236</v>
      </c>
      <c r="B413" t="s">
        <v>3</v>
      </c>
      <c r="C413">
        <v>40.712775000000001</v>
      </c>
      <c r="D413">
        <v>-74.005972999999997</v>
      </c>
      <c r="E413">
        <v>-1.95</v>
      </c>
      <c r="F413">
        <v>74.61</v>
      </c>
      <c r="G413">
        <v>-8</v>
      </c>
      <c r="H413">
        <v>2.2200000000000002</v>
      </c>
      <c r="I413">
        <v>0.65</v>
      </c>
      <c r="J413">
        <v>-2.5</v>
      </c>
      <c r="K413">
        <v>68.19</v>
      </c>
      <c r="L413">
        <v>63.4</v>
      </c>
      <c r="M413">
        <v>126</v>
      </c>
      <c r="N413">
        <v>-7.56</v>
      </c>
      <c r="O413" s="10">
        <f t="shared" ref="O413:P413" si="389">ROUND(AVERAGE(E398:E412),2)</f>
        <v>-0.94</v>
      </c>
      <c r="P413" s="10">
        <f t="shared" si="389"/>
        <v>64.680000000000007</v>
      </c>
    </row>
    <row r="414" spans="1:16">
      <c r="A414" s="3">
        <v>44237</v>
      </c>
      <c r="B414" t="s">
        <v>3</v>
      </c>
      <c r="C414">
        <v>40.712775000000001</v>
      </c>
      <c r="D414">
        <v>-74.005972999999997</v>
      </c>
      <c r="E414">
        <v>-1.91</v>
      </c>
      <c r="F414">
        <v>65.83</v>
      </c>
      <c r="G414">
        <v>-7.78</v>
      </c>
      <c r="H414">
        <v>2</v>
      </c>
      <c r="I414">
        <v>0.38</v>
      </c>
      <c r="J414">
        <v>-2.6</v>
      </c>
      <c r="K414">
        <v>66.349999999999994</v>
      </c>
      <c r="L414">
        <v>66.8</v>
      </c>
      <c r="M414">
        <v>114.62</v>
      </c>
      <c r="N414">
        <v>0.67</v>
      </c>
      <c r="O414" s="10">
        <f t="shared" ref="O414:P414" si="390">ROUND(AVERAGE(E399:E413),2)</f>
        <v>-0.99</v>
      </c>
      <c r="P414" s="10">
        <f t="shared" si="390"/>
        <v>66.38</v>
      </c>
    </row>
    <row r="415" spans="1:16">
      <c r="A415" s="3">
        <v>44238</v>
      </c>
      <c r="B415" t="s">
        <v>3</v>
      </c>
      <c r="C415">
        <v>40.712775000000001</v>
      </c>
      <c r="D415">
        <v>-74.005972999999997</v>
      </c>
      <c r="E415">
        <v>-1.68</v>
      </c>
      <c r="F415">
        <v>72.709999999999994</v>
      </c>
      <c r="G415">
        <v>-4.4400000000000004</v>
      </c>
      <c r="H415">
        <v>1</v>
      </c>
      <c r="I415">
        <v>0.09</v>
      </c>
      <c r="J415">
        <v>-2.79</v>
      </c>
      <c r="K415">
        <v>64.64</v>
      </c>
      <c r="L415">
        <v>66.39</v>
      </c>
      <c r="M415">
        <v>103.23</v>
      </c>
      <c r="N415">
        <v>2.64</v>
      </c>
      <c r="O415" s="10">
        <f t="shared" ref="O415:P415" si="391">ROUND(AVERAGE(E400:E414),2)</f>
        <v>-1.1599999999999999</v>
      </c>
      <c r="P415" s="10">
        <f t="shared" si="391"/>
        <v>66.52</v>
      </c>
    </row>
    <row r="416" spans="1:16">
      <c r="A416" s="3">
        <v>44239</v>
      </c>
      <c r="B416" t="s">
        <v>3</v>
      </c>
      <c r="C416">
        <v>40.712775000000001</v>
      </c>
      <c r="D416">
        <v>-74.005972999999997</v>
      </c>
      <c r="E416">
        <v>-3.39</v>
      </c>
      <c r="F416">
        <v>49.58</v>
      </c>
      <c r="G416">
        <v>-8.89</v>
      </c>
      <c r="H416">
        <v>0</v>
      </c>
      <c r="I416">
        <v>-0.34</v>
      </c>
      <c r="J416">
        <v>-2.48</v>
      </c>
      <c r="K416">
        <v>67.02</v>
      </c>
      <c r="L416">
        <v>66.61</v>
      </c>
      <c r="M416">
        <v>86.29</v>
      </c>
      <c r="N416">
        <v>-0.62</v>
      </c>
      <c r="O416" s="10">
        <f t="shared" ref="O416:P416" si="392">ROUND(AVERAGE(E401:E415),2)</f>
        <v>-1.37</v>
      </c>
      <c r="P416" s="10">
        <f t="shared" si="392"/>
        <v>66</v>
      </c>
    </row>
    <row r="417" spans="1:16">
      <c r="A417" s="3">
        <v>44240</v>
      </c>
      <c r="B417" t="s">
        <v>3</v>
      </c>
      <c r="C417">
        <v>40.712775000000001</v>
      </c>
      <c r="D417">
        <v>-74.005972999999997</v>
      </c>
      <c r="E417">
        <v>-2.66</v>
      </c>
      <c r="F417">
        <v>48.12</v>
      </c>
      <c r="G417">
        <v>-6</v>
      </c>
      <c r="H417">
        <v>-1</v>
      </c>
      <c r="I417">
        <v>-1.32</v>
      </c>
      <c r="J417">
        <v>-1.1200000000000001</v>
      </c>
      <c r="K417">
        <v>64.569999999999993</v>
      </c>
      <c r="L417">
        <v>69.58</v>
      </c>
      <c r="M417">
        <v>-17.86</v>
      </c>
      <c r="N417">
        <v>7.2</v>
      </c>
      <c r="O417" s="10">
        <f t="shared" ref="O417:P417" si="393">ROUND(AVERAGE(E402:E416),2)</f>
        <v>-1.54</v>
      </c>
      <c r="P417" s="10">
        <f t="shared" si="393"/>
        <v>65.67</v>
      </c>
    </row>
    <row r="418" spans="1:16">
      <c r="A418" s="3">
        <v>44241</v>
      </c>
      <c r="B418" t="s">
        <v>3</v>
      </c>
      <c r="C418">
        <v>40.712775000000001</v>
      </c>
      <c r="D418">
        <v>-74.005972999999997</v>
      </c>
      <c r="E418">
        <v>-0.87</v>
      </c>
      <c r="F418">
        <v>72.88</v>
      </c>
      <c r="G418">
        <v>-4.4400000000000004</v>
      </c>
      <c r="H418">
        <v>3.33</v>
      </c>
      <c r="I418">
        <v>-2.19</v>
      </c>
      <c r="J418">
        <v>0.15</v>
      </c>
      <c r="K418">
        <v>64.39</v>
      </c>
      <c r="L418">
        <v>69.3</v>
      </c>
      <c r="M418">
        <v>1560</v>
      </c>
      <c r="N418">
        <v>7.09</v>
      </c>
      <c r="O418" s="10">
        <f t="shared" ref="O418:P418" si="394">ROUND(AVERAGE(E403:E417),2)</f>
        <v>-1.32</v>
      </c>
      <c r="P418" s="10">
        <f t="shared" si="394"/>
        <v>65.81</v>
      </c>
    </row>
    <row r="419" spans="1:16">
      <c r="A419" s="3">
        <v>44242</v>
      </c>
      <c r="B419" t="s">
        <v>3</v>
      </c>
      <c r="C419">
        <v>40.712775000000001</v>
      </c>
      <c r="D419">
        <v>-74.005972999999997</v>
      </c>
      <c r="E419">
        <v>0.64</v>
      </c>
      <c r="F419">
        <v>70.760000000000005</v>
      </c>
      <c r="G419">
        <v>-1.67</v>
      </c>
      <c r="H419">
        <v>2.78</v>
      </c>
      <c r="I419">
        <v>-2.4</v>
      </c>
      <c r="J419">
        <v>0.89</v>
      </c>
      <c r="K419">
        <v>64.03</v>
      </c>
      <c r="L419">
        <v>71.72</v>
      </c>
      <c r="M419">
        <v>369.66</v>
      </c>
      <c r="N419">
        <v>10.72</v>
      </c>
      <c r="O419" s="10">
        <f t="shared" ref="O419:P419" si="395">ROUND(AVERAGE(E404:E418),2)</f>
        <v>-1.01</v>
      </c>
      <c r="P419" s="10">
        <f t="shared" si="395"/>
        <v>67.25</v>
      </c>
    </row>
    <row r="420" spans="1:16">
      <c r="A420" s="3">
        <v>44243</v>
      </c>
      <c r="B420" t="s">
        <v>3</v>
      </c>
      <c r="C420">
        <v>40.712775000000001</v>
      </c>
      <c r="D420">
        <v>-74.005972999999997</v>
      </c>
      <c r="E420">
        <v>3.61</v>
      </c>
      <c r="F420">
        <v>87.5</v>
      </c>
      <c r="G420">
        <v>-1</v>
      </c>
      <c r="H420">
        <v>12</v>
      </c>
      <c r="I420">
        <v>-1.69</v>
      </c>
      <c r="J420">
        <v>0.65</v>
      </c>
      <c r="K420">
        <v>64.930000000000007</v>
      </c>
      <c r="L420">
        <v>68.19</v>
      </c>
      <c r="M420">
        <v>360</v>
      </c>
      <c r="N420">
        <v>4.78</v>
      </c>
      <c r="O420" s="10">
        <f t="shared" ref="O420:P420" si="396">ROUND(AVERAGE(E405:E419),2)</f>
        <v>-0.66</v>
      </c>
      <c r="P420" s="10">
        <f t="shared" si="396"/>
        <v>68.069999999999993</v>
      </c>
    </row>
    <row r="421" spans="1:16">
      <c r="A421" s="3">
        <v>44244</v>
      </c>
      <c r="B421" t="s">
        <v>3</v>
      </c>
      <c r="C421">
        <v>40.712775000000001</v>
      </c>
      <c r="D421">
        <v>-74.005972999999997</v>
      </c>
      <c r="E421">
        <v>-1.1000000000000001</v>
      </c>
      <c r="F421">
        <v>46.33</v>
      </c>
      <c r="G421">
        <v>-6.67</v>
      </c>
      <c r="H421">
        <v>5.56</v>
      </c>
      <c r="I421">
        <v>-0.89</v>
      </c>
      <c r="J421">
        <v>0.38</v>
      </c>
      <c r="K421">
        <v>66.77</v>
      </c>
      <c r="L421">
        <v>66.349999999999994</v>
      </c>
      <c r="M421">
        <v>334.21</v>
      </c>
      <c r="N421">
        <v>-0.63</v>
      </c>
      <c r="O421" s="10">
        <f t="shared" ref="O421:P421" si="397">ROUND(AVERAGE(E406:E420),2)</f>
        <v>-0.24</v>
      </c>
      <c r="P421" s="10">
        <f t="shared" si="397"/>
        <v>67.95</v>
      </c>
    </row>
    <row r="422" spans="1:16">
      <c r="A422" s="3">
        <v>44245</v>
      </c>
      <c r="B422" t="s">
        <v>3</v>
      </c>
      <c r="C422">
        <v>40.712775000000001</v>
      </c>
      <c r="D422">
        <v>-74.005972999999997</v>
      </c>
      <c r="E422">
        <v>-2.61</v>
      </c>
      <c r="F422">
        <v>71.16</v>
      </c>
      <c r="G422">
        <v>-5</v>
      </c>
      <c r="H422">
        <v>0</v>
      </c>
      <c r="I422">
        <v>-0.78</v>
      </c>
      <c r="J422">
        <v>0.09</v>
      </c>
      <c r="K422">
        <v>63.98</v>
      </c>
      <c r="L422">
        <v>64.64</v>
      </c>
      <c r="M422">
        <v>966.67</v>
      </c>
      <c r="N422">
        <v>1.02</v>
      </c>
      <c r="O422" s="10">
        <f t="shared" ref="O422:P422" si="398">ROUND(AVERAGE(E407:E421),2)</f>
        <v>-0.31</v>
      </c>
      <c r="P422" s="10">
        <f t="shared" si="398"/>
        <v>65.209999999999994</v>
      </c>
    </row>
    <row r="423" spans="1:16">
      <c r="A423" s="3">
        <v>44246</v>
      </c>
      <c r="B423" t="s">
        <v>3</v>
      </c>
      <c r="C423">
        <v>40.712775000000001</v>
      </c>
      <c r="D423">
        <v>-74.005972999999997</v>
      </c>
      <c r="E423">
        <v>-1.53</v>
      </c>
      <c r="F423">
        <v>89.57</v>
      </c>
      <c r="G423">
        <v>-3.89</v>
      </c>
      <c r="H423">
        <v>1.1100000000000001</v>
      </c>
      <c r="I423">
        <v>-0.91</v>
      </c>
      <c r="J423">
        <v>-0.34</v>
      </c>
      <c r="K423">
        <v>63.76</v>
      </c>
      <c r="L423">
        <v>67.02</v>
      </c>
      <c r="M423">
        <v>-167.65</v>
      </c>
      <c r="N423">
        <v>4.8600000000000003</v>
      </c>
      <c r="O423" s="10">
        <f t="shared" ref="O423:P423" si="399">ROUND(AVERAGE(E408:E422),2)</f>
        <v>-0.49</v>
      </c>
      <c r="P423" s="10">
        <f t="shared" si="399"/>
        <v>64.77</v>
      </c>
    </row>
    <row r="424" spans="1:16">
      <c r="A424" s="3">
        <v>44247</v>
      </c>
      <c r="B424" t="s">
        <v>3</v>
      </c>
      <c r="C424">
        <v>40.712775000000001</v>
      </c>
      <c r="D424">
        <v>-74.005972999999997</v>
      </c>
      <c r="E424">
        <v>-0.32</v>
      </c>
      <c r="F424">
        <v>69.260000000000005</v>
      </c>
      <c r="G424">
        <v>-4.4400000000000004</v>
      </c>
      <c r="H424">
        <v>2</v>
      </c>
      <c r="I424">
        <v>-0.65</v>
      </c>
      <c r="J424">
        <v>-1.32</v>
      </c>
      <c r="K424">
        <v>69.47</v>
      </c>
      <c r="L424">
        <v>64.569999999999993</v>
      </c>
      <c r="M424">
        <v>50.76</v>
      </c>
      <c r="N424">
        <v>-7.59</v>
      </c>
      <c r="O424" s="10">
        <f t="shared" ref="O424:P424" si="400">ROUND(AVERAGE(E409:E423),2)</f>
        <v>-0.69</v>
      </c>
      <c r="P424" s="10">
        <f t="shared" si="400"/>
        <v>67</v>
      </c>
    </row>
    <row r="425" spans="1:16">
      <c r="A425" s="3">
        <v>44248</v>
      </c>
      <c r="B425" t="s">
        <v>3</v>
      </c>
      <c r="C425">
        <v>40.712775000000001</v>
      </c>
      <c r="D425">
        <v>-74.005972999999997</v>
      </c>
      <c r="E425">
        <v>-1.58</v>
      </c>
      <c r="F425">
        <v>55.17</v>
      </c>
      <c r="G425">
        <v>-7.22</v>
      </c>
      <c r="H425">
        <v>3</v>
      </c>
      <c r="I425">
        <v>-0.31</v>
      </c>
      <c r="J425">
        <v>-2.19</v>
      </c>
      <c r="K425">
        <v>72.489999999999995</v>
      </c>
      <c r="L425">
        <v>64.39</v>
      </c>
      <c r="M425">
        <v>85.84</v>
      </c>
      <c r="N425">
        <v>-12.58</v>
      </c>
      <c r="O425" s="10">
        <f t="shared" ref="O425:P425" si="401">ROUND(AVERAGE(E410:E424),2)</f>
        <v>-0.94</v>
      </c>
      <c r="P425" s="10">
        <f t="shared" si="401"/>
        <v>67.17</v>
      </c>
    </row>
    <row r="426" spans="1:16">
      <c r="A426" s="3">
        <v>44249</v>
      </c>
      <c r="B426" t="s">
        <v>3</v>
      </c>
      <c r="C426">
        <v>40.712775000000001</v>
      </c>
      <c r="D426">
        <v>-74.005972999999997</v>
      </c>
      <c r="E426">
        <v>0.56999999999999995</v>
      </c>
      <c r="F426">
        <v>75.03</v>
      </c>
      <c r="G426">
        <v>-3.89</v>
      </c>
      <c r="H426">
        <v>4.08</v>
      </c>
      <c r="I426">
        <v>-0.41</v>
      </c>
      <c r="J426">
        <v>-2.4</v>
      </c>
      <c r="K426">
        <v>69.959999999999994</v>
      </c>
      <c r="L426">
        <v>64.03</v>
      </c>
      <c r="M426">
        <v>82.92</v>
      </c>
      <c r="N426">
        <v>-9.26</v>
      </c>
      <c r="O426" s="10">
        <f t="shared" ref="O426:P426" si="402">ROUND(AVERAGE(E411:E425),2)</f>
        <v>-1.27</v>
      </c>
      <c r="P426" s="10">
        <f t="shared" si="402"/>
        <v>67.56</v>
      </c>
    </row>
    <row r="427" spans="1:16">
      <c r="A427" s="3">
        <v>44250</v>
      </c>
      <c r="B427" t="s">
        <v>3</v>
      </c>
      <c r="C427">
        <v>40.712775000000001</v>
      </c>
      <c r="D427">
        <v>-74.005972999999997</v>
      </c>
      <c r="E427">
        <v>3.01</v>
      </c>
      <c r="F427">
        <v>79.290000000000006</v>
      </c>
      <c r="G427">
        <v>0</v>
      </c>
      <c r="H427">
        <v>8</v>
      </c>
      <c r="I427">
        <v>-0.42</v>
      </c>
      <c r="J427">
        <v>-1.69</v>
      </c>
      <c r="K427">
        <v>70.569999999999993</v>
      </c>
      <c r="L427">
        <v>64.930000000000007</v>
      </c>
      <c r="M427">
        <v>75.150000000000006</v>
      </c>
      <c r="N427">
        <v>-8.69</v>
      </c>
      <c r="O427" s="10">
        <f t="shared" ref="O427:P427" si="403">ROUND(AVERAGE(E412:E426),2)</f>
        <v>-1.27</v>
      </c>
      <c r="P427" s="10">
        <f t="shared" si="403"/>
        <v>67.53</v>
      </c>
    </row>
    <row r="428" spans="1:16">
      <c r="A428" s="3">
        <v>44251</v>
      </c>
      <c r="B428" t="s">
        <v>3</v>
      </c>
      <c r="C428">
        <v>40.712775000000001</v>
      </c>
      <c r="D428">
        <v>-74.005972999999997</v>
      </c>
      <c r="E428">
        <v>6.46</v>
      </c>
      <c r="F428">
        <v>55.33</v>
      </c>
      <c r="G428">
        <v>0</v>
      </c>
      <c r="H428">
        <v>13</v>
      </c>
      <c r="I428">
        <v>-0.51</v>
      </c>
      <c r="J428">
        <v>-0.89</v>
      </c>
      <c r="K428">
        <v>69.400000000000006</v>
      </c>
      <c r="L428">
        <v>66.77</v>
      </c>
      <c r="M428">
        <v>42.7</v>
      </c>
      <c r="N428">
        <v>-3.94</v>
      </c>
      <c r="O428" s="10">
        <f t="shared" ref="O428:P428" si="404">ROUND(AVERAGE(E413:E427),2)</f>
        <v>-0.78</v>
      </c>
      <c r="P428" s="10">
        <f t="shared" si="404"/>
        <v>68.52</v>
      </c>
    </row>
    <row r="429" spans="1:16">
      <c r="A429" s="3">
        <v>44252</v>
      </c>
      <c r="B429" t="s">
        <v>3</v>
      </c>
      <c r="C429">
        <v>40.712775000000001</v>
      </c>
      <c r="D429">
        <v>-74.005972999999997</v>
      </c>
      <c r="E429">
        <v>7.22</v>
      </c>
      <c r="F429">
        <v>47.38</v>
      </c>
      <c r="G429">
        <v>3.33</v>
      </c>
      <c r="H429">
        <v>11</v>
      </c>
      <c r="I429">
        <v>0.56999999999999995</v>
      </c>
      <c r="J429">
        <v>-0.78</v>
      </c>
      <c r="K429">
        <v>70.69</v>
      </c>
      <c r="L429">
        <v>63.98</v>
      </c>
      <c r="M429">
        <v>173.08</v>
      </c>
      <c r="N429">
        <v>-10.49</v>
      </c>
      <c r="O429" s="10">
        <f t="shared" ref="O429:P429" si="405">ROUND(AVERAGE(E414:E428),2)</f>
        <v>-0.22</v>
      </c>
      <c r="P429" s="10">
        <f t="shared" si="405"/>
        <v>67.23</v>
      </c>
    </row>
    <row r="430" spans="1:16">
      <c r="A430" s="3">
        <v>44253</v>
      </c>
      <c r="B430" t="s">
        <v>3</v>
      </c>
      <c r="C430">
        <v>40.712775000000001</v>
      </c>
      <c r="D430">
        <v>-74.005972999999997</v>
      </c>
      <c r="E430">
        <v>3.85</v>
      </c>
      <c r="F430">
        <v>42.96</v>
      </c>
      <c r="G430">
        <v>-1.1100000000000001</v>
      </c>
      <c r="H430">
        <v>8</v>
      </c>
      <c r="I430">
        <v>1.98</v>
      </c>
      <c r="J430">
        <v>-0.91</v>
      </c>
      <c r="K430">
        <v>67.290000000000006</v>
      </c>
      <c r="L430">
        <v>63.76</v>
      </c>
      <c r="M430">
        <v>317.58</v>
      </c>
      <c r="N430">
        <v>-5.54</v>
      </c>
      <c r="O430" s="10">
        <f t="shared" ref="O430:P430" si="406">ROUND(AVERAGE(E415:E429),2)</f>
        <v>0.38</v>
      </c>
      <c r="P430" s="10">
        <f t="shared" si="406"/>
        <v>66</v>
      </c>
    </row>
    <row r="431" spans="1:16">
      <c r="A431" s="3">
        <v>44254</v>
      </c>
      <c r="B431" t="s">
        <v>3</v>
      </c>
      <c r="C431">
        <v>40.712775000000001</v>
      </c>
      <c r="D431">
        <v>-74.005972999999997</v>
      </c>
      <c r="E431">
        <v>5.77</v>
      </c>
      <c r="F431">
        <v>81.87</v>
      </c>
      <c r="G431">
        <v>2.78</v>
      </c>
      <c r="H431">
        <v>11</v>
      </c>
      <c r="I431">
        <v>2.74</v>
      </c>
      <c r="J431">
        <v>-0.65</v>
      </c>
      <c r="K431">
        <v>60.63</v>
      </c>
      <c r="L431">
        <v>69.47</v>
      </c>
      <c r="M431">
        <v>521.54</v>
      </c>
      <c r="N431">
        <v>12.72</v>
      </c>
      <c r="O431" s="10">
        <f t="shared" ref="O431:P431" si="407">ROUND(AVERAGE(E416:E430),2)</f>
        <v>0.75</v>
      </c>
      <c r="P431" s="10">
        <f t="shared" si="407"/>
        <v>64.02</v>
      </c>
    </row>
    <row r="432" spans="1:16">
      <c r="A432" s="3">
        <v>44255</v>
      </c>
      <c r="B432" t="s">
        <v>3</v>
      </c>
      <c r="C432">
        <v>40.712775000000001</v>
      </c>
      <c r="D432">
        <v>-74.005972999999997</v>
      </c>
      <c r="E432">
        <v>5.27</v>
      </c>
      <c r="F432">
        <v>76.459999999999994</v>
      </c>
      <c r="G432">
        <v>1.67</v>
      </c>
      <c r="H432">
        <v>8.33</v>
      </c>
      <c r="I432">
        <v>3.61</v>
      </c>
      <c r="J432">
        <v>-0.31</v>
      </c>
      <c r="K432">
        <v>62.43</v>
      </c>
      <c r="L432">
        <v>72.489999999999995</v>
      </c>
      <c r="M432">
        <v>1264.52</v>
      </c>
      <c r="N432">
        <v>13.88</v>
      </c>
      <c r="O432" s="10">
        <f t="shared" ref="O432:P432" si="408">ROUND(AVERAGE(E417:E431),2)</f>
        <v>1.36</v>
      </c>
      <c r="P432" s="10">
        <f t="shared" si="408"/>
        <v>66.17</v>
      </c>
    </row>
    <row r="433" spans="1:16">
      <c r="A433" s="3">
        <v>44256</v>
      </c>
      <c r="B433" t="s">
        <v>3</v>
      </c>
      <c r="C433">
        <v>40.712775000000001</v>
      </c>
      <c r="D433">
        <v>-74.005972999999997</v>
      </c>
      <c r="E433">
        <v>5.75</v>
      </c>
      <c r="F433">
        <v>87.35</v>
      </c>
      <c r="G433">
        <v>3.33</v>
      </c>
      <c r="H433">
        <v>9</v>
      </c>
      <c r="I433">
        <v>4.59</v>
      </c>
      <c r="J433">
        <v>-0.41</v>
      </c>
      <c r="K433">
        <v>65.47</v>
      </c>
      <c r="L433">
        <v>69.959999999999994</v>
      </c>
      <c r="M433">
        <v>1219.51</v>
      </c>
      <c r="N433">
        <v>6.42</v>
      </c>
      <c r="O433" s="10">
        <f t="shared" ref="O433:P433" si="409">ROUND(AVERAGE(E418:E432),2)</f>
        <v>1.89</v>
      </c>
      <c r="P433" s="10">
        <f t="shared" si="409"/>
        <v>68.06</v>
      </c>
    </row>
    <row r="434" spans="1:16">
      <c r="A434" s="3">
        <v>44257</v>
      </c>
      <c r="B434" t="s">
        <v>3</v>
      </c>
      <c r="C434">
        <v>40.712775000000001</v>
      </c>
      <c r="D434">
        <v>-74.005972999999997</v>
      </c>
      <c r="E434">
        <v>-1.08</v>
      </c>
      <c r="F434">
        <v>37</v>
      </c>
      <c r="G434">
        <v>-6.67</v>
      </c>
      <c r="H434">
        <v>6.67</v>
      </c>
      <c r="I434">
        <v>5.33</v>
      </c>
      <c r="J434">
        <v>-0.42</v>
      </c>
      <c r="K434">
        <v>67.23</v>
      </c>
      <c r="L434">
        <v>70.569999999999993</v>
      </c>
      <c r="M434">
        <v>1369.05</v>
      </c>
      <c r="N434">
        <v>4.7300000000000004</v>
      </c>
      <c r="O434" s="10">
        <f t="shared" ref="O434:P434" si="410">ROUND(AVERAGE(E419:E433),2)</f>
        <v>2.33</v>
      </c>
      <c r="P434" s="10">
        <f t="shared" si="410"/>
        <v>69.03</v>
      </c>
    </row>
    <row r="435" spans="1:16">
      <c r="A435" s="3">
        <v>44258</v>
      </c>
      <c r="B435" t="s">
        <v>3</v>
      </c>
      <c r="C435">
        <v>40.712775000000001</v>
      </c>
      <c r="D435">
        <v>-74.005972999999997</v>
      </c>
      <c r="E435">
        <v>3.25</v>
      </c>
      <c r="F435">
        <v>43.46</v>
      </c>
      <c r="G435">
        <v>-3.33</v>
      </c>
      <c r="H435">
        <v>11</v>
      </c>
      <c r="I435">
        <v>4.75</v>
      </c>
      <c r="J435">
        <v>-0.51</v>
      </c>
      <c r="K435">
        <v>61.19</v>
      </c>
      <c r="L435">
        <v>69.400000000000006</v>
      </c>
      <c r="M435">
        <v>1031.3699999999999</v>
      </c>
      <c r="N435">
        <v>11.83</v>
      </c>
      <c r="O435" s="10">
        <f t="shared" ref="O435:P435" si="411">ROUND(AVERAGE(E420:E434),2)</f>
        <v>2.2200000000000002</v>
      </c>
      <c r="P435" s="10">
        <f t="shared" si="411"/>
        <v>66.78</v>
      </c>
    </row>
    <row r="436" spans="1:16">
      <c r="A436" s="3">
        <v>44259</v>
      </c>
      <c r="B436" t="s">
        <v>3</v>
      </c>
      <c r="C436">
        <v>40.712775000000001</v>
      </c>
      <c r="D436">
        <v>-74.005972999999997</v>
      </c>
      <c r="E436">
        <v>5.12</v>
      </c>
      <c r="F436">
        <v>47.96</v>
      </c>
      <c r="G436">
        <v>0.56000000000000005</v>
      </c>
      <c r="H436">
        <v>9</v>
      </c>
      <c r="I436">
        <v>4.29</v>
      </c>
      <c r="J436">
        <v>0.56999999999999995</v>
      </c>
      <c r="K436">
        <v>59.5</v>
      </c>
      <c r="L436">
        <v>70.69</v>
      </c>
      <c r="M436">
        <v>-652.63</v>
      </c>
      <c r="N436">
        <v>15.83</v>
      </c>
      <c r="O436" s="10">
        <f t="shared" ref="O436:P436" si="412">ROUND(AVERAGE(E421:E435),2)</f>
        <v>2.2000000000000002</v>
      </c>
      <c r="P436" s="10">
        <f t="shared" si="412"/>
        <v>63.84</v>
      </c>
    </row>
    <row r="437" spans="1:16">
      <c r="A437" s="3">
        <v>44260</v>
      </c>
      <c r="B437" t="s">
        <v>3</v>
      </c>
      <c r="C437">
        <v>40.712775000000001</v>
      </c>
      <c r="D437">
        <v>-74.005972999999997</v>
      </c>
      <c r="E437">
        <v>-1.19</v>
      </c>
      <c r="F437">
        <v>37.75</v>
      </c>
      <c r="G437">
        <v>-6.11</v>
      </c>
      <c r="H437">
        <v>3.33</v>
      </c>
      <c r="I437">
        <v>3.99</v>
      </c>
      <c r="J437">
        <v>1.98</v>
      </c>
      <c r="K437">
        <v>59.58</v>
      </c>
      <c r="L437">
        <v>67.290000000000006</v>
      </c>
      <c r="M437">
        <v>-101.52</v>
      </c>
      <c r="N437">
        <v>11.46</v>
      </c>
      <c r="O437" s="10">
        <f t="shared" ref="O437:P437" si="413">ROUND(AVERAGE(E422:E436),2)</f>
        <v>2.61</v>
      </c>
      <c r="P437" s="10">
        <f t="shared" si="413"/>
        <v>63.95</v>
      </c>
    </row>
    <row r="438" spans="1:16">
      <c r="A438" s="3">
        <v>44261</v>
      </c>
      <c r="B438" t="s">
        <v>3</v>
      </c>
      <c r="C438">
        <v>40.712775000000001</v>
      </c>
      <c r="D438">
        <v>-74.005972999999997</v>
      </c>
      <c r="E438">
        <v>0.57999999999999996</v>
      </c>
      <c r="F438">
        <v>41.88</v>
      </c>
      <c r="G438">
        <v>-2</v>
      </c>
      <c r="H438">
        <v>2.78</v>
      </c>
      <c r="I438">
        <v>3.27</v>
      </c>
      <c r="J438">
        <v>2.74</v>
      </c>
      <c r="K438">
        <v>58.84</v>
      </c>
      <c r="L438">
        <v>60.63</v>
      </c>
      <c r="M438">
        <v>-19.34</v>
      </c>
      <c r="N438">
        <v>2.95</v>
      </c>
      <c r="O438" s="10">
        <f t="shared" ref="O438:P438" si="414">ROUND(AVERAGE(E423:E437),2)</f>
        <v>2.7</v>
      </c>
      <c r="P438" s="10">
        <f t="shared" si="414"/>
        <v>61.72</v>
      </c>
    </row>
    <row r="439" spans="1:16">
      <c r="A439" s="3">
        <v>44262</v>
      </c>
      <c r="B439" t="s">
        <v>3</v>
      </c>
      <c r="C439">
        <v>40.712775000000001</v>
      </c>
      <c r="D439">
        <v>-74.005972999999997</v>
      </c>
      <c r="E439">
        <v>0.34</v>
      </c>
      <c r="F439">
        <v>45.5</v>
      </c>
      <c r="G439">
        <v>-3.33</v>
      </c>
      <c r="H439">
        <v>6</v>
      </c>
      <c r="I439">
        <v>2.5299999999999998</v>
      </c>
      <c r="J439">
        <v>3.61</v>
      </c>
      <c r="K439">
        <v>53.12</v>
      </c>
      <c r="L439">
        <v>62.43</v>
      </c>
      <c r="M439">
        <v>29.92</v>
      </c>
      <c r="N439">
        <v>14.91</v>
      </c>
      <c r="O439" s="10">
        <f t="shared" ref="O439:P439" si="415">ROUND(AVERAGE(E424:E438),2)</f>
        <v>2.85</v>
      </c>
      <c r="P439" s="10">
        <f t="shared" si="415"/>
        <v>58.54</v>
      </c>
    </row>
    <row r="440" spans="1:16">
      <c r="A440" s="3">
        <v>44263</v>
      </c>
      <c r="B440" t="s">
        <v>3</v>
      </c>
      <c r="C440">
        <v>40.712775000000001</v>
      </c>
      <c r="D440">
        <v>-74.005972999999997</v>
      </c>
      <c r="E440">
        <v>0.89</v>
      </c>
      <c r="F440">
        <v>40.75</v>
      </c>
      <c r="G440">
        <v>-4.4400000000000004</v>
      </c>
      <c r="H440">
        <v>8</v>
      </c>
      <c r="I440">
        <v>1.82</v>
      </c>
      <c r="J440">
        <v>4.59</v>
      </c>
      <c r="K440">
        <v>48.7</v>
      </c>
      <c r="L440">
        <v>65.47</v>
      </c>
      <c r="M440">
        <v>60.35</v>
      </c>
      <c r="N440">
        <v>25.61</v>
      </c>
      <c r="O440" s="10">
        <f t="shared" ref="O440:P440" si="416">ROUND(AVERAGE(E425:E439),2)</f>
        <v>2.89</v>
      </c>
      <c r="P440" s="10">
        <f t="shared" si="416"/>
        <v>56.96</v>
      </c>
    </row>
    <row r="441" spans="1:16">
      <c r="A441" s="3">
        <v>44264</v>
      </c>
      <c r="B441" t="s">
        <v>3</v>
      </c>
      <c r="C441">
        <v>40.712775000000001</v>
      </c>
      <c r="D441">
        <v>-74.005972999999997</v>
      </c>
      <c r="E441">
        <v>8.4499999999999993</v>
      </c>
      <c r="F441">
        <v>37.83</v>
      </c>
      <c r="G441">
        <v>1.67</v>
      </c>
      <c r="H441">
        <v>19</v>
      </c>
      <c r="I441">
        <v>1.1299999999999999</v>
      </c>
      <c r="J441">
        <v>5.33</v>
      </c>
      <c r="K441">
        <v>42.04</v>
      </c>
      <c r="L441">
        <v>67.23</v>
      </c>
      <c r="M441">
        <v>78.8</v>
      </c>
      <c r="N441">
        <v>37.47</v>
      </c>
      <c r="O441" s="10">
        <f t="shared" ref="O441:P441" si="417">ROUND(AVERAGE(E426:E440),2)</f>
        <v>3.05</v>
      </c>
      <c r="P441" s="10">
        <f t="shared" si="417"/>
        <v>56</v>
      </c>
    </row>
    <row r="442" spans="1:16">
      <c r="A442" s="3">
        <v>44265</v>
      </c>
      <c r="B442" t="s">
        <v>3</v>
      </c>
      <c r="C442">
        <v>40.712775000000001</v>
      </c>
      <c r="D442">
        <v>-74.005972999999997</v>
      </c>
      <c r="E442">
        <v>7.91</v>
      </c>
      <c r="F442">
        <v>52.5</v>
      </c>
      <c r="G442">
        <v>1</v>
      </c>
      <c r="H442">
        <v>14</v>
      </c>
      <c r="I442">
        <v>2.4900000000000002</v>
      </c>
      <c r="J442">
        <v>4.75</v>
      </c>
      <c r="K442">
        <v>42.16</v>
      </c>
      <c r="L442">
        <v>61.19</v>
      </c>
      <c r="M442">
        <v>47.58</v>
      </c>
      <c r="N442">
        <v>31.1</v>
      </c>
      <c r="O442" s="10">
        <f t="shared" ref="O442:P442" si="418">ROUND(AVERAGE(E427:E441),2)</f>
        <v>3.58</v>
      </c>
      <c r="P442" s="10">
        <f t="shared" si="418"/>
        <v>53.52</v>
      </c>
    </row>
    <row r="443" spans="1:16">
      <c r="A443" s="3">
        <v>44266</v>
      </c>
      <c r="B443" t="s">
        <v>3</v>
      </c>
      <c r="C443">
        <v>40.712775000000001</v>
      </c>
      <c r="D443">
        <v>-74.005972999999997</v>
      </c>
      <c r="E443">
        <v>10.96</v>
      </c>
      <c r="F443">
        <v>69.5</v>
      </c>
      <c r="G443">
        <v>5.56</v>
      </c>
      <c r="H443">
        <v>23</v>
      </c>
      <c r="I443">
        <v>3.16</v>
      </c>
      <c r="J443">
        <v>4.29</v>
      </c>
      <c r="K443">
        <v>43.45</v>
      </c>
      <c r="L443">
        <v>59.5</v>
      </c>
      <c r="M443">
        <v>26.34</v>
      </c>
      <c r="N443">
        <v>26.97</v>
      </c>
      <c r="O443" s="10">
        <f t="shared" ref="O443:P443" si="419">ROUND(AVERAGE(E428:E442),2)</f>
        <v>3.91</v>
      </c>
      <c r="P443" s="10">
        <f t="shared" si="419"/>
        <v>51.73</v>
      </c>
    </row>
    <row r="444" spans="1:16">
      <c r="A444" s="3">
        <v>44267</v>
      </c>
      <c r="B444" t="s">
        <v>3</v>
      </c>
      <c r="C444">
        <v>40.712775000000001</v>
      </c>
      <c r="D444">
        <v>-74.005972999999997</v>
      </c>
      <c r="E444">
        <v>15.85</v>
      </c>
      <c r="F444">
        <v>40.42</v>
      </c>
      <c r="G444">
        <v>8.3699999999999992</v>
      </c>
      <c r="H444">
        <v>21</v>
      </c>
      <c r="I444">
        <v>3.99</v>
      </c>
      <c r="J444">
        <v>3.99</v>
      </c>
      <c r="K444">
        <v>46.53</v>
      </c>
      <c r="L444">
        <v>59.58</v>
      </c>
      <c r="M444">
        <v>0</v>
      </c>
      <c r="N444">
        <v>21.9</v>
      </c>
      <c r="O444" s="10">
        <f t="shared" ref="O444:P444" si="420">ROUND(AVERAGE(E429:E443),2)</f>
        <v>4.21</v>
      </c>
      <c r="P444" s="10">
        <f t="shared" si="420"/>
        <v>52.68</v>
      </c>
    </row>
    <row r="445" spans="1:16">
      <c r="A445" s="3">
        <v>44268</v>
      </c>
      <c r="B445" t="s">
        <v>3</v>
      </c>
      <c r="C445">
        <v>40.712775000000001</v>
      </c>
      <c r="D445">
        <v>-74.005972999999997</v>
      </c>
      <c r="E445">
        <v>7.51</v>
      </c>
      <c r="F445">
        <v>29.21</v>
      </c>
      <c r="G445">
        <v>0</v>
      </c>
      <c r="H445">
        <v>17</v>
      </c>
      <c r="I445">
        <v>6.43</v>
      </c>
      <c r="J445">
        <v>3.27</v>
      </c>
      <c r="K445">
        <v>46.91</v>
      </c>
      <c r="L445">
        <v>58.84</v>
      </c>
      <c r="M445">
        <v>-96.64</v>
      </c>
      <c r="N445">
        <v>20.28</v>
      </c>
      <c r="O445" s="10">
        <f t="shared" ref="O445:P445" si="421">ROUND(AVERAGE(E430:E444),2)</f>
        <v>4.78</v>
      </c>
      <c r="P445" s="10">
        <f t="shared" si="421"/>
        <v>52.21</v>
      </c>
    </row>
    <row r="446" spans="1:16">
      <c r="A446" s="3">
        <v>44269</v>
      </c>
      <c r="B446" t="s">
        <v>3</v>
      </c>
      <c r="C446">
        <v>40.712775000000001</v>
      </c>
      <c r="D446">
        <v>-74.005972999999997</v>
      </c>
      <c r="E446">
        <v>7.32</v>
      </c>
      <c r="F446">
        <v>31.75</v>
      </c>
      <c r="G446">
        <v>2.78</v>
      </c>
      <c r="H446">
        <v>13</v>
      </c>
      <c r="I446">
        <v>7.42</v>
      </c>
      <c r="J446">
        <v>2.5299999999999998</v>
      </c>
      <c r="K446">
        <v>45.1</v>
      </c>
      <c r="L446">
        <v>53.12</v>
      </c>
      <c r="M446">
        <v>-193.28</v>
      </c>
      <c r="N446">
        <v>15.1</v>
      </c>
      <c r="O446" s="10">
        <f t="shared" ref="O446:P446" si="422">ROUND(AVERAGE(E431:E445),2)</f>
        <v>5.03</v>
      </c>
      <c r="P446" s="10">
        <f t="shared" si="422"/>
        <v>51.3</v>
      </c>
    </row>
    <row r="447" spans="1:16">
      <c r="A447" s="3">
        <v>44270</v>
      </c>
      <c r="B447" t="s">
        <v>3</v>
      </c>
      <c r="C447">
        <v>40.712775000000001</v>
      </c>
      <c r="D447">
        <v>-74.005972999999997</v>
      </c>
      <c r="E447">
        <v>-0.28999999999999998</v>
      </c>
      <c r="F447">
        <v>28.38</v>
      </c>
      <c r="G447">
        <v>-5.56</v>
      </c>
      <c r="H447">
        <v>5</v>
      </c>
      <c r="I447">
        <v>8.41</v>
      </c>
      <c r="J447">
        <v>1.82</v>
      </c>
      <c r="K447">
        <v>43.14</v>
      </c>
      <c r="L447">
        <v>48.7</v>
      </c>
      <c r="M447">
        <v>-362.09</v>
      </c>
      <c r="N447">
        <v>11.42</v>
      </c>
      <c r="O447" s="10">
        <f t="shared" ref="O447:P447" si="423">ROUND(AVERAGE(E432:E446),2)</f>
        <v>5.13</v>
      </c>
      <c r="P447" s="10">
        <f t="shared" si="423"/>
        <v>47.95</v>
      </c>
    </row>
    <row r="448" spans="1:16">
      <c r="A448" s="3">
        <v>44271</v>
      </c>
      <c r="B448" t="s">
        <v>3</v>
      </c>
      <c r="C448">
        <v>40.712775000000001</v>
      </c>
      <c r="D448">
        <v>-74.005972999999997</v>
      </c>
      <c r="E448">
        <v>0.27</v>
      </c>
      <c r="F448">
        <v>39.29</v>
      </c>
      <c r="G448">
        <v>-3</v>
      </c>
      <c r="H448">
        <v>3.33</v>
      </c>
      <c r="I448">
        <v>8.24</v>
      </c>
      <c r="J448">
        <v>1.1299999999999999</v>
      </c>
      <c r="K448">
        <v>41.37</v>
      </c>
      <c r="L448">
        <v>42.04</v>
      </c>
      <c r="M448">
        <v>-629.20000000000005</v>
      </c>
      <c r="N448">
        <v>1.59</v>
      </c>
      <c r="O448" s="10">
        <f t="shared" ref="O448:P448" si="424">ROUND(AVERAGE(E433:E447),2)</f>
        <v>4.76</v>
      </c>
      <c r="P448" s="10">
        <f t="shared" si="424"/>
        <v>44.75</v>
      </c>
    </row>
    <row r="449" spans="1:16">
      <c r="A449" s="3">
        <v>44272</v>
      </c>
      <c r="B449" t="s">
        <v>3</v>
      </c>
      <c r="C449">
        <v>40.712775000000001</v>
      </c>
      <c r="D449">
        <v>-74.005972999999997</v>
      </c>
      <c r="E449">
        <v>3.71</v>
      </c>
      <c r="F449">
        <v>76.42</v>
      </c>
      <c r="G449">
        <v>0.56000000000000005</v>
      </c>
      <c r="H449">
        <v>8.89</v>
      </c>
      <c r="I449">
        <v>7.08</v>
      </c>
      <c r="J449">
        <v>2.4900000000000002</v>
      </c>
      <c r="K449">
        <v>41.58</v>
      </c>
      <c r="L449">
        <v>42.16</v>
      </c>
      <c r="M449">
        <v>-184.34</v>
      </c>
      <c r="N449">
        <v>1.38</v>
      </c>
      <c r="O449" s="10">
        <f t="shared" ref="O449:P449" si="425">ROUND(AVERAGE(E434:E448),2)</f>
        <v>4.3899999999999997</v>
      </c>
      <c r="P449" s="10">
        <f t="shared" si="425"/>
        <v>41.55</v>
      </c>
    </row>
    <row r="450" spans="1:16">
      <c r="A450" s="3">
        <v>44273</v>
      </c>
      <c r="B450" t="s">
        <v>3</v>
      </c>
      <c r="C450">
        <v>40.712775000000001</v>
      </c>
      <c r="D450">
        <v>-74.005972999999997</v>
      </c>
      <c r="E450">
        <v>6.6</v>
      </c>
      <c r="F450">
        <v>88.27</v>
      </c>
      <c r="G450">
        <v>5</v>
      </c>
      <c r="H450">
        <v>8</v>
      </c>
      <c r="I450">
        <v>6.48</v>
      </c>
      <c r="J450">
        <v>3.16</v>
      </c>
      <c r="K450">
        <v>45</v>
      </c>
      <c r="L450">
        <v>43.45</v>
      </c>
      <c r="M450">
        <v>-105.06</v>
      </c>
      <c r="N450">
        <v>-3.57</v>
      </c>
      <c r="O450" s="10">
        <f t="shared" ref="O450:P450" si="426">ROUND(AVERAGE(E435:E449),2)</f>
        <v>4.71</v>
      </c>
      <c r="P450" s="10">
        <f t="shared" si="426"/>
        <v>44.17</v>
      </c>
    </row>
    <row r="451" spans="1:16">
      <c r="A451" s="3">
        <v>44274</v>
      </c>
      <c r="B451" t="s">
        <v>3</v>
      </c>
      <c r="C451">
        <v>40.712775000000001</v>
      </c>
      <c r="D451">
        <v>-74.005972999999997</v>
      </c>
      <c r="E451">
        <v>3.71</v>
      </c>
      <c r="F451">
        <v>52.12</v>
      </c>
      <c r="G451">
        <v>-1.1100000000000001</v>
      </c>
      <c r="H451">
        <v>7.78</v>
      </c>
      <c r="I451">
        <v>5.85</v>
      </c>
      <c r="J451">
        <v>3.99</v>
      </c>
      <c r="K451">
        <v>47.68</v>
      </c>
      <c r="L451">
        <v>46.53</v>
      </c>
      <c r="M451">
        <v>-46.62</v>
      </c>
      <c r="N451">
        <v>-2.4700000000000002</v>
      </c>
      <c r="O451" s="10">
        <f t="shared" ref="O451:P451" si="427">ROUND(AVERAGE(E436:E450),2)</f>
        <v>4.9400000000000004</v>
      </c>
      <c r="P451" s="10">
        <f t="shared" si="427"/>
        <v>47.16</v>
      </c>
    </row>
    <row r="452" spans="1:16">
      <c r="A452" s="3">
        <v>44275</v>
      </c>
      <c r="B452" t="s">
        <v>3</v>
      </c>
      <c r="C452">
        <v>40.712775000000001</v>
      </c>
      <c r="D452">
        <v>-74.005972999999997</v>
      </c>
      <c r="E452">
        <v>5.75</v>
      </c>
      <c r="F452">
        <v>36.96</v>
      </c>
      <c r="G452">
        <v>-1.67</v>
      </c>
      <c r="H452">
        <v>16</v>
      </c>
      <c r="I452">
        <v>4.12</v>
      </c>
      <c r="J452">
        <v>6.43</v>
      </c>
      <c r="K452">
        <v>49.35</v>
      </c>
      <c r="L452">
        <v>46.91</v>
      </c>
      <c r="M452">
        <v>35.93</v>
      </c>
      <c r="N452">
        <v>-5.2</v>
      </c>
      <c r="O452" s="10">
        <f t="shared" ref="O452:P452" si="428">ROUND(AVERAGE(E437:E451),2)</f>
        <v>4.84</v>
      </c>
      <c r="P452" s="10">
        <f t="shared" si="428"/>
        <v>47.44</v>
      </c>
    </row>
    <row r="453" spans="1:16">
      <c r="A453" s="3">
        <v>44276</v>
      </c>
      <c r="B453" t="s">
        <v>3</v>
      </c>
      <c r="C453">
        <v>40.712775000000001</v>
      </c>
      <c r="D453">
        <v>-74.005972999999997</v>
      </c>
      <c r="E453">
        <v>9.19</v>
      </c>
      <c r="F453">
        <v>46.88</v>
      </c>
      <c r="G453">
        <v>1</v>
      </c>
      <c r="H453">
        <v>18.329999999999998</v>
      </c>
      <c r="I453">
        <v>3.87</v>
      </c>
      <c r="J453">
        <v>7.42</v>
      </c>
      <c r="K453">
        <v>50.46</v>
      </c>
      <c r="L453">
        <v>45.1</v>
      </c>
      <c r="M453">
        <v>47.84</v>
      </c>
      <c r="N453">
        <v>-11.88</v>
      </c>
      <c r="O453" s="10">
        <f t="shared" ref="O453:P453" si="429">ROUND(AVERAGE(E438:E452),2)</f>
        <v>5.3</v>
      </c>
      <c r="P453" s="10">
        <f t="shared" si="429"/>
        <v>47.39</v>
      </c>
    </row>
    <row r="454" spans="1:16">
      <c r="A454" s="3">
        <v>44277</v>
      </c>
      <c r="B454" t="s">
        <v>3</v>
      </c>
      <c r="C454">
        <v>40.712775000000001</v>
      </c>
      <c r="D454">
        <v>-74.005972999999997</v>
      </c>
      <c r="E454">
        <v>9.1999999999999993</v>
      </c>
      <c r="F454">
        <v>58.67</v>
      </c>
      <c r="G454">
        <v>2</v>
      </c>
      <c r="H454">
        <v>17</v>
      </c>
      <c r="I454">
        <v>4.13</v>
      </c>
      <c r="J454">
        <v>8.41</v>
      </c>
      <c r="K454">
        <v>52.62</v>
      </c>
      <c r="L454">
        <v>43.14</v>
      </c>
      <c r="M454">
        <v>50.89</v>
      </c>
      <c r="N454">
        <v>-21.97</v>
      </c>
      <c r="O454" s="10">
        <f t="shared" ref="O454:P454" si="430">ROUND(AVERAGE(E439:E453),2)</f>
        <v>5.88</v>
      </c>
      <c r="P454" s="10">
        <f t="shared" si="430"/>
        <v>47.72</v>
      </c>
    </row>
    <row r="455" spans="1:16">
      <c r="A455" s="3">
        <v>44278</v>
      </c>
      <c r="B455" t="s">
        <v>3</v>
      </c>
      <c r="C455">
        <v>40.712775000000001</v>
      </c>
      <c r="D455">
        <v>-74.005972999999997</v>
      </c>
      <c r="E455">
        <v>9.8800000000000008</v>
      </c>
      <c r="F455">
        <v>72</v>
      </c>
      <c r="G455">
        <v>3.89</v>
      </c>
      <c r="H455">
        <v>18.329999999999998</v>
      </c>
      <c r="I455">
        <v>5.49</v>
      </c>
      <c r="J455">
        <v>8.24</v>
      </c>
      <c r="K455">
        <v>56.94</v>
      </c>
      <c r="L455">
        <v>41.37</v>
      </c>
      <c r="M455">
        <v>33.369999999999997</v>
      </c>
      <c r="N455">
        <v>-37.64</v>
      </c>
      <c r="O455" s="10">
        <f t="shared" ref="O455:P455" si="431">ROUND(AVERAGE(E440:E454),2)</f>
        <v>6.47</v>
      </c>
      <c r="P455" s="10">
        <f t="shared" si="431"/>
        <v>48.6</v>
      </c>
    </row>
    <row r="456" spans="1:16">
      <c r="A456" s="3">
        <v>44279</v>
      </c>
      <c r="B456" t="s">
        <v>3</v>
      </c>
      <c r="C456">
        <v>40.712775000000001</v>
      </c>
      <c r="D456">
        <v>-74.005972999999997</v>
      </c>
      <c r="E456">
        <v>10.56</v>
      </c>
      <c r="F456">
        <v>81.93</v>
      </c>
      <c r="G456">
        <v>6.67</v>
      </c>
      <c r="H456">
        <v>14</v>
      </c>
      <c r="I456">
        <v>6.86</v>
      </c>
      <c r="J456">
        <v>7.08</v>
      </c>
      <c r="K456">
        <v>61.62</v>
      </c>
      <c r="L456">
        <v>41.58</v>
      </c>
      <c r="M456">
        <v>3.11</v>
      </c>
      <c r="N456">
        <v>-48.2</v>
      </c>
      <c r="O456" s="10">
        <f t="shared" ref="O456:P456" si="432">ROUND(AVERAGE(E441:E455),2)</f>
        <v>7.07</v>
      </c>
      <c r="P456" s="10">
        <f t="shared" si="432"/>
        <v>50.68</v>
      </c>
    </row>
    <row r="457" spans="1:16">
      <c r="A457" s="3">
        <v>44280</v>
      </c>
      <c r="B457" t="s">
        <v>3</v>
      </c>
      <c r="C457">
        <v>40.712775000000001</v>
      </c>
      <c r="D457">
        <v>-74.005972999999997</v>
      </c>
      <c r="E457">
        <v>12.62</v>
      </c>
      <c r="F457">
        <v>92.54</v>
      </c>
      <c r="G457">
        <v>8.1199999999999992</v>
      </c>
      <c r="H457">
        <v>20.56</v>
      </c>
      <c r="I457">
        <v>7.84</v>
      </c>
      <c r="J457">
        <v>6.48</v>
      </c>
      <c r="K457">
        <v>62.4</v>
      </c>
      <c r="L457">
        <v>45</v>
      </c>
      <c r="M457">
        <v>-20.99</v>
      </c>
      <c r="N457">
        <v>-38.67</v>
      </c>
      <c r="O457" s="10">
        <f t="shared" ref="O457:P457" si="433">ROUND(AVERAGE(E442:E456),2)</f>
        <v>7.21</v>
      </c>
      <c r="P457" s="10">
        <f t="shared" si="433"/>
        <v>53.62</v>
      </c>
    </row>
    <row r="458" spans="1:16">
      <c r="A458" s="3">
        <v>44281</v>
      </c>
      <c r="B458" t="s">
        <v>3</v>
      </c>
      <c r="C458">
        <v>40.712775000000001</v>
      </c>
      <c r="D458">
        <v>-74.005972999999997</v>
      </c>
      <c r="E458">
        <v>16.100000000000001</v>
      </c>
      <c r="F458">
        <v>74.959999999999994</v>
      </c>
      <c r="G458">
        <v>8.89</v>
      </c>
      <c r="H458">
        <v>28</v>
      </c>
      <c r="I458">
        <v>8.6999999999999993</v>
      </c>
      <c r="J458">
        <v>5.85</v>
      </c>
      <c r="K458">
        <v>63.01</v>
      </c>
      <c r="L458">
        <v>47.68</v>
      </c>
      <c r="M458">
        <v>-48.72</v>
      </c>
      <c r="N458">
        <v>-32.15</v>
      </c>
      <c r="O458" s="10">
        <f t="shared" ref="O458:P458" si="434">ROUND(AVERAGE(E443:E457),2)</f>
        <v>7.52</v>
      </c>
      <c r="P458" s="10">
        <f t="shared" si="434"/>
        <v>56.29</v>
      </c>
    </row>
    <row r="459" spans="1:16">
      <c r="A459" s="3">
        <v>44282</v>
      </c>
      <c r="B459" t="s">
        <v>3</v>
      </c>
      <c r="C459">
        <v>40.712775000000001</v>
      </c>
      <c r="D459">
        <v>-74.005972999999997</v>
      </c>
      <c r="E459">
        <v>14.11</v>
      </c>
      <c r="F459">
        <v>51.17</v>
      </c>
      <c r="G459">
        <v>8.33</v>
      </c>
      <c r="H459">
        <v>21.11</v>
      </c>
      <c r="I459">
        <v>10.47</v>
      </c>
      <c r="J459">
        <v>4.12</v>
      </c>
      <c r="K459">
        <v>66.28</v>
      </c>
      <c r="L459">
        <v>49.35</v>
      </c>
      <c r="M459">
        <v>-154.13</v>
      </c>
      <c r="N459">
        <v>-34.31</v>
      </c>
      <c r="O459" s="10">
        <f t="shared" ref="O459:P459" si="435">ROUND(AVERAGE(E444:E458),2)</f>
        <v>7.87</v>
      </c>
      <c r="P459" s="10">
        <f t="shared" si="435"/>
        <v>56.65</v>
      </c>
    </row>
    <row r="460" spans="1:16">
      <c r="A460" s="3">
        <v>44283</v>
      </c>
      <c r="B460" t="s">
        <v>3</v>
      </c>
      <c r="C460">
        <v>40.712775000000001</v>
      </c>
      <c r="D460">
        <v>-74.005972999999997</v>
      </c>
      <c r="E460">
        <v>11.82</v>
      </c>
      <c r="F460">
        <v>81.44</v>
      </c>
      <c r="G460">
        <v>8</v>
      </c>
      <c r="H460">
        <v>19.440000000000001</v>
      </c>
      <c r="I460">
        <v>11.67</v>
      </c>
      <c r="J460">
        <v>3.87</v>
      </c>
      <c r="K460">
        <v>68.31</v>
      </c>
      <c r="L460">
        <v>50.46</v>
      </c>
      <c r="M460">
        <v>-201.55</v>
      </c>
      <c r="N460">
        <v>-35.369999999999997</v>
      </c>
      <c r="O460" s="10">
        <f t="shared" ref="O460:P460" si="436">ROUND(AVERAGE(E445:E459),2)</f>
        <v>7.75</v>
      </c>
      <c r="P460" s="10">
        <f t="shared" si="436"/>
        <v>57.37</v>
      </c>
    </row>
    <row r="461" spans="1:16">
      <c r="A461" s="3">
        <v>44284</v>
      </c>
      <c r="B461" t="s">
        <v>3</v>
      </c>
      <c r="C461">
        <v>40.712775000000001</v>
      </c>
      <c r="D461">
        <v>-74.005972999999997</v>
      </c>
      <c r="E461">
        <v>10.64</v>
      </c>
      <c r="F461">
        <v>50.28</v>
      </c>
      <c r="G461">
        <v>6.05</v>
      </c>
      <c r="H461">
        <v>17.22</v>
      </c>
      <c r="I461">
        <v>12.04</v>
      </c>
      <c r="J461">
        <v>4.13</v>
      </c>
      <c r="K461">
        <v>73.239999999999995</v>
      </c>
      <c r="L461">
        <v>52.62</v>
      </c>
      <c r="M461">
        <v>-191.53</v>
      </c>
      <c r="N461">
        <v>-39.19</v>
      </c>
      <c r="O461" s="10">
        <f t="shared" ref="O461:P461" si="437">ROUND(AVERAGE(E446:E460),2)</f>
        <v>8.0399999999999991</v>
      </c>
      <c r="P461" s="10">
        <f t="shared" si="437"/>
        <v>60.85</v>
      </c>
    </row>
    <row r="462" spans="1:16">
      <c r="A462" s="3">
        <v>44285</v>
      </c>
      <c r="B462" t="s">
        <v>3</v>
      </c>
      <c r="C462">
        <v>40.712775000000001</v>
      </c>
      <c r="D462">
        <v>-74.005972999999997</v>
      </c>
      <c r="E462">
        <v>9.76</v>
      </c>
      <c r="F462">
        <v>42.79</v>
      </c>
      <c r="G462">
        <v>2</v>
      </c>
      <c r="H462">
        <v>16.670000000000002</v>
      </c>
      <c r="I462">
        <v>12.25</v>
      </c>
      <c r="J462">
        <v>5.49</v>
      </c>
      <c r="K462">
        <v>72.05</v>
      </c>
      <c r="L462">
        <v>56.94</v>
      </c>
      <c r="M462">
        <v>-123.13</v>
      </c>
      <c r="N462">
        <v>-26.54</v>
      </c>
      <c r="O462" s="10">
        <f t="shared" ref="O462:P462" si="438">ROUND(AVERAGE(E447:E461),2)</f>
        <v>8.26</v>
      </c>
      <c r="P462" s="10">
        <f t="shared" si="438"/>
        <v>62.09</v>
      </c>
    </row>
    <row r="463" spans="1:16">
      <c r="A463" s="3">
        <v>44286</v>
      </c>
      <c r="B463" t="s">
        <v>3</v>
      </c>
      <c r="C463">
        <v>40.712775000000001</v>
      </c>
      <c r="D463">
        <v>-74.005972999999997</v>
      </c>
      <c r="E463">
        <v>12.12</v>
      </c>
      <c r="F463">
        <v>78.17</v>
      </c>
      <c r="G463">
        <v>7.78</v>
      </c>
      <c r="H463">
        <v>20</v>
      </c>
      <c r="I463">
        <v>12.23</v>
      </c>
      <c r="J463">
        <v>6.86</v>
      </c>
      <c r="K463">
        <v>67.87</v>
      </c>
      <c r="L463">
        <v>61.62</v>
      </c>
      <c r="M463">
        <v>-78.28</v>
      </c>
      <c r="N463">
        <v>-10.14</v>
      </c>
      <c r="O463" s="10">
        <f t="shared" ref="O463:P463" si="439">ROUND(AVERAGE(E448:E462),2)</f>
        <v>8.93</v>
      </c>
      <c r="P463" s="10">
        <f t="shared" si="439"/>
        <v>63.05</v>
      </c>
    </row>
    <row r="464" spans="1:16">
      <c r="A464" s="3">
        <v>44287</v>
      </c>
      <c r="B464" t="s">
        <v>3</v>
      </c>
      <c r="C464">
        <v>40.712775000000001</v>
      </c>
      <c r="D464">
        <v>-74.005972999999997</v>
      </c>
      <c r="E464">
        <v>9.49</v>
      </c>
      <c r="F464">
        <v>76.260000000000005</v>
      </c>
      <c r="G464">
        <v>4.4400000000000004</v>
      </c>
      <c r="H464">
        <v>16</v>
      </c>
      <c r="I464">
        <v>12.45</v>
      </c>
      <c r="J464">
        <v>7.84</v>
      </c>
      <c r="K464">
        <v>67.34</v>
      </c>
      <c r="L464">
        <v>62.4</v>
      </c>
      <c r="M464">
        <v>-58.8</v>
      </c>
      <c r="N464">
        <v>-7.92</v>
      </c>
      <c r="O464" s="10">
        <f t="shared" ref="O464:P464" si="440">ROUND(AVERAGE(E449:E463),2)</f>
        <v>9.7200000000000006</v>
      </c>
      <c r="P464" s="10">
        <f t="shared" si="440"/>
        <v>65.64</v>
      </c>
    </row>
    <row r="465" spans="1:16">
      <c r="A465" s="3">
        <v>44288</v>
      </c>
      <c r="B465" t="s">
        <v>3</v>
      </c>
      <c r="C465">
        <v>40.712775000000001</v>
      </c>
      <c r="D465">
        <v>-74.005972999999997</v>
      </c>
      <c r="E465">
        <v>1.87</v>
      </c>
      <c r="F465">
        <v>43.96</v>
      </c>
      <c r="G465">
        <v>-3</v>
      </c>
      <c r="H465">
        <v>7.22</v>
      </c>
      <c r="I465">
        <v>12.01</v>
      </c>
      <c r="J465">
        <v>8.6999999999999993</v>
      </c>
      <c r="K465">
        <v>65.010000000000005</v>
      </c>
      <c r="L465">
        <v>63.01</v>
      </c>
      <c r="M465">
        <v>-38.049999999999997</v>
      </c>
      <c r="N465">
        <v>-3.17</v>
      </c>
      <c r="O465" s="10">
        <f t="shared" ref="O465:P465" si="441">ROUND(AVERAGE(E450:E464),2)</f>
        <v>10.1</v>
      </c>
      <c r="P465" s="10">
        <f t="shared" si="441"/>
        <v>65.63</v>
      </c>
    </row>
    <row r="466" spans="1:16">
      <c r="A466" s="3">
        <v>44289</v>
      </c>
      <c r="B466" t="s">
        <v>3</v>
      </c>
      <c r="C466">
        <v>40.712775000000001</v>
      </c>
      <c r="D466">
        <v>-74.005972999999997</v>
      </c>
      <c r="E466">
        <v>4.2699999999999996</v>
      </c>
      <c r="F466">
        <v>33.380000000000003</v>
      </c>
      <c r="G466">
        <v>-1.67</v>
      </c>
      <c r="H466">
        <v>13</v>
      </c>
      <c r="I466">
        <v>9.9700000000000006</v>
      </c>
      <c r="J466">
        <v>10.47</v>
      </c>
      <c r="K466">
        <v>60.58</v>
      </c>
      <c r="L466">
        <v>66.28</v>
      </c>
      <c r="M466">
        <v>4.78</v>
      </c>
      <c r="N466">
        <v>8.6</v>
      </c>
      <c r="O466" s="10">
        <f t="shared" ref="O466:P466" si="442">ROUND(AVERAGE(E451:E465),2)</f>
        <v>9.7899999999999991</v>
      </c>
      <c r="P466" s="10">
        <f t="shared" si="442"/>
        <v>62.68</v>
      </c>
    </row>
    <row r="467" spans="1:16">
      <c r="A467" s="3">
        <v>44290</v>
      </c>
      <c r="B467" t="s">
        <v>3</v>
      </c>
      <c r="C467">
        <v>40.712775000000001</v>
      </c>
      <c r="D467">
        <v>-74.005972999999997</v>
      </c>
      <c r="E467">
        <v>10.25</v>
      </c>
      <c r="F467">
        <v>42.83</v>
      </c>
      <c r="G467">
        <v>5</v>
      </c>
      <c r="H467">
        <v>18.329999999999998</v>
      </c>
      <c r="I467">
        <v>8.57</v>
      </c>
      <c r="J467">
        <v>11.67</v>
      </c>
      <c r="K467">
        <v>58.04</v>
      </c>
      <c r="L467">
        <v>68.31</v>
      </c>
      <c r="M467">
        <v>26.56</v>
      </c>
      <c r="N467">
        <v>15.03</v>
      </c>
      <c r="O467" s="10">
        <f t="shared" ref="O467:P467" si="443">ROUND(AVERAGE(E452:E466),2)</f>
        <v>9.83</v>
      </c>
      <c r="P467" s="10">
        <f t="shared" si="443"/>
        <v>61.43</v>
      </c>
    </row>
    <row r="468" spans="1:16">
      <c r="A468" s="3">
        <v>44291</v>
      </c>
      <c r="B468" t="s">
        <v>3</v>
      </c>
      <c r="C468">
        <v>40.712775000000001</v>
      </c>
      <c r="D468">
        <v>-74.005972999999997</v>
      </c>
      <c r="E468">
        <v>13.66</v>
      </c>
      <c r="F468">
        <v>33.42</v>
      </c>
      <c r="G468">
        <v>7.22</v>
      </c>
      <c r="H468">
        <v>21</v>
      </c>
      <c r="I468">
        <v>8.34</v>
      </c>
      <c r="J468">
        <v>12.04</v>
      </c>
      <c r="K468">
        <v>52.52</v>
      </c>
      <c r="L468">
        <v>73.239999999999995</v>
      </c>
      <c r="M468">
        <v>30.73</v>
      </c>
      <c r="N468">
        <v>28.29</v>
      </c>
      <c r="O468" s="10">
        <f t="shared" ref="O468:P468" si="444">ROUND(AVERAGE(E453:E467),2)</f>
        <v>10.130000000000001</v>
      </c>
      <c r="P468" s="10">
        <f t="shared" si="444"/>
        <v>61.82</v>
      </c>
    </row>
    <row r="469" spans="1:16">
      <c r="A469" s="3">
        <v>44292</v>
      </c>
      <c r="B469" t="s">
        <v>3</v>
      </c>
      <c r="C469">
        <v>40.712775000000001</v>
      </c>
      <c r="D469">
        <v>-74.005972999999997</v>
      </c>
      <c r="E469">
        <v>13.97</v>
      </c>
      <c r="F469">
        <v>27.42</v>
      </c>
      <c r="G469">
        <v>6.67</v>
      </c>
      <c r="H469">
        <v>22</v>
      </c>
      <c r="I469">
        <v>8.77</v>
      </c>
      <c r="J469">
        <v>12.25</v>
      </c>
      <c r="K469">
        <v>50.12</v>
      </c>
      <c r="L469">
        <v>72.05</v>
      </c>
      <c r="M469">
        <v>28.41</v>
      </c>
      <c r="N469">
        <v>30.44</v>
      </c>
      <c r="O469" s="10">
        <f t="shared" ref="O469:P469" si="445">ROUND(AVERAGE(E454:E468),2)</f>
        <v>10.42</v>
      </c>
      <c r="P469" s="10">
        <f t="shared" si="445"/>
        <v>60.92</v>
      </c>
    </row>
    <row r="470" spans="1:16">
      <c r="A470" s="3">
        <v>44293</v>
      </c>
      <c r="B470" t="s">
        <v>3</v>
      </c>
      <c r="C470">
        <v>40.712775000000001</v>
      </c>
      <c r="D470">
        <v>-74.005972999999997</v>
      </c>
      <c r="E470">
        <v>14.56</v>
      </c>
      <c r="F470">
        <v>37.380000000000003</v>
      </c>
      <c r="G470">
        <v>8.33</v>
      </c>
      <c r="H470">
        <v>22.22</v>
      </c>
      <c r="I470">
        <v>9.3800000000000008</v>
      </c>
      <c r="J470">
        <v>12.23</v>
      </c>
      <c r="K470">
        <v>47.92</v>
      </c>
      <c r="L470">
        <v>67.87</v>
      </c>
      <c r="M470">
        <v>23.3</v>
      </c>
      <c r="N470">
        <v>29.39</v>
      </c>
      <c r="O470" s="10">
        <f t="shared" ref="O470:P470" si="446">ROUND(AVERAGE(E455:E469),2)</f>
        <v>10.74</v>
      </c>
      <c r="P470" s="10">
        <f t="shared" si="446"/>
        <v>58.84</v>
      </c>
    </row>
    <row r="471" spans="1:16">
      <c r="A471" s="3">
        <v>44294</v>
      </c>
      <c r="B471" t="s">
        <v>3</v>
      </c>
      <c r="C471">
        <v>40.712775000000001</v>
      </c>
      <c r="D471">
        <v>-74.005972999999997</v>
      </c>
      <c r="E471">
        <v>13.51</v>
      </c>
      <c r="F471">
        <v>55.46</v>
      </c>
      <c r="G471">
        <v>7.22</v>
      </c>
      <c r="H471">
        <v>21.11</v>
      </c>
      <c r="I471">
        <v>9.7200000000000006</v>
      </c>
      <c r="J471">
        <v>12.45</v>
      </c>
      <c r="K471">
        <v>42.09</v>
      </c>
      <c r="L471">
        <v>67.34</v>
      </c>
      <c r="M471">
        <v>21.93</v>
      </c>
      <c r="N471">
        <v>37.5</v>
      </c>
      <c r="O471" s="10">
        <f t="shared" ref="O471:P471" si="447">ROUND(AVERAGE(E456:E470),2)</f>
        <v>11.05</v>
      </c>
      <c r="P471" s="10">
        <f t="shared" si="447"/>
        <v>56.53</v>
      </c>
    </row>
    <row r="472" spans="1:16">
      <c r="A472" s="3">
        <v>44295</v>
      </c>
      <c r="B472" t="s">
        <v>3</v>
      </c>
      <c r="C472">
        <v>40.712775000000001</v>
      </c>
      <c r="D472">
        <v>-74.005972999999997</v>
      </c>
      <c r="E472">
        <v>10.98</v>
      </c>
      <c r="F472">
        <v>74.209999999999994</v>
      </c>
      <c r="G472">
        <v>7.78</v>
      </c>
      <c r="H472">
        <v>17</v>
      </c>
      <c r="I472">
        <v>10.3</v>
      </c>
      <c r="J472">
        <v>12.01</v>
      </c>
      <c r="K472">
        <v>39.119999999999997</v>
      </c>
      <c r="L472">
        <v>65.010000000000005</v>
      </c>
      <c r="M472">
        <v>14.24</v>
      </c>
      <c r="N472">
        <v>39.82</v>
      </c>
      <c r="O472" s="10">
        <f t="shared" ref="O472:P472" si="448">ROUND(AVERAGE(E457:E471),2)</f>
        <v>11.25</v>
      </c>
      <c r="P472" s="10">
        <f t="shared" si="448"/>
        <v>54.76</v>
      </c>
    </row>
    <row r="473" spans="1:16">
      <c r="A473" s="3">
        <v>44296</v>
      </c>
      <c r="B473" t="s">
        <v>3</v>
      </c>
      <c r="C473">
        <v>40.712775000000001</v>
      </c>
      <c r="D473">
        <v>-74.005972999999997</v>
      </c>
      <c r="E473">
        <v>12.67</v>
      </c>
      <c r="F473">
        <v>82.96</v>
      </c>
      <c r="G473">
        <v>8</v>
      </c>
      <c r="H473">
        <v>20.56</v>
      </c>
      <c r="I473">
        <v>11.6</v>
      </c>
      <c r="J473">
        <v>9.9700000000000006</v>
      </c>
      <c r="K473">
        <v>43.44</v>
      </c>
      <c r="L473">
        <v>60.58</v>
      </c>
      <c r="M473">
        <v>-16.350000000000001</v>
      </c>
      <c r="N473">
        <v>28.29</v>
      </c>
      <c r="O473" s="10">
        <f t="shared" ref="O473:P473" si="449">ROUND(AVERAGE(E458:E472),2)</f>
        <v>11.14</v>
      </c>
      <c r="P473" s="10">
        <f t="shared" si="449"/>
        <v>53.54</v>
      </c>
    </row>
    <row r="474" spans="1:16">
      <c r="A474" s="3">
        <v>44297</v>
      </c>
      <c r="B474" t="s">
        <v>3</v>
      </c>
      <c r="C474">
        <v>40.712775000000001</v>
      </c>
      <c r="D474">
        <v>-74.005972999999997</v>
      </c>
      <c r="E474">
        <v>12.63</v>
      </c>
      <c r="F474">
        <v>94.64</v>
      </c>
      <c r="G474">
        <v>9.43</v>
      </c>
      <c r="H474">
        <v>16.11</v>
      </c>
      <c r="I474">
        <v>12.8</v>
      </c>
      <c r="J474">
        <v>8.57</v>
      </c>
      <c r="K474">
        <v>50.53</v>
      </c>
      <c r="L474">
        <v>58.04</v>
      </c>
      <c r="M474">
        <v>-49.36</v>
      </c>
      <c r="N474">
        <v>12.94</v>
      </c>
      <c r="O474" s="10">
        <f t="shared" ref="O474:P474" si="450">ROUND(AVERAGE(E459:E473),2)</f>
        <v>10.91</v>
      </c>
      <c r="P474" s="10">
        <f t="shared" si="450"/>
        <v>54.08</v>
      </c>
    </row>
    <row r="475" spans="1:16">
      <c r="A475" s="3">
        <v>44298</v>
      </c>
      <c r="B475" t="s">
        <v>3</v>
      </c>
      <c r="C475">
        <v>40.712775000000001</v>
      </c>
      <c r="D475">
        <v>-74.005972999999997</v>
      </c>
      <c r="E475">
        <v>8.41</v>
      </c>
      <c r="F475">
        <v>86.74</v>
      </c>
      <c r="G475">
        <v>6.67</v>
      </c>
      <c r="H475">
        <v>11</v>
      </c>
      <c r="I475">
        <v>13.14</v>
      </c>
      <c r="J475">
        <v>8.34</v>
      </c>
      <c r="K475">
        <v>57.93</v>
      </c>
      <c r="L475">
        <v>52.52</v>
      </c>
      <c r="M475">
        <v>-57.55</v>
      </c>
      <c r="N475">
        <v>-10.3</v>
      </c>
      <c r="O475" s="10">
        <f t="shared" ref="O475:P475" si="451">ROUND(AVERAGE(E460:E474),2)</f>
        <v>10.81</v>
      </c>
      <c r="P475" s="10">
        <f t="shared" si="451"/>
        <v>56.97</v>
      </c>
    </row>
    <row r="476" spans="1:16">
      <c r="A476" s="3">
        <v>44299</v>
      </c>
      <c r="B476" t="s">
        <v>3</v>
      </c>
      <c r="C476">
        <v>40.712775000000001</v>
      </c>
      <c r="D476">
        <v>-74.005972999999997</v>
      </c>
      <c r="E476">
        <v>10.61</v>
      </c>
      <c r="F476">
        <v>71.239999999999995</v>
      </c>
      <c r="G476">
        <v>5</v>
      </c>
      <c r="H476">
        <v>19</v>
      </c>
      <c r="I476">
        <v>12.39</v>
      </c>
      <c r="J476">
        <v>8.77</v>
      </c>
      <c r="K476">
        <v>65.540000000000006</v>
      </c>
      <c r="L476">
        <v>50.12</v>
      </c>
      <c r="M476">
        <v>-41.28</v>
      </c>
      <c r="N476">
        <v>-30.77</v>
      </c>
      <c r="O476" s="10">
        <f t="shared" ref="O476:P476" si="452">ROUND(AVERAGE(E461:E475),2)</f>
        <v>10.59</v>
      </c>
      <c r="P476" s="10">
        <f t="shared" si="452"/>
        <v>57.33</v>
      </c>
    </row>
    <row r="477" spans="1:16">
      <c r="A477" s="3">
        <v>44300</v>
      </c>
      <c r="B477" t="s">
        <v>3</v>
      </c>
      <c r="C477">
        <v>40.712775000000001</v>
      </c>
      <c r="D477">
        <v>-74.005972999999997</v>
      </c>
      <c r="E477">
        <v>13.59</v>
      </c>
      <c r="F477">
        <v>66.62</v>
      </c>
      <c r="G477">
        <v>7.78</v>
      </c>
      <c r="H477">
        <v>22</v>
      </c>
      <c r="I477">
        <v>11.91</v>
      </c>
      <c r="J477">
        <v>9.3800000000000008</v>
      </c>
      <c r="K477">
        <v>71.8</v>
      </c>
      <c r="L477">
        <v>47.92</v>
      </c>
      <c r="M477">
        <v>-26.97</v>
      </c>
      <c r="N477">
        <v>-49.83</v>
      </c>
      <c r="O477" s="10">
        <f t="shared" ref="O477:P477" si="453">ROUND(AVERAGE(E462:E476),2)</f>
        <v>10.58</v>
      </c>
      <c r="P477" s="10">
        <f t="shared" si="453"/>
        <v>58.72</v>
      </c>
    </row>
    <row r="478" spans="1:16">
      <c r="A478" s="3">
        <v>44301</v>
      </c>
      <c r="B478" t="s">
        <v>3</v>
      </c>
      <c r="C478">
        <v>40.712775000000001</v>
      </c>
      <c r="D478">
        <v>-74.005972999999997</v>
      </c>
      <c r="E478">
        <v>12.46</v>
      </c>
      <c r="F478">
        <v>86.12</v>
      </c>
      <c r="G478">
        <v>8.81</v>
      </c>
      <c r="H478">
        <v>17</v>
      </c>
      <c r="I478">
        <v>11.77</v>
      </c>
      <c r="J478">
        <v>9.7200000000000006</v>
      </c>
      <c r="K478">
        <v>75.98</v>
      </c>
      <c r="L478">
        <v>42.09</v>
      </c>
      <c r="M478">
        <v>-21.09</v>
      </c>
      <c r="N478">
        <v>-80.52</v>
      </c>
      <c r="O478" s="10">
        <f t="shared" ref="O478:P478" si="454">ROUND(AVERAGE(E463:E477),2)</f>
        <v>10.84</v>
      </c>
      <c r="P478" s="10">
        <f t="shared" si="454"/>
        <v>60.31</v>
      </c>
    </row>
    <row r="479" spans="1:16">
      <c r="A479" s="3">
        <v>44302</v>
      </c>
      <c r="B479" t="s">
        <v>3</v>
      </c>
      <c r="C479">
        <v>40.712775000000001</v>
      </c>
      <c r="D479">
        <v>-74.005972999999997</v>
      </c>
      <c r="E479">
        <v>8.1</v>
      </c>
      <c r="F479">
        <v>72.209999999999994</v>
      </c>
      <c r="G479">
        <v>3.33</v>
      </c>
      <c r="H479">
        <v>11.67</v>
      </c>
      <c r="I479">
        <v>11.62</v>
      </c>
      <c r="J479">
        <v>10.3</v>
      </c>
      <c r="K479">
        <v>80.36</v>
      </c>
      <c r="L479">
        <v>39.119999999999997</v>
      </c>
      <c r="M479">
        <v>-12.82</v>
      </c>
      <c r="N479">
        <v>-105.42</v>
      </c>
      <c r="O479" s="10">
        <f t="shared" ref="O479:P479" si="455">ROUND(AVERAGE(E464:E478),2)</f>
        <v>10.86</v>
      </c>
      <c r="P479" s="10">
        <f t="shared" si="455"/>
        <v>60.84</v>
      </c>
    </row>
    <row r="480" spans="1:16">
      <c r="A480" s="3">
        <v>44303</v>
      </c>
      <c r="B480" t="s">
        <v>3</v>
      </c>
      <c r="C480">
        <v>40.712775000000001</v>
      </c>
      <c r="D480">
        <v>-74.005972999999997</v>
      </c>
      <c r="E480">
        <v>8.93</v>
      </c>
      <c r="F480">
        <v>63.29</v>
      </c>
      <c r="G480">
        <v>5</v>
      </c>
      <c r="H480">
        <v>13.33</v>
      </c>
      <c r="I480">
        <v>11.21</v>
      </c>
      <c r="J480">
        <v>11.6</v>
      </c>
      <c r="K480">
        <v>80.08</v>
      </c>
      <c r="L480">
        <v>43.44</v>
      </c>
      <c r="M480">
        <v>3.36</v>
      </c>
      <c r="N480">
        <v>-84.35</v>
      </c>
      <c r="O480" s="10">
        <f t="shared" ref="O480:P480" si="456">ROUND(AVERAGE(E465:E479),2)</f>
        <v>10.77</v>
      </c>
      <c r="P480" s="10">
        <f t="shared" si="456"/>
        <v>60.57</v>
      </c>
    </row>
    <row r="481" spans="1:16">
      <c r="A481" s="3">
        <v>44304</v>
      </c>
      <c r="B481" t="s">
        <v>3</v>
      </c>
      <c r="C481">
        <v>40.712775000000001</v>
      </c>
      <c r="D481">
        <v>-74.005972999999997</v>
      </c>
      <c r="E481">
        <v>12.01</v>
      </c>
      <c r="F481">
        <v>54.04</v>
      </c>
      <c r="G481">
        <v>7.78</v>
      </c>
      <c r="H481">
        <v>17</v>
      </c>
      <c r="I481">
        <v>10.68</v>
      </c>
      <c r="J481">
        <v>12.8</v>
      </c>
      <c r="K481">
        <v>77.27</v>
      </c>
      <c r="L481">
        <v>50.53</v>
      </c>
      <c r="M481">
        <v>16.559999999999999</v>
      </c>
      <c r="N481">
        <v>-52.92</v>
      </c>
      <c r="O481" s="10">
        <f t="shared" ref="O481:P481" si="457">ROUND(AVERAGE(E466:E480),2)</f>
        <v>11.24</v>
      </c>
      <c r="P481" s="10">
        <f t="shared" si="457"/>
        <v>61.86</v>
      </c>
    </row>
    <row r="482" spans="1:16">
      <c r="A482" s="3">
        <v>44305</v>
      </c>
      <c r="B482" t="s">
        <v>3</v>
      </c>
      <c r="C482">
        <v>40.712775000000001</v>
      </c>
      <c r="D482">
        <v>-74.005972999999997</v>
      </c>
      <c r="E482">
        <v>13.73</v>
      </c>
      <c r="F482">
        <v>53.71</v>
      </c>
      <c r="G482">
        <v>7.78</v>
      </c>
      <c r="H482">
        <v>20</v>
      </c>
      <c r="I482">
        <v>10.59</v>
      </c>
      <c r="J482">
        <v>13.14</v>
      </c>
      <c r="K482">
        <v>71.47</v>
      </c>
      <c r="L482">
        <v>57.93</v>
      </c>
      <c r="M482">
        <v>19.41</v>
      </c>
      <c r="N482">
        <v>-23.37</v>
      </c>
      <c r="O482" s="10">
        <f t="shared" ref="O482:P482" si="458">ROUND(AVERAGE(E467:E481),2)</f>
        <v>11.76</v>
      </c>
      <c r="P482" s="10">
        <f t="shared" si="458"/>
        <v>63.24</v>
      </c>
    </row>
    <row r="483" spans="1:16">
      <c r="A483" s="3">
        <v>44306</v>
      </c>
      <c r="B483" t="s">
        <v>3</v>
      </c>
      <c r="C483">
        <v>40.712775000000001</v>
      </c>
      <c r="D483">
        <v>-74.005972999999997</v>
      </c>
      <c r="E483">
        <v>15.45</v>
      </c>
      <c r="F483">
        <v>55.83</v>
      </c>
      <c r="G483">
        <v>7.78</v>
      </c>
      <c r="H483">
        <v>25</v>
      </c>
      <c r="I483">
        <v>11.35</v>
      </c>
      <c r="J483">
        <v>12.39</v>
      </c>
      <c r="K483">
        <v>66.75</v>
      </c>
      <c r="L483">
        <v>65.540000000000006</v>
      </c>
      <c r="M483">
        <v>8.39</v>
      </c>
      <c r="N483">
        <v>-1.85</v>
      </c>
      <c r="O483" s="10">
        <f t="shared" ref="O483:P483" si="459">ROUND(AVERAGE(E468:E482),2)</f>
        <v>11.99</v>
      </c>
      <c r="P483" s="10">
        <f t="shared" si="459"/>
        <v>63.96</v>
      </c>
    </row>
    <row r="484" spans="1:16">
      <c r="A484" s="3">
        <v>44307</v>
      </c>
      <c r="B484" t="s">
        <v>3</v>
      </c>
      <c r="C484">
        <v>40.712775000000001</v>
      </c>
      <c r="D484">
        <v>-74.005972999999997</v>
      </c>
      <c r="E484">
        <v>14.39</v>
      </c>
      <c r="F484">
        <v>54.62</v>
      </c>
      <c r="G484">
        <v>7</v>
      </c>
      <c r="H484">
        <v>22</v>
      </c>
      <c r="I484">
        <v>12.04</v>
      </c>
      <c r="J484">
        <v>11.91</v>
      </c>
      <c r="K484">
        <v>64.55</v>
      </c>
      <c r="L484">
        <v>71.8</v>
      </c>
      <c r="M484">
        <v>-1.0900000000000001</v>
      </c>
      <c r="N484">
        <v>10.1</v>
      </c>
      <c r="O484" s="10">
        <f t="shared" ref="O484:P484" si="460">ROUND(AVERAGE(E469:E483),2)</f>
        <v>12.11</v>
      </c>
      <c r="P484" s="10">
        <f t="shared" si="460"/>
        <v>65.459999999999994</v>
      </c>
    </row>
    <row r="485" spans="1:16">
      <c r="A485" s="3">
        <v>44308</v>
      </c>
      <c r="B485" t="s">
        <v>3</v>
      </c>
      <c r="C485">
        <v>40.712775000000001</v>
      </c>
      <c r="D485">
        <v>-74.005972999999997</v>
      </c>
      <c r="E485">
        <v>5.29</v>
      </c>
      <c r="F485">
        <v>42.92</v>
      </c>
      <c r="G485">
        <v>1.1100000000000001</v>
      </c>
      <c r="H485">
        <v>10</v>
      </c>
      <c r="I485">
        <v>12.15</v>
      </c>
      <c r="J485">
        <v>11.77</v>
      </c>
      <c r="K485">
        <v>62.83</v>
      </c>
      <c r="L485">
        <v>75.98</v>
      </c>
      <c r="M485">
        <v>-3.23</v>
      </c>
      <c r="N485">
        <v>17.309999999999999</v>
      </c>
      <c r="O485" s="10">
        <f t="shared" ref="O485:P485" si="461">ROUND(AVERAGE(E470:E484),2)</f>
        <v>12.14</v>
      </c>
      <c r="P485" s="10">
        <f t="shared" si="461"/>
        <v>67.27</v>
      </c>
    </row>
    <row r="486" spans="1:16">
      <c r="A486" s="3">
        <v>44309</v>
      </c>
      <c r="B486" t="s">
        <v>3</v>
      </c>
      <c r="C486">
        <v>40.712775000000001</v>
      </c>
      <c r="D486">
        <v>-74.005972999999997</v>
      </c>
      <c r="E486">
        <v>9.34</v>
      </c>
      <c r="F486">
        <v>36.619999999999997</v>
      </c>
      <c r="G486">
        <v>2.78</v>
      </c>
      <c r="H486">
        <v>19</v>
      </c>
      <c r="I486">
        <v>11.13</v>
      </c>
      <c r="J486">
        <v>11.62</v>
      </c>
      <c r="K486">
        <v>56.66</v>
      </c>
      <c r="L486">
        <v>80.36</v>
      </c>
      <c r="M486">
        <v>4.22</v>
      </c>
      <c r="N486">
        <v>29.49</v>
      </c>
      <c r="O486" s="10">
        <f t="shared" ref="O486:P486" si="462">ROUND(AVERAGE(E471:E485),2)</f>
        <v>11.52</v>
      </c>
      <c r="P486" s="10">
        <f t="shared" si="462"/>
        <v>67.64</v>
      </c>
    </row>
    <row r="487" spans="1:16">
      <c r="A487" s="3">
        <v>44310</v>
      </c>
      <c r="B487" t="s">
        <v>3</v>
      </c>
      <c r="C487">
        <v>40.712775000000001</v>
      </c>
      <c r="D487">
        <v>-74.005972999999997</v>
      </c>
      <c r="E487">
        <v>14.92</v>
      </c>
      <c r="F487">
        <v>39.21</v>
      </c>
      <c r="G487">
        <v>7</v>
      </c>
      <c r="H487">
        <v>22</v>
      </c>
      <c r="I487">
        <v>11.31</v>
      </c>
      <c r="J487">
        <v>11.21</v>
      </c>
      <c r="K487">
        <v>51.58</v>
      </c>
      <c r="L487">
        <v>80.08</v>
      </c>
      <c r="M487">
        <v>-0.89</v>
      </c>
      <c r="N487">
        <v>35.590000000000003</v>
      </c>
      <c r="O487" s="10">
        <f t="shared" ref="O487:P487" si="463">ROUND(AVERAGE(E472:E486),2)</f>
        <v>11.24</v>
      </c>
      <c r="P487" s="10">
        <f t="shared" si="463"/>
        <v>66.38</v>
      </c>
    </row>
    <row r="488" spans="1:16">
      <c r="A488" s="3">
        <v>44311</v>
      </c>
      <c r="B488" t="s">
        <v>3</v>
      </c>
      <c r="C488">
        <v>40.712775000000001</v>
      </c>
      <c r="D488">
        <v>-74.005972999999997</v>
      </c>
      <c r="E488">
        <v>12.86</v>
      </c>
      <c r="F488">
        <v>66.88</v>
      </c>
      <c r="G488">
        <v>8.89</v>
      </c>
      <c r="H488">
        <v>19</v>
      </c>
      <c r="I488">
        <v>12.16</v>
      </c>
      <c r="J488">
        <v>10.68</v>
      </c>
      <c r="K488">
        <v>48.14</v>
      </c>
      <c r="L488">
        <v>77.27</v>
      </c>
      <c r="M488">
        <v>-13.86</v>
      </c>
      <c r="N488">
        <v>37.700000000000003</v>
      </c>
      <c r="O488" s="10">
        <f t="shared" ref="O488:P488" si="464">ROUND(AVERAGE(E473:E487),2)</f>
        <v>11.5</v>
      </c>
      <c r="P488" s="10">
        <f t="shared" si="464"/>
        <v>64.05</v>
      </c>
    </row>
    <row r="489" spans="1:16">
      <c r="A489" s="3">
        <v>44312</v>
      </c>
      <c r="B489" t="s">
        <v>3</v>
      </c>
      <c r="C489">
        <v>40.712775000000001</v>
      </c>
      <c r="D489">
        <v>-74.005972999999997</v>
      </c>
      <c r="E489">
        <v>11.23</v>
      </c>
      <c r="F489">
        <v>41.5</v>
      </c>
      <c r="G489">
        <v>4.4400000000000004</v>
      </c>
      <c r="H489">
        <v>17</v>
      </c>
      <c r="I489">
        <v>12.28</v>
      </c>
      <c r="J489">
        <v>10.59</v>
      </c>
      <c r="K489">
        <v>49.97</v>
      </c>
      <c r="L489">
        <v>71.47</v>
      </c>
      <c r="M489">
        <v>-15.96</v>
      </c>
      <c r="N489">
        <v>30.08</v>
      </c>
      <c r="O489" s="10">
        <f t="shared" ref="O489:P489" si="465">ROUND(AVERAGE(E474:E488),2)</f>
        <v>11.51</v>
      </c>
      <c r="P489" s="10">
        <f t="shared" si="465"/>
        <v>62.98</v>
      </c>
    </row>
    <row r="490" spans="1:16">
      <c r="A490" s="3">
        <v>44313</v>
      </c>
      <c r="B490" t="s">
        <v>3</v>
      </c>
      <c r="C490">
        <v>40.712775000000001</v>
      </c>
      <c r="D490">
        <v>-74.005972999999997</v>
      </c>
      <c r="E490">
        <v>12</v>
      </c>
      <c r="F490">
        <v>33.42</v>
      </c>
      <c r="G490">
        <v>6.67</v>
      </c>
      <c r="H490">
        <v>18.89</v>
      </c>
      <c r="I490">
        <v>11.93</v>
      </c>
      <c r="J490">
        <v>11.35</v>
      </c>
      <c r="K490">
        <v>48.23</v>
      </c>
      <c r="L490">
        <v>66.75</v>
      </c>
      <c r="M490">
        <v>-5.1100000000000003</v>
      </c>
      <c r="N490">
        <v>27.75</v>
      </c>
      <c r="O490" s="10">
        <f t="shared" ref="O490:P490" si="466">ROUND(AVERAGE(E475:E489),2)</f>
        <v>11.42</v>
      </c>
      <c r="P490" s="10">
        <f t="shared" si="466"/>
        <v>59.44</v>
      </c>
    </row>
    <row r="491" spans="1:16">
      <c r="A491" s="3">
        <v>44314</v>
      </c>
      <c r="B491" t="s">
        <v>3</v>
      </c>
      <c r="C491">
        <v>40.712775000000001</v>
      </c>
      <c r="D491">
        <v>-74.005972999999997</v>
      </c>
      <c r="E491">
        <v>16.78</v>
      </c>
      <c r="F491">
        <v>62.25</v>
      </c>
      <c r="G491">
        <v>10</v>
      </c>
      <c r="H491">
        <v>31</v>
      </c>
      <c r="I491">
        <v>11.43</v>
      </c>
      <c r="J491">
        <v>12.04</v>
      </c>
      <c r="K491">
        <v>45.02</v>
      </c>
      <c r="L491">
        <v>64.55</v>
      </c>
      <c r="M491">
        <v>5.07</v>
      </c>
      <c r="N491">
        <v>30.26</v>
      </c>
      <c r="O491" s="10">
        <f t="shared" ref="O491:P491" si="467">ROUND(AVERAGE(E476:E490),2)</f>
        <v>11.66</v>
      </c>
      <c r="P491" s="10">
        <f t="shared" si="467"/>
        <v>55.88</v>
      </c>
    </row>
    <row r="492" spans="1:16">
      <c r="A492" s="3">
        <v>44315</v>
      </c>
      <c r="B492" t="s">
        <v>3</v>
      </c>
      <c r="C492">
        <v>40.712775000000001</v>
      </c>
      <c r="D492">
        <v>-74.005972999999997</v>
      </c>
      <c r="E492">
        <v>18.7</v>
      </c>
      <c r="F492">
        <v>69.62</v>
      </c>
      <c r="G492">
        <v>12.35</v>
      </c>
      <c r="H492">
        <v>29</v>
      </c>
      <c r="I492">
        <v>11.77</v>
      </c>
      <c r="J492">
        <v>12.15</v>
      </c>
      <c r="K492">
        <v>46.11</v>
      </c>
      <c r="L492">
        <v>62.83</v>
      </c>
      <c r="M492">
        <v>3.13</v>
      </c>
      <c r="N492">
        <v>26.61</v>
      </c>
      <c r="O492" s="10">
        <f t="shared" ref="O492:P492" si="468">ROUND(AVERAGE(E477:E491),2)</f>
        <v>12.07</v>
      </c>
      <c r="P492" s="10">
        <f t="shared" si="468"/>
        <v>55.28</v>
      </c>
    </row>
    <row r="493" spans="1:16">
      <c r="A493" s="3">
        <v>44316</v>
      </c>
      <c r="B493" t="s">
        <v>3</v>
      </c>
      <c r="C493">
        <v>40.712775000000001</v>
      </c>
      <c r="D493">
        <v>-74.005972999999997</v>
      </c>
      <c r="E493">
        <v>18.32</v>
      </c>
      <c r="F493">
        <v>58.08</v>
      </c>
      <c r="G493">
        <v>13.73</v>
      </c>
      <c r="H493">
        <v>23</v>
      </c>
      <c r="I493">
        <v>13.69</v>
      </c>
      <c r="J493">
        <v>11.13</v>
      </c>
      <c r="K493">
        <v>49.93</v>
      </c>
      <c r="L493">
        <v>56.66</v>
      </c>
      <c r="M493">
        <v>-23</v>
      </c>
      <c r="N493">
        <v>11.88</v>
      </c>
      <c r="O493" s="10">
        <f t="shared" ref="O493:P493" si="469">ROUND(AVERAGE(E478:E492),2)</f>
        <v>12.41</v>
      </c>
      <c r="P493" s="10">
        <f t="shared" si="469"/>
        <v>55.48</v>
      </c>
    </row>
    <row r="494" spans="1:16">
      <c r="A494" s="3">
        <v>44317</v>
      </c>
      <c r="B494" t="s">
        <v>3</v>
      </c>
      <c r="C494">
        <v>40.712775000000001</v>
      </c>
      <c r="D494">
        <v>-74.005972999999997</v>
      </c>
      <c r="E494">
        <v>11.12</v>
      </c>
      <c r="F494">
        <v>41.96</v>
      </c>
      <c r="G494">
        <v>4.4400000000000004</v>
      </c>
      <c r="H494">
        <v>20</v>
      </c>
      <c r="I494">
        <v>14.97</v>
      </c>
      <c r="J494">
        <v>11.31</v>
      </c>
      <c r="K494">
        <v>52.99</v>
      </c>
      <c r="L494">
        <v>51.58</v>
      </c>
      <c r="M494">
        <v>-32.36</v>
      </c>
      <c r="N494">
        <v>-2.73</v>
      </c>
      <c r="O494" s="10">
        <f t="shared" ref="O494:P494" si="470">ROUND(AVERAGE(E479:E493),2)</f>
        <v>12.8</v>
      </c>
      <c r="P494" s="10">
        <f t="shared" si="470"/>
        <v>53.61</v>
      </c>
    </row>
    <row r="495" spans="1:16">
      <c r="A495" s="3">
        <v>44318</v>
      </c>
      <c r="B495" t="s">
        <v>3</v>
      </c>
      <c r="C495">
        <v>40.712775000000001</v>
      </c>
      <c r="D495">
        <v>-74.005972999999997</v>
      </c>
      <c r="E495">
        <v>18.010000000000002</v>
      </c>
      <c r="F495">
        <v>37.75</v>
      </c>
      <c r="G495">
        <v>11.11</v>
      </c>
      <c r="H495">
        <v>29</v>
      </c>
      <c r="I495">
        <v>14.43</v>
      </c>
      <c r="J495">
        <v>12.16</v>
      </c>
      <c r="K495">
        <v>53.39</v>
      </c>
      <c r="L495">
        <v>48.14</v>
      </c>
      <c r="M495">
        <v>-18.670000000000002</v>
      </c>
      <c r="N495">
        <v>-10.91</v>
      </c>
      <c r="O495" s="10">
        <f t="shared" ref="O495:P495" si="471">ROUND(AVERAGE(E480:E494),2)</f>
        <v>13</v>
      </c>
      <c r="P495" s="10">
        <f t="shared" si="471"/>
        <v>51.6</v>
      </c>
    </row>
    <row r="496" spans="1:16">
      <c r="A496" s="3">
        <v>44319</v>
      </c>
      <c r="B496" t="s">
        <v>3</v>
      </c>
      <c r="C496">
        <v>40.712775000000001</v>
      </c>
      <c r="D496">
        <v>-74.005972999999997</v>
      </c>
      <c r="E496">
        <v>17.07</v>
      </c>
      <c r="F496">
        <v>61.46</v>
      </c>
      <c r="G496">
        <v>11.52</v>
      </c>
      <c r="H496">
        <v>28</v>
      </c>
      <c r="I496">
        <v>15.17</v>
      </c>
      <c r="J496">
        <v>12.28</v>
      </c>
      <c r="K496">
        <v>49.23</v>
      </c>
      <c r="L496">
        <v>49.97</v>
      </c>
      <c r="M496">
        <v>-23.53</v>
      </c>
      <c r="N496">
        <v>1.48</v>
      </c>
      <c r="O496" s="10">
        <f t="shared" ref="O496:P496" si="472">ROUND(AVERAGE(E481:E495),2)</f>
        <v>13.61</v>
      </c>
      <c r="P496" s="10">
        <f t="shared" si="472"/>
        <v>49.89</v>
      </c>
    </row>
    <row r="497" spans="1:16">
      <c r="A497" s="3">
        <v>44320</v>
      </c>
      <c r="B497" t="s">
        <v>3</v>
      </c>
      <c r="C497">
        <v>40.712775000000001</v>
      </c>
      <c r="D497">
        <v>-74.005972999999997</v>
      </c>
      <c r="E497">
        <v>14.5</v>
      </c>
      <c r="F497">
        <v>83.85</v>
      </c>
      <c r="G497">
        <v>10.56</v>
      </c>
      <c r="H497">
        <v>23.89</v>
      </c>
      <c r="I497">
        <v>16</v>
      </c>
      <c r="J497">
        <v>11.93</v>
      </c>
      <c r="K497">
        <v>52.08</v>
      </c>
      <c r="L497">
        <v>48.23</v>
      </c>
      <c r="M497">
        <v>-34.119999999999997</v>
      </c>
      <c r="N497">
        <v>-7.98</v>
      </c>
      <c r="O497" s="10">
        <f t="shared" ref="O497:P497" si="473">ROUND(AVERAGE(E482:E496),2)</f>
        <v>13.95</v>
      </c>
      <c r="P497" s="10">
        <f t="shared" si="473"/>
        <v>50.39</v>
      </c>
    </row>
    <row r="498" spans="1:16">
      <c r="A498" s="3">
        <v>44321</v>
      </c>
      <c r="B498" t="s">
        <v>3</v>
      </c>
      <c r="C498">
        <v>40.712775000000001</v>
      </c>
      <c r="D498">
        <v>-74.005972999999997</v>
      </c>
      <c r="E498">
        <v>12.8</v>
      </c>
      <c r="F498">
        <v>91.19</v>
      </c>
      <c r="G498">
        <v>10.47</v>
      </c>
      <c r="H498">
        <v>17.78</v>
      </c>
      <c r="I498">
        <v>16.36</v>
      </c>
      <c r="J498">
        <v>11.43</v>
      </c>
      <c r="K498">
        <v>59.28</v>
      </c>
      <c r="L498">
        <v>45.02</v>
      </c>
      <c r="M498">
        <v>-43.13</v>
      </c>
      <c r="N498">
        <v>-31.67</v>
      </c>
      <c r="O498" s="10">
        <f t="shared" ref="O498:P498" si="474">ROUND(AVERAGE(E483:E497),2)</f>
        <v>14</v>
      </c>
      <c r="P498" s="10">
        <f t="shared" si="474"/>
        <v>52.4</v>
      </c>
    </row>
    <row r="499" spans="1:16">
      <c r="A499" s="3">
        <v>44322</v>
      </c>
      <c r="B499" t="s">
        <v>3</v>
      </c>
      <c r="C499">
        <v>40.712775000000001</v>
      </c>
      <c r="D499">
        <v>-74.005972999999997</v>
      </c>
      <c r="E499">
        <v>13.95</v>
      </c>
      <c r="F499">
        <v>55.04</v>
      </c>
      <c r="G499">
        <v>8.33</v>
      </c>
      <c r="H499">
        <v>20</v>
      </c>
      <c r="I499">
        <v>15.79</v>
      </c>
      <c r="J499">
        <v>11.77</v>
      </c>
      <c r="K499">
        <v>63.42</v>
      </c>
      <c r="L499">
        <v>46.11</v>
      </c>
      <c r="M499">
        <v>-34.15</v>
      </c>
      <c r="N499">
        <v>-37.54</v>
      </c>
      <c r="O499" s="10">
        <f t="shared" ref="O499:P499" si="475">ROUND(AVERAGE(E484:E498),2)</f>
        <v>13.82</v>
      </c>
      <c r="P499" s="10">
        <f t="shared" si="475"/>
        <v>54.76</v>
      </c>
    </row>
    <row r="500" spans="1:16">
      <c r="A500" s="3">
        <v>44323</v>
      </c>
      <c r="B500" t="s">
        <v>3</v>
      </c>
      <c r="C500">
        <v>40.712775000000001</v>
      </c>
      <c r="D500">
        <v>-74.005972999999997</v>
      </c>
      <c r="E500">
        <v>14.04</v>
      </c>
      <c r="F500">
        <v>44.88</v>
      </c>
      <c r="G500">
        <v>8</v>
      </c>
      <c r="H500">
        <v>18.89</v>
      </c>
      <c r="I500">
        <v>15.11</v>
      </c>
      <c r="J500">
        <v>13.69</v>
      </c>
      <c r="K500">
        <v>61.33</v>
      </c>
      <c r="L500">
        <v>49.93</v>
      </c>
      <c r="M500">
        <v>-10.37</v>
      </c>
      <c r="N500">
        <v>-22.83</v>
      </c>
      <c r="O500" s="10">
        <f t="shared" ref="O500:P500" si="476">ROUND(AVERAGE(E485:E499),2)</f>
        <v>13.79</v>
      </c>
      <c r="P500" s="10">
        <f t="shared" si="476"/>
        <v>54.78</v>
      </c>
    </row>
    <row r="501" spans="1:16">
      <c r="A501" s="3">
        <v>44324</v>
      </c>
      <c r="B501" t="s">
        <v>3</v>
      </c>
      <c r="C501">
        <v>40.712775000000001</v>
      </c>
      <c r="D501">
        <v>-74.005972999999997</v>
      </c>
      <c r="E501">
        <v>10.85</v>
      </c>
      <c r="F501">
        <v>68.08</v>
      </c>
      <c r="G501">
        <v>8.33</v>
      </c>
      <c r="H501">
        <v>14</v>
      </c>
      <c r="I501">
        <v>14.5</v>
      </c>
      <c r="J501">
        <v>14.97</v>
      </c>
      <c r="K501">
        <v>59.45</v>
      </c>
      <c r="L501">
        <v>52.99</v>
      </c>
      <c r="M501">
        <v>3.14</v>
      </c>
      <c r="N501">
        <v>-12.19</v>
      </c>
      <c r="O501" s="10">
        <f t="shared" ref="O501:P501" si="477">ROUND(AVERAGE(E486:E500),2)</f>
        <v>14.38</v>
      </c>
      <c r="P501" s="10">
        <f t="shared" si="477"/>
        <v>54.91</v>
      </c>
    </row>
    <row r="502" spans="1:16">
      <c r="A502" s="3">
        <v>44325</v>
      </c>
      <c r="B502" t="s">
        <v>3</v>
      </c>
      <c r="C502">
        <v>40.712775000000001</v>
      </c>
      <c r="D502">
        <v>-74.005972999999997</v>
      </c>
      <c r="E502">
        <v>10.78</v>
      </c>
      <c r="F502">
        <v>69.56</v>
      </c>
      <c r="G502">
        <v>4.4400000000000004</v>
      </c>
      <c r="H502">
        <v>18</v>
      </c>
      <c r="I502">
        <v>14.46</v>
      </c>
      <c r="J502">
        <v>14.43</v>
      </c>
      <c r="K502">
        <v>63.18</v>
      </c>
      <c r="L502">
        <v>53.39</v>
      </c>
      <c r="M502">
        <v>-0.21</v>
      </c>
      <c r="N502">
        <v>-18.34</v>
      </c>
      <c r="O502" s="10">
        <f t="shared" ref="O502:P502" si="478">ROUND(AVERAGE(E487:E501),2)</f>
        <v>14.48</v>
      </c>
      <c r="P502" s="10">
        <f t="shared" si="478"/>
        <v>57.01</v>
      </c>
    </row>
    <row r="503" spans="1:16">
      <c r="A503" s="3">
        <v>44326</v>
      </c>
      <c r="B503" t="s">
        <v>3</v>
      </c>
      <c r="C503">
        <v>40.712775000000001</v>
      </c>
      <c r="D503">
        <v>-74.005972999999997</v>
      </c>
      <c r="E503">
        <v>10.95</v>
      </c>
      <c r="F503">
        <v>78.459999999999994</v>
      </c>
      <c r="G503">
        <v>7.78</v>
      </c>
      <c r="H503">
        <v>17</v>
      </c>
      <c r="I503">
        <v>13.43</v>
      </c>
      <c r="J503">
        <v>15.17</v>
      </c>
      <c r="K503">
        <v>67.72</v>
      </c>
      <c r="L503">
        <v>49.23</v>
      </c>
      <c r="M503">
        <v>11.47</v>
      </c>
      <c r="N503">
        <v>-37.56</v>
      </c>
      <c r="O503" s="10">
        <f t="shared" ref="O503:P503" si="479">ROUND(AVERAGE(E488:E502),2)</f>
        <v>14.2</v>
      </c>
      <c r="P503" s="10">
        <f t="shared" si="479"/>
        <v>59.03</v>
      </c>
    </row>
    <row r="504" spans="1:16">
      <c r="A504" s="3">
        <v>44327</v>
      </c>
      <c r="B504" t="s">
        <v>3</v>
      </c>
      <c r="C504">
        <v>40.712775000000001</v>
      </c>
      <c r="D504">
        <v>-74.005972999999997</v>
      </c>
      <c r="E504">
        <v>13.81</v>
      </c>
      <c r="F504">
        <v>49.54</v>
      </c>
      <c r="G504">
        <v>7.22</v>
      </c>
      <c r="H504">
        <v>20</v>
      </c>
      <c r="I504">
        <v>12.55</v>
      </c>
      <c r="J504">
        <v>16</v>
      </c>
      <c r="K504">
        <v>70.150000000000006</v>
      </c>
      <c r="L504">
        <v>52.08</v>
      </c>
      <c r="M504">
        <v>21.56</v>
      </c>
      <c r="N504">
        <v>-34.700000000000003</v>
      </c>
      <c r="O504" s="10">
        <f t="shared" ref="O504:P504" si="480">ROUND(AVERAGE(E489:E503),2)</f>
        <v>14.07</v>
      </c>
      <c r="P504" s="10">
        <f t="shared" si="480"/>
        <v>59.81</v>
      </c>
    </row>
    <row r="505" spans="1:16">
      <c r="A505" s="3">
        <v>44328</v>
      </c>
      <c r="B505" t="s">
        <v>3</v>
      </c>
      <c r="C505">
        <v>40.712775000000001</v>
      </c>
      <c r="D505">
        <v>-74.005972999999997</v>
      </c>
      <c r="E505">
        <v>13.66</v>
      </c>
      <c r="F505">
        <v>40.71</v>
      </c>
      <c r="G505">
        <v>6.67</v>
      </c>
      <c r="H505">
        <v>22</v>
      </c>
      <c r="I505">
        <v>12.45</v>
      </c>
      <c r="J505">
        <v>16.36</v>
      </c>
      <c r="K505">
        <v>65.25</v>
      </c>
      <c r="L505">
        <v>59.28</v>
      </c>
      <c r="M505">
        <v>23.9</v>
      </c>
      <c r="N505">
        <v>-10.07</v>
      </c>
      <c r="O505" s="10">
        <f t="shared" ref="O505:P505" si="481">ROUND(AVERAGE(E490:E504),2)</f>
        <v>14.25</v>
      </c>
      <c r="P505" s="10">
        <f t="shared" si="481"/>
        <v>60.34</v>
      </c>
    </row>
    <row r="506" spans="1:16">
      <c r="A506" s="3">
        <v>44329</v>
      </c>
      <c r="B506" t="s">
        <v>3</v>
      </c>
      <c r="C506">
        <v>40.712775000000001</v>
      </c>
      <c r="D506">
        <v>-74.005972999999997</v>
      </c>
      <c r="E506">
        <v>15.82</v>
      </c>
      <c r="F506">
        <v>36.17</v>
      </c>
      <c r="G506">
        <v>7.22</v>
      </c>
      <c r="H506">
        <v>23.33</v>
      </c>
      <c r="I506">
        <v>12.58</v>
      </c>
      <c r="J506">
        <v>15.79</v>
      </c>
      <c r="K506">
        <v>58.04</v>
      </c>
      <c r="L506">
        <v>63.42</v>
      </c>
      <c r="M506">
        <v>20.329999999999998</v>
      </c>
      <c r="N506">
        <v>8.48</v>
      </c>
      <c r="O506" s="10">
        <f t="shared" ref="O506:P506" si="482">ROUND(AVERAGE(E491:E505),2)</f>
        <v>14.36</v>
      </c>
      <c r="P506" s="10">
        <f t="shared" si="482"/>
        <v>60.83</v>
      </c>
    </row>
    <row r="507" spans="1:16">
      <c r="A507" s="3">
        <v>44330</v>
      </c>
      <c r="B507" t="s">
        <v>3</v>
      </c>
      <c r="C507">
        <v>40.712775000000001</v>
      </c>
      <c r="D507">
        <v>-74.005972999999997</v>
      </c>
      <c r="E507">
        <v>17.38</v>
      </c>
      <c r="F507">
        <v>38.46</v>
      </c>
      <c r="G507">
        <v>7.78</v>
      </c>
      <c r="H507">
        <v>26.11</v>
      </c>
      <c r="I507">
        <v>12.84</v>
      </c>
      <c r="J507">
        <v>15.11</v>
      </c>
      <c r="K507">
        <v>55.34</v>
      </c>
      <c r="L507">
        <v>61.33</v>
      </c>
      <c r="M507">
        <v>15.02</v>
      </c>
      <c r="N507">
        <v>9.77</v>
      </c>
      <c r="O507" s="10">
        <f t="shared" ref="O507:P507" si="483">ROUND(AVERAGE(E492:E506),2)</f>
        <v>14.29</v>
      </c>
      <c r="P507" s="10">
        <f t="shared" si="483"/>
        <v>59.09</v>
      </c>
    </row>
    <row r="508" spans="1:16">
      <c r="A508" s="3">
        <v>44331</v>
      </c>
      <c r="B508" t="s">
        <v>3</v>
      </c>
      <c r="C508">
        <v>40.712775000000001</v>
      </c>
      <c r="D508">
        <v>-74.005972999999997</v>
      </c>
      <c r="E508">
        <v>18.579999999999998</v>
      </c>
      <c r="F508">
        <v>39.08</v>
      </c>
      <c r="G508">
        <v>10</v>
      </c>
      <c r="H508">
        <v>26</v>
      </c>
      <c r="I508">
        <v>13.32</v>
      </c>
      <c r="J508">
        <v>14.5</v>
      </c>
      <c r="K508">
        <v>54.43</v>
      </c>
      <c r="L508">
        <v>59.45</v>
      </c>
      <c r="M508">
        <v>8.14</v>
      </c>
      <c r="N508">
        <v>8.44</v>
      </c>
      <c r="O508" s="10">
        <f t="shared" ref="O508:P508" si="484">ROUND(AVERAGE(E493:E507),2)</f>
        <v>14.2</v>
      </c>
      <c r="P508" s="10">
        <f t="shared" si="484"/>
        <v>57.01</v>
      </c>
    </row>
    <row r="509" spans="1:16">
      <c r="A509" s="3">
        <v>44332</v>
      </c>
      <c r="B509" t="s">
        <v>3</v>
      </c>
      <c r="C509">
        <v>40.712775000000001</v>
      </c>
      <c r="D509">
        <v>-74.005972999999997</v>
      </c>
      <c r="E509">
        <v>18.64</v>
      </c>
      <c r="F509">
        <v>41.83</v>
      </c>
      <c r="G509">
        <v>11.67</v>
      </c>
      <c r="H509">
        <v>26</v>
      </c>
      <c r="I509">
        <v>14.43</v>
      </c>
      <c r="J509">
        <v>14.46</v>
      </c>
      <c r="K509">
        <v>50.28</v>
      </c>
      <c r="L509">
        <v>63.18</v>
      </c>
      <c r="M509">
        <v>0.21</v>
      </c>
      <c r="N509">
        <v>20.420000000000002</v>
      </c>
      <c r="O509" s="10">
        <f t="shared" ref="O509:P509" si="485">ROUND(AVERAGE(E494:E508),2)</f>
        <v>14.22</v>
      </c>
      <c r="P509" s="10">
        <f t="shared" si="485"/>
        <v>55.75</v>
      </c>
    </row>
    <row r="510" spans="1:16">
      <c r="A510" s="3">
        <v>43831</v>
      </c>
      <c r="B510" t="s">
        <v>1</v>
      </c>
      <c r="C510">
        <v>-23.550519999999999</v>
      </c>
      <c r="D510">
        <v>-46.633308999999997</v>
      </c>
      <c r="E510">
        <v>25.67</v>
      </c>
      <c r="F510">
        <v>66.209999999999994</v>
      </c>
      <c r="G510">
        <v>19</v>
      </c>
      <c r="H510">
        <v>33.89</v>
      </c>
    </row>
    <row r="511" spans="1:16">
      <c r="A511" s="3">
        <v>43832</v>
      </c>
      <c r="B511" t="s">
        <v>1</v>
      </c>
      <c r="C511">
        <v>-23.550519999999999</v>
      </c>
      <c r="D511">
        <v>-46.633308999999997</v>
      </c>
      <c r="E511">
        <v>22.89</v>
      </c>
      <c r="F511">
        <v>81.400000000000006</v>
      </c>
      <c r="G511">
        <v>19.96</v>
      </c>
      <c r="H511">
        <v>29</v>
      </c>
    </row>
    <row r="512" spans="1:16">
      <c r="A512" s="3">
        <v>43833</v>
      </c>
      <c r="B512" t="s">
        <v>1</v>
      </c>
      <c r="C512">
        <v>-23.550519999999999</v>
      </c>
      <c r="D512">
        <v>-46.633308999999997</v>
      </c>
      <c r="E512">
        <v>21.02</v>
      </c>
      <c r="F512">
        <v>83.88</v>
      </c>
      <c r="G512">
        <v>18.89</v>
      </c>
      <c r="H512">
        <v>26.11</v>
      </c>
    </row>
    <row r="513" spans="1:16">
      <c r="A513" s="3">
        <v>43834</v>
      </c>
      <c r="B513" t="s">
        <v>1</v>
      </c>
      <c r="C513">
        <v>-23.550519999999999</v>
      </c>
      <c r="D513">
        <v>-46.633308999999997</v>
      </c>
      <c r="E513">
        <v>21.22</v>
      </c>
      <c r="F513">
        <v>79.760000000000005</v>
      </c>
      <c r="G513">
        <v>18</v>
      </c>
      <c r="H513">
        <v>27.22</v>
      </c>
    </row>
    <row r="514" spans="1:16">
      <c r="A514" s="3">
        <v>43835</v>
      </c>
      <c r="B514" t="s">
        <v>1</v>
      </c>
      <c r="C514">
        <v>-23.550519999999999</v>
      </c>
      <c r="D514">
        <v>-46.633308999999997</v>
      </c>
      <c r="E514">
        <v>21.13</v>
      </c>
      <c r="F514">
        <v>84.15</v>
      </c>
      <c r="G514">
        <v>18</v>
      </c>
      <c r="H514">
        <v>26.11</v>
      </c>
    </row>
    <row r="515" spans="1:16">
      <c r="A515" s="3">
        <v>43836</v>
      </c>
      <c r="B515" t="s">
        <v>1</v>
      </c>
      <c r="C515">
        <v>-23.550519999999999</v>
      </c>
      <c r="D515">
        <v>-46.633308999999997</v>
      </c>
      <c r="E515">
        <v>23.32</v>
      </c>
      <c r="F515">
        <v>76.36</v>
      </c>
      <c r="G515">
        <v>17.87</v>
      </c>
      <c r="H515">
        <v>30.56</v>
      </c>
    </row>
    <row r="516" spans="1:16">
      <c r="A516" s="3">
        <v>43837</v>
      </c>
      <c r="B516" t="s">
        <v>1</v>
      </c>
      <c r="C516">
        <v>-23.550519999999999</v>
      </c>
      <c r="D516">
        <v>-46.633308999999997</v>
      </c>
      <c r="E516">
        <v>26.33</v>
      </c>
      <c r="F516">
        <v>66.75</v>
      </c>
      <c r="G516">
        <v>20</v>
      </c>
      <c r="H516">
        <v>34</v>
      </c>
    </row>
    <row r="517" spans="1:16">
      <c r="A517" s="3">
        <v>43838</v>
      </c>
      <c r="B517" t="s">
        <v>1</v>
      </c>
      <c r="C517">
        <v>-23.550519999999999</v>
      </c>
      <c r="D517">
        <v>-46.633308999999997</v>
      </c>
      <c r="E517">
        <v>24.27</v>
      </c>
      <c r="F517">
        <v>80.08</v>
      </c>
      <c r="G517">
        <v>20</v>
      </c>
      <c r="H517">
        <v>31</v>
      </c>
      <c r="I517">
        <v>23.08</v>
      </c>
      <c r="K517">
        <v>76.930000000000007</v>
      </c>
    </row>
    <row r="518" spans="1:16">
      <c r="A518" s="3">
        <v>43839</v>
      </c>
      <c r="B518" t="s">
        <v>1</v>
      </c>
      <c r="C518">
        <v>-23.550519999999999</v>
      </c>
      <c r="D518">
        <v>-46.633308999999997</v>
      </c>
      <c r="E518">
        <v>24.38</v>
      </c>
      <c r="F518">
        <v>81.5</v>
      </c>
      <c r="G518">
        <v>20.56</v>
      </c>
      <c r="H518">
        <v>30.56</v>
      </c>
      <c r="I518">
        <v>22.88</v>
      </c>
      <c r="K518">
        <v>78.91</v>
      </c>
    </row>
    <row r="519" spans="1:16">
      <c r="A519" s="3">
        <v>43840</v>
      </c>
      <c r="B519" t="s">
        <v>1</v>
      </c>
      <c r="C519">
        <v>-23.550519999999999</v>
      </c>
      <c r="D519">
        <v>-46.633308999999997</v>
      </c>
      <c r="E519">
        <v>25.95</v>
      </c>
      <c r="F519">
        <v>74.92</v>
      </c>
      <c r="G519">
        <v>21</v>
      </c>
      <c r="H519">
        <v>31.11</v>
      </c>
      <c r="I519">
        <v>23.1</v>
      </c>
      <c r="K519">
        <v>78.930000000000007</v>
      </c>
    </row>
    <row r="520" spans="1:16">
      <c r="A520" s="3">
        <v>43841</v>
      </c>
      <c r="B520" t="s">
        <v>1</v>
      </c>
      <c r="C520">
        <v>-23.550519999999999</v>
      </c>
      <c r="D520">
        <v>-46.633308999999997</v>
      </c>
      <c r="E520">
        <v>26.6</v>
      </c>
      <c r="F520">
        <v>70.83</v>
      </c>
      <c r="G520">
        <v>21</v>
      </c>
      <c r="H520">
        <v>35</v>
      </c>
      <c r="I520">
        <v>23.8</v>
      </c>
      <c r="K520">
        <v>77.650000000000006</v>
      </c>
    </row>
    <row r="521" spans="1:16">
      <c r="A521" s="3">
        <v>43842</v>
      </c>
      <c r="B521" t="s">
        <v>1</v>
      </c>
      <c r="C521">
        <v>-23.550519999999999</v>
      </c>
      <c r="D521">
        <v>-46.633308999999997</v>
      </c>
      <c r="E521">
        <v>24.37</v>
      </c>
      <c r="F521">
        <v>84.64</v>
      </c>
      <c r="G521">
        <v>21.26</v>
      </c>
      <c r="H521">
        <v>28</v>
      </c>
      <c r="I521">
        <v>24.57</v>
      </c>
      <c r="K521">
        <v>76.37</v>
      </c>
    </row>
    <row r="522" spans="1:16">
      <c r="A522" s="3">
        <v>43843</v>
      </c>
      <c r="B522" t="s">
        <v>1</v>
      </c>
      <c r="C522">
        <v>-23.550519999999999</v>
      </c>
      <c r="D522">
        <v>-46.633308999999997</v>
      </c>
      <c r="E522">
        <v>22.13</v>
      </c>
      <c r="F522">
        <v>82.28</v>
      </c>
      <c r="G522">
        <v>19.649999999999999</v>
      </c>
      <c r="H522">
        <v>26.11</v>
      </c>
      <c r="I522">
        <v>25.03</v>
      </c>
      <c r="K522">
        <v>76.44</v>
      </c>
    </row>
    <row r="523" spans="1:16">
      <c r="A523" s="3">
        <v>43844</v>
      </c>
      <c r="B523" t="s">
        <v>1</v>
      </c>
      <c r="C523">
        <v>-23.550519999999999</v>
      </c>
      <c r="D523">
        <v>-46.633308999999997</v>
      </c>
      <c r="E523">
        <v>22.02</v>
      </c>
      <c r="F523">
        <v>77.38</v>
      </c>
      <c r="G523">
        <v>18</v>
      </c>
      <c r="H523">
        <v>29</v>
      </c>
      <c r="I523">
        <v>24.86</v>
      </c>
      <c r="K523">
        <v>77.290000000000006</v>
      </c>
    </row>
    <row r="524" spans="1:16">
      <c r="A524" s="3">
        <v>43845</v>
      </c>
      <c r="B524" t="s">
        <v>1</v>
      </c>
      <c r="C524">
        <v>-23.550519999999999</v>
      </c>
      <c r="D524">
        <v>-46.633308999999997</v>
      </c>
      <c r="E524">
        <v>24.51</v>
      </c>
      <c r="F524">
        <v>71.58</v>
      </c>
      <c r="G524">
        <v>18.43</v>
      </c>
      <c r="H524">
        <v>31.67</v>
      </c>
      <c r="I524">
        <v>24.25</v>
      </c>
      <c r="J524">
        <v>23.08</v>
      </c>
      <c r="K524">
        <v>78.8</v>
      </c>
      <c r="L524">
        <v>76.930000000000007</v>
      </c>
      <c r="M524">
        <v>-5.07</v>
      </c>
      <c r="N524">
        <v>-2.4300000000000002</v>
      </c>
    </row>
    <row r="525" spans="1:16">
      <c r="A525" s="3">
        <v>43846</v>
      </c>
      <c r="B525" t="s">
        <v>1</v>
      </c>
      <c r="C525">
        <v>-23.550519999999999</v>
      </c>
      <c r="D525">
        <v>-46.633308999999997</v>
      </c>
      <c r="E525">
        <v>25.83</v>
      </c>
      <c r="F525">
        <v>77.38</v>
      </c>
      <c r="G525">
        <v>21</v>
      </c>
      <c r="H525">
        <v>37</v>
      </c>
      <c r="I525">
        <v>24.28</v>
      </c>
      <c r="J525">
        <v>22.88</v>
      </c>
      <c r="K525">
        <v>77.59</v>
      </c>
      <c r="L525">
        <v>78.91</v>
      </c>
      <c r="M525">
        <v>-6.12</v>
      </c>
      <c r="N525">
        <v>1.67</v>
      </c>
      <c r="O525" s="10">
        <f>ROUND(AVERAGE(E510:E524),2)</f>
        <v>23.72</v>
      </c>
      <c r="P525" s="10">
        <f t="shared" ref="P525" si="486">ROUND(AVERAGE(F510:F524),2)</f>
        <v>77.45</v>
      </c>
    </row>
    <row r="526" spans="1:16">
      <c r="A526" s="3">
        <v>43847</v>
      </c>
      <c r="B526" t="s">
        <v>1</v>
      </c>
      <c r="C526">
        <v>-23.550519999999999</v>
      </c>
      <c r="D526">
        <v>-46.633308999999997</v>
      </c>
      <c r="E526">
        <v>20.37</v>
      </c>
      <c r="F526">
        <v>86.83</v>
      </c>
      <c r="G526">
        <v>17</v>
      </c>
      <c r="H526">
        <v>23.33</v>
      </c>
      <c r="I526">
        <v>24.49</v>
      </c>
      <c r="J526">
        <v>23.1</v>
      </c>
      <c r="K526">
        <v>77</v>
      </c>
      <c r="L526">
        <v>78.930000000000007</v>
      </c>
      <c r="M526">
        <v>-6.02</v>
      </c>
      <c r="N526">
        <v>2.4500000000000002</v>
      </c>
      <c r="O526" s="10">
        <f t="shared" ref="O526:P526" si="487">ROUND(AVERAGE(E511:E525),2)</f>
        <v>23.73</v>
      </c>
      <c r="P526" s="10">
        <f t="shared" si="487"/>
        <v>78.19</v>
      </c>
    </row>
    <row r="527" spans="1:16">
      <c r="A527" s="3">
        <v>43848</v>
      </c>
      <c r="B527" t="s">
        <v>1</v>
      </c>
      <c r="C527">
        <v>-23.550519999999999</v>
      </c>
      <c r="D527">
        <v>-46.633308999999997</v>
      </c>
      <c r="E527">
        <v>19.82</v>
      </c>
      <c r="F527">
        <v>81.709999999999994</v>
      </c>
      <c r="G527">
        <v>16.86</v>
      </c>
      <c r="H527">
        <v>25</v>
      </c>
      <c r="I527">
        <v>23.69</v>
      </c>
      <c r="J527">
        <v>23.8</v>
      </c>
      <c r="K527">
        <v>78.7</v>
      </c>
      <c r="L527">
        <v>77.650000000000006</v>
      </c>
      <c r="M527">
        <v>0.46</v>
      </c>
      <c r="N527">
        <v>-1.35</v>
      </c>
      <c r="O527" s="10">
        <f t="shared" ref="O527:P527" si="488">ROUND(AVERAGE(E512:E526),2)</f>
        <v>23.56</v>
      </c>
      <c r="P527" s="10">
        <f t="shared" si="488"/>
        <v>78.55</v>
      </c>
    </row>
    <row r="528" spans="1:16">
      <c r="A528" s="3">
        <v>43849</v>
      </c>
      <c r="B528" t="s">
        <v>1</v>
      </c>
      <c r="C528">
        <v>-23.550519999999999</v>
      </c>
      <c r="D528">
        <v>-46.633308999999997</v>
      </c>
      <c r="E528">
        <v>21.29</v>
      </c>
      <c r="F528">
        <v>81.290000000000006</v>
      </c>
      <c r="G528">
        <v>17.920000000000002</v>
      </c>
      <c r="H528">
        <v>27.22</v>
      </c>
      <c r="I528">
        <v>22.72</v>
      </c>
      <c r="J528">
        <v>24.57</v>
      </c>
      <c r="K528">
        <v>80.260000000000005</v>
      </c>
      <c r="L528">
        <v>76.37</v>
      </c>
      <c r="M528">
        <v>7.53</v>
      </c>
      <c r="N528">
        <v>-5.09</v>
      </c>
      <c r="O528" s="10">
        <f t="shared" ref="O528:P528" si="489">ROUND(AVERAGE(E513:E527),2)</f>
        <v>23.48</v>
      </c>
      <c r="P528" s="10">
        <f t="shared" si="489"/>
        <v>78.41</v>
      </c>
    </row>
    <row r="529" spans="1:16">
      <c r="A529" s="3">
        <v>43850</v>
      </c>
      <c r="B529" t="s">
        <v>1</v>
      </c>
      <c r="C529">
        <v>-23.550519999999999</v>
      </c>
      <c r="D529">
        <v>-46.633308999999997</v>
      </c>
      <c r="E529">
        <v>21.73</v>
      </c>
      <c r="F529">
        <v>77.33</v>
      </c>
      <c r="G529">
        <v>18.54</v>
      </c>
      <c r="H529">
        <v>27.22</v>
      </c>
      <c r="I529">
        <v>22.28</v>
      </c>
      <c r="J529">
        <v>25.03</v>
      </c>
      <c r="K529">
        <v>79.78</v>
      </c>
      <c r="L529">
        <v>76.44</v>
      </c>
      <c r="M529">
        <v>10.99</v>
      </c>
      <c r="N529">
        <v>-4.37</v>
      </c>
      <c r="O529" s="10">
        <f t="shared" ref="O529:P529" si="490">ROUND(AVERAGE(E514:E528),2)</f>
        <v>23.49</v>
      </c>
      <c r="P529" s="10">
        <f t="shared" si="490"/>
        <v>78.510000000000005</v>
      </c>
    </row>
    <row r="530" spans="1:16">
      <c r="A530" s="3">
        <v>43851</v>
      </c>
      <c r="B530" t="s">
        <v>1</v>
      </c>
      <c r="C530">
        <v>-23.550519999999999</v>
      </c>
      <c r="D530">
        <v>-46.633308999999997</v>
      </c>
      <c r="E530">
        <v>21.23</v>
      </c>
      <c r="F530">
        <v>73.5</v>
      </c>
      <c r="G530">
        <v>15</v>
      </c>
      <c r="H530">
        <v>28</v>
      </c>
      <c r="I530">
        <v>22.22</v>
      </c>
      <c r="J530">
        <v>24.86</v>
      </c>
      <c r="K530">
        <v>79.069999999999993</v>
      </c>
      <c r="L530">
        <v>77.290000000000006</v>
      </c>
      <c r="M530">
        <v>10.62</v>
      </c>
      <c r="N530">
        <v>-2.2999999999999998</v>
      </c>
      <c r="O530" s="10">
        <f t="shared" ref="O530:P530" si="491">ROUND(AVERAGE(E515:E529),2)</f>
        <v>23.53</v>
      </c>
      <c r="P530" s="10">
        <f t="shared" si="491"/>
        <v>78.06</v>
      </c>
    </row>
    <row r="531" spans="1:16">
      <c r="A531" s="3">
        <v>43852</v>
      </c>
      <c r="B531" t="s">
        <v>1</v>
      </c>
      <c r="C531">
        <v>-23.550519999999999</v>
      </c>
      <c r="D531">
        <v>-46.633308999999997</v>
      </c>
      <c r="E531">
        <v>21.05</v>
      </c>
      <c r="F531">
        <v>77.959999999999994</v>
      </c>
      <c r="G531">
        <v>16.82</v>
      </c>
      <c r="H531">
        <v>27.22</v>
      </c>
      <c r="I531">
        <v>22.11</v>
      </c>
      <c r="J531">
        <v>24.25</v>
      </c>
      <c r="K531">
        <v>78.52</v>
      </c>
      <c r="L531">
        <v>78.8</v>
      </c>
      <c r="M531">
        <v>8.82</v>
      </c>
      <c r="N531">
        <v>0.36</v>
      </c>
      <c r="O531" s="10">
        <f t="shared" ref="O531:P531" si="492">ROUND(AVERAGE(E516:E530),2)</f>
        <v>23.39</v>
      </c>
      <c r="P531" s="10">
        <f t="shared" si="492"/>
        <v>77.87</v>
      </c>
    </row>
    <row r="532" spans="1:16">
      <c r="A532" s="3">
        <v>43853</v>
      </c>
      <c r="B532" t="s">
        <v>1</v>
      </c>
      <c r="C532">
        <v>-23.550519999999999</v>
      </c>
      <c r="D532">
        <v>-46.633308999999997</v>
      </c>
      <c r="E532">
        <v>19.920000000000002</v>
      </c>
      <c r="F532">
        <v>84.62</v>
      </c>
      <c r="G532">
        <v>17.55</v>
      </c>
      <c r="H532">
        <v>24</v>
      </c>
      <c r="I532">
        <v>21.62</v>
      </c>
      <c r="J532">
        <v>24.28</v>
      </c>
      <c r="K532">
        <v>79.430000000000007</v>
      </c>
      <c r="L532">
        <v>77.59</v>
      </c>
      <c r="M532">
        <v>10.96</v>
      </c>
      <c r="N532">
        <v>-2.37</v>
      </c>
      <c r="O532" s="10">
        <f t="shared" ref="O532:P532" si="493">ROUND(AVERAGE(E517:E531),2)</f>
        <v>23.04</v>
      </c>
      <c r="P532" s="10">
        <f t="shared" si="493"/>
        <v>78.61</v>
      </c>
    </row>
    <row r="533" spans="1:16">
      <c r="A533" s="3">
        <v>43854</v>
      </c>
      <c r="B533" t="s">
        <v>1</v>
      </c>
      <c r="C533">
        <v>-23.550519999999999</v>
      </c>
      <c r="D533">
        <v>-46.633308999999997</v>
      </c>
      <c r="E533">
        <v>19.57</v>
      </c>
      <c r="F533">
        <v>85.76</v>
      </c>
      <c r="G533">
        <v>17</v>
      </c>
      <c r="H533">
        <v>25</v>
      </c>
      <c r="I533">
        <v>20.77</v>
      </c>
      <c r="J533">
        <v>24.49</v>
      </c>
      <c r="K533">
        <v>80.459999999999994</v>
      </c>
      <c r="L533">
        <v>77</v>
      </c>
      <c r="M533">
        <v>15.19</v>
      </c>
      <c r="N533">
        <v>-4.49</v>
      </c>
      <c r="O533" s="10">
        <f t="shared" ref="O533:P533" si="494">ROUND(AVERAGE(E518:E532),2)</f>
        <v>22.75</v>
      </c>
      <c r="P533" s="10">
        <f t="shared" si="494"/>
        <v>78.92</v>
      </c>
    </row>
    <row r="534" spans="1:16">
      <c r="A534" s="3">
        <v>43855</v>
      </c>
      <c r="B534" t="s">
        <v>1</v>
      </c>
      <c r="C534">
        <v>-23.550519999999999</v>
      </c>
      <c r="D534">
        <v>-46.633308999999997</v>
      </c>
      <c r="E534">
        <v>20.84</v>
      </c>
      <c r="F534">
        <v>77.33</v>
      </c>
      <c r="G534">
        <v>16</v>
      </c>
      <c r="H534">
        <v>27.78</v>
      </c>
      <c r="I534">
        <v>20.66</v>
      </c>
      <c r="J534">
        <v>23.69</v>
      </c>
      <c r="K534">
        <v>80.31</v>
      </c>
      <c r="L534">
        <v>78.7</v>
      </c>
      <c r="M534">
        <v>12.79</v>
      </c>
      <c r="N534">
        <v>-2.0499999999999998</v>
      </c>
      <c r="O534" s="10">
        <f t="shared" ref="O534:P534" si="495">ROUND(AVERAGE(E519:E533),2)</f>
        <v>22.43</v>
      </c>
      <c r="P534" s="10">
        <f t="shared" si="495"/>
        <v>79.2</v>
      </c>
    </row>
    <row r="535" spans="1:16">
      <c r="A535" s="3">
        <v>43856</v>
      </c>
      <c r="B535" t="s">
        <v>1</v>
      </c>
      <c r="C535">
        <v>-23.550519999999999</v>
      </c>
      <c r="D535">
        <v>-46.633308999999997</v>
      </c>
      <c r="E535">
        <v>22.46</v>
      </c>
      <c r="F535">
        <v>63.88</v>
      </c>
      <c r="G535">
        <v>14</v>
      </c>
      <c r="H535">
        <v>31.11</v>
      </c>
      <c r="I535">
        <v>20.8</v>
      </c>
      <c r="J535">
        <v>22.72</v>
      </c>
      <c r="K535">
        <v>79.680000000000007</v>
      </c>
      <c r="L535">
        <v>80.260000000000005</v>
      </c>
      <c r="M535">
        <v>8.4499999999999993</v>
      </c>
      <c r="N535">
        <v>0.72</v>
      </c>
      <c r="O535" s="10">
        <f t="shared" ref="O535:P535" si="496">ROUND(AVERAGE(E520:E534),2)</f>
        <v>22.09</v>
      </c>
      <c r="P535" s="10">
        <f t="shared" si="496"/>
        <v>79.36</v>
      </c>
    </row>
    <row r="536" spans="1:16">
      <c r="A536" s="3">
        <v>43857</v>
      </c>
      <c r="B536" t="s">
        <v>1</v>
      </c>
      <c r="C536">
        <v>-23.550519999999999</v>
      </c>
      <c r="D536">
        <v>-46.633308999999997</v>
      </c>
      <c r="E536">
        <v>23.7</v>
      </c>
      <c r="F536">
        <v>47.5</v>
      </c>
      <c r="G536">
        <v>13</v>
      </c>
      <c r="H536">
        <v>32.78</v>
      </c>
      <c r="I536">
        <v>20.97</v>
      </c>
      <c r="J536">
        <v>22.28</v>
      </c>
      <c r="K536">
        <v>77.2</v>
      </c>
      <c r="L536">
        <v>79.78</v>
      </c>
      <c r="M536">
        <v>5.88</v>
      </c>
      <c r="N536">
        <v>3.23</v>
      </c>
      <c r="O536" s="10">
        <f t="shared" ref="O536:P536" si="497">ROUND(AVERAGE(E521:E535),2)</f>
        <v>21.81</v>
      </c>
      <c r="P536" s="10">
        <f t="shared" si="497"/>
        <v>78.900000000000006</v>
      </c>
    </row>
    <row r="537" spans="1:16">
      <c r="A537" s="3">
        <v>43858</v>
      </c>
      <c r="B537" t="s">
        <v>1</v>
      </c>
      <c r="C537">
        <v>-23.550519999999999</v>
      </c>
      <c r="D537">
        <v>-46.633308999999997</v>
      </c>
      <c r="E537">
        <v>23.87</v>
      </c>
      <c r="F537">
        <v>60.77</v>
      </c>
      <c r="G537">
        <v>16.329999999999998</v>
      </c>
      <c r="H537">
        <v>33</v>
      </c>
      <c r="I537">
        <v>21.25</v>
      </c>
      <c r="J537">
        <v>22.22</v>
      </c>
      <c r="K537">
        <v>72.94</v>
      </c>
      <c r="L537">
        <v>79.069999999999993</v>
      </c>
      <c r="M537">
        <v>4.37</v>
      </c>
      <c r="N537">
        <v>7.75</v>
      </c>
      <c r="O537" s="10">
        <f t="shared" ref="O537:P537" si="498">ROUND(AVERAGE(E522:E536),2)</f>
        <v>21.76</v>
      </c>
      <c r="P537" s="10">
        <f t="shared" si="498"/>
        <v>76.42</v>
      </c>
    </row>
    <row r="538" spans="1:16">
      <c r="A538" s="3">
        <v>43859</v>
      </c>
      <c r="B538" t="s">
        <v>1</v>
      </c>
      <c r="C538">
        <v>-23.550519999999999</v>
      </c>
      <c r="D538">
        <v>-46.633308999999997</v>
      </c>
      <c r="E538">
        <v>24.42</v>
      </c>
      <c r="F538">
        <v>74.290000000000006</v>
      </c>
      <c r="G538">
        <v>19</v>
      </c>
      <c r="H538">
        <v>32</v>
      </c>
      <c r="I538">
        <v>21.63</v>
      </c>
      <c r="J538">
        <v>22.11</v>
      </c>
      <c r="K538">
        <v>71.12</v>
      </c>
      <c r="L538">
        <v>78.52</v>
      </c>
      <c r="M538">
        <v>2.17</v>
      </c>
      <c r="N538">
        <v>9.42</v>
      </c>
      <c r="O538" s="10">
        <f t="shared" ref="O538:P538" si="499">ROUND(AVERAGE(E523:E537),2)</f>
        <v>21.88</v>
      </c>
      <c r="P538" s="10">
        <f t="shared" si="499"/>
        <v>74.989999999999995</v>
      </c>
    </row>
    <row r="539" spans="1:16">
      <c r="A539" s="3">
        <v>43860</v>
      </c>
      <c r="B539" t="s">
        <v>1</v>
      </c>
      <c r="C539">
        <v>-23.550519999999999</v>
      </c>
      <c r="D539">
        <v>-46.633308999999997</v>
      </c>
      <c r="E539">
        <v>25.33</v>
      </c>
      <c r="F539">
        <v>72.12</v>
      </c>
      <c r="G539">
        <v>21</v>
      </c>
      <c r="H539">
        <v>32.78</v>
      </c>
      <c r="I539">
        <v>22.11</v>
      </c>
      <c r="J539">
        <v>21.62</v>
      </c>
      <c r="K539">
        <v>70.59</v>
      </c>
      <c r="L539">
        <v>79.430000000000007</v>
      </c>
      <c r="M539">
        <v>-2.27</v>
      </c>
      <c r="N539">
        <v>11.13</v>
      </c>
      <c r="O539" s="10">
        <f t="shared" ref="O539:P539" si="500">ROUND(AVERAGE(E524:E538),2)</f>
        <v>22.04</v>
      </c>
      <c r="P539" s="10">
        <f t="shared" si="500"/>
        <v>74.78</v>
      </c>
    </row>
    <row r="540" spans="1:16">
      <c r="A540" s="3">
        <v>43861</v>
      </c>
      <c r="B540" t="s">
        <v>1</v>
      </c>
      <c r="C540">
        <v>-23.550519999999999</v>
      </c>
      <c r="D540">
        <v>-46.633308999999997</v>
      </c>
      <c r="E540">
        <v>24.86</v>
      </c>
      <c r="F540">
        <v>74.790000000000006</v>
      </c>
      <c r="G540">
        <v>21</v>
      </c>
      <c r="H540">
        <v>34</v>
      </c>
      <c r="I540">
        <v>22.88</v>
      </c>
      <c r="J540">
        <v>20.77</v>
      </c>
      <c r="K540">
        <v>68.81</v>
      </c>
      <c r="L540">
        <v>80.459999999999994</v>
      </c>
      <c r="M540">
        <v>-10.16</v>
      </c>
      <c r="N540">
        <v>14.48</v>
      </c>
      <c r="O540" s="10">
        <f t="shared" ref="O540:P540" si="501">ROUND(AVERAGE(E525:E539),2)</f>
        <v>22.1</v>
      </c>
      <c r="P540" s="10">
        <f t="shared" si="501"/>
        <v>74.819999999999993</v>
      </c>
    </row>
    <row r="541" spans="1:16">
      <c r="A541" s="3">
        <v>43862</v>
      </c>
      <c r="B541" t="s">
        <v>1</v>
      </c>
      <c r="C541">
        <v>-23.550519999999999</v>
      </c>
      <c r="D541">
        <v>-46.633308999999997</v>
      </c>
      <c r="E541">
        <v>23.55</v>
      </c>
      <c r="F541">
        <v>85.46</v>
      </c>
      <c r="G541">
        <v>20.399999999999999</v>
      </c>
      <c r="H541">
        <v>29</v>
      </c>
      <c r="I541">
        <v>23.64</v>
      </c>
      <c r="J541">
        <v>20.66</v>
      </c>
      <c r="K541">
        <v>67.239999999999995</v>
      </c>
      <c r="L541">
        <v>80.31</v>
      </c>
      <c r="M541">
        <v>-14.42</v>
      </c>
      <c r="N541">
        <v>16.27</v>
      </c>
      <c r="O541" s="10">
        <f t="shared" ref="O541:P541" si="502">ROUND(AVERAGE(E526:E540),2)</f>
        <v>22.03</v>
      </c>
      <c r="P541" s="10">
        <f t="shared" si="502"/>
        <v>74.650000000000006</v>
      </c>
    </row>
    <row r="542" spans="1:16">
      <c r="A542" s="3">
        <v>43863</v>
      </c>
      <c r="B542" t="s">
        <v>1</v>
      </c>
      <c r="C542">
        <v>-23.550519999999999</v>
      </c>
      <c r="D542">
        <v>-46.633308999999997</v>
      </c>
      <c r="E542">
        <v>22.59</v>
      </c>
      <c r="F542">
        <v>85.12</v>
      </c>
      <c r="G542">
        <v>19.73</v>
      </c>
      <c r="H542">
        <v>28</v>
      </c>
      <c r="I542">
        <v>24.03</v>
      </c>
      <c r="J542">
        <v>20.8</v>
      </c>
      <c r="K542">
        <v>68.400000000000006</v>
      </c>
      <c r="L542">
        <v>79.680000000000007</v>
      </c>
      <c r="M542">
        <v>-15.53</v>
      </c>
      <c r="N542">
        <v>14.16</v>
      </c>
      <c r="O542" s="10">
        <f t="shared" ref="O542:P542" si="503">ROUND(AVERAGE(E527:E541),2)</f>
        <v>22.24</v>
      </c>
      <c r="P542" s="10">
        <f t="shared" si="503"/>
        <v>74.55</v>
      </c>
    </row>
    <row r="543" spans="1:16">
      <c r="A543" s="3">
        <v>43864</v>
      </c>
      <c r="B543" t="s">
        <v>1</v>
      </c>
      <c r="C543">
        <v>-23.550519999999999</v>
      </c>
      <c r="D543">
        <v>-46.633308999999997</v>
      </c>
      <c r="E543">
        <v>21.31</v>
      </c>
      <c r="F543">
        <v>89.85</v>
      </c>
      <c r="G543">
        <v>19</v>
      </c>
      <c r="H543">
        <v>26</v>
      </c>
      <c r="I543">
        <v>24.05</v>
      </c>
      <c r="J543">
        <v>20.97</v>
      </c>
      <c r="K543">
        <v>71.44</v>
      </c>
      <c r="L543">
        <v>77.2</v>
      </c>
      <c r="M543">
        <v>-14.69</v>
      </c>
      <c r="N543">
        <v>7.46</v>
      </c>
      <c r="O543" s="10">
        <f t="shared" ref="O543:P543" si="504">ROUND(AVERAGE(E528:E542),2)</f>
        <v>22.43</v>
      </c>
      <c r="P543" s="10">
        <f t="shared" si="504"/>
        <v>74.78</v>
      </c>
    </row>
    <row r="544" spans="1:16">
      <c r="A544" s="3">
        <v>43865</v>
      </c>
      <c r="B544" t="s">
        <v>1</v>
      </c>
      <c r="C544">
        <v>-23.550519999999999</v>
      </c>
      <c r="D544">
        <v>-46.633308999999997</v>
      </c>
      <c r="E544">
        <v>21.54</v>
      </c>
      <c r="F544">
        <v>85.74</v>
      </c>
      <c r="G544">
        <v>18.89</v>
      </c>
      <c r="H544">
        <v>27.22</v>
      </c>
      <c r="I544">
        <v>23.7</v>
      </c>
      <c r="J544">
        <v>21.25</v>
      </c>
      <c r="K544">
        <v>77.489999999999995</v>
      </c>
      <c r="L544">
        <v>72.94</v>
      </c>
      <c r="M544">
        <v>-11.53</v>
      </c>
      <c r="N544">
        <v>-6.24</v>
      </c>
      <c r="O544" s="10">
        <f t="shared" ref="O544:P544" si="505">ROUND(AVERAGE(E529:E543),2)</f>
        <v>22.43</v>
      </c>
      <c r="P544" s="10">
        <f t="shared" si="505"/>
        <v>75.349999999999994</v>
      </c>
    </row>
    <row r="545" spans="1:16">
      <c r="A545" s="3">
        <v>43866</v>
      </c>
      <c r="B545" t="s">
        <v>1</v>
      </c>
      <c r="C545">
        <v>-23.550519999999999</v>
      </c>
      <c r="D545">
        <v>-46.633308999999997</v>
      </c>
      <c r="E545">
        <v>23.1</v>
      </c>
      <c r="F545">
        <v>82.82</v>
      </c>
      <c r="G545">
        <v>20.27</v>
      </c>
      <c r="H545">
        <v>30</v>
      </c>
      <c r="I545">
        <v>23.37</v>
      </c>
      <c r="J545">
        <v>21.63</v>
      </c>
      <c r="K545">
        <v>81.05</v>
      </c>
      <c r="L545">
        <v>71.12</v>
      </c>
      <c r="M545">
        <v>-8.0399999999999991</v>
      </c>
      <c r="N545">
        <v>-13.96</v>
      </c>
      <c r="O545" s="10">
        <f t="shared" ref="O545:P545" si="506">ROUND(AVERAGE(E530:E544),2)</f>
        <v>22.42</v>
      </c>
      <c r="P545" s="10">
        <f t="shared" si="506"/>
        <v>75.91</v>
      </c>
    </row>
    <row r="546" spans="1:16">
      <c r="A546" s="3">
        <v>43867</v>
      </c>
      <c r="B546" t="s">
        <v>1</v>
      </c>
      <c r="C546">
        <v>-23.550519999999999</v>
      </c>
      <c r="D546">
        <v>-46.633308999999997</v>
      </c>
      <c r="E546">
        <v>22.95</v>
      </c>
      <c r="F546">
        <v>84.17</v>
      </c>
      <c r="G546">
        <v>19.59</v>
      </c>
      <c r="H546">
        <v>29.44</v>
      </c>
      <c r="I546">
        <v>23.18</v>
      </c>
      <c r="J546">
        <v>22.11</v>
      </c>
      <c r="K546">
        <v>82.27</v>
      </c>
      <c r="L546">
        <v>70.59</v>
      </c>
      <c r="M546">
        <v>-4.84</v>
      </c>
      <c r="N546">
        <v>-16.55</v>
      </c>
      <c r="O546" s="10">
        <f t="shared" ref="O546:P546" si="507">ROUND(AVERAGE(E531:E545),2)</f>
        <v>22.54</v>
      </c>
      <c r="P546" s="10">
        <f t="shared" si="507"/>
        <v>76.53</v>
      </c>
    </row>
    <row r="547" spans="1:16">
      <c r="A547" s="3">
        <v>43868</v>
      </c>
      <c r="B547" t="s">
        <v>1</v>
      </c>
      <c r="C547">
        <v>-23.550519999999999</v>
      </c>
      <c r="D547">
        <v>-46.633308999999997</v>
      </c>
      <c r="E547">
        <v>23.41</v>
      </c>
      <c r="F547">
        <v>76.5</v>
      </c>
      <c r="G547">
        <v>19.66</v>
      </c>
      <c r="H547">
        <v>30.56</v>
      </c>
      <c r="I547">
        <v>22.84</v>
      </c>
      <c r="J547">
        <v>22.88</v>
      </c>
      <c r="K547">
        <v>83.99</v>
      </c>
      <c r="L547">
        <v>68.81</v>
      </c>
      <c r="M547">
        <v>0.17</v>
      </c>
      <c r="N547">
        <v>-22.06</v>
      </c>
      <c r="O547" s="10">
        <f t="shared" ref="O547:P547" si="508">ROUND(AVERAGE(E532:E546),2)</f>
        <v>22.67</v>
      </c>
      <c r="P547" s="10">
        <f t="shared" si="508"/>
        <v>76.95</v>
      </c>
    </row>
    <row r="548" spans="1:16">
      <c r="A548" s="3">
        <v>43869</v>
      </c>
      <c r="B548" t="s">
        <v>1</v>
      </c>
      <c r="C548">
        <v>-23.550519999999999</v>
      </c>
      <c r="D548">
        <v>-46.633308999999997</v>
      </c>
      <c r="E548">
        <v>24.32</v>
      </c>
      <c r="F548">
        <v>70.64</v>
      </c>
      <c r="G548">
        <v>19.440000000000001</v>
      </c>
      <c r="H548">
        <v>31.11</v>
      </c>
      <c r="I548">
        <v>22.64</v>
      </c>
      <c r="J548">
        <v>23.64</v>
      </c>
      <c r="K548">
        <v>84.24</v>
      </c>
      <c r="L548">
        <v>67.239999999999995</v>
      </c>
      <c r="M548">
        <v>4.2300000000000004</v>
      </c>
      <c r="N548">
        <v>-25.28</v>
      </c>
      <c r="O548" s="10">
        <f t="shared" ref="O548:P548" si="509">ROUND(AVERAGE(E533:E547),2)</f>
        <v>22.9</v>
      </c>
      <c r="P548" s="10">
        <f t="shared" si="509"/>
        <v>76.41</v>
      </c>
    </row>
    <row r="549" spans="1:16">
      <c r="A549" s="3">
        <v>43870</v>
      </c>
      <c r="B549" t="s">
        <v>1</v>
      </c>
      <c r="C549">
        <v>-23.550519999999999</v>
      </c>
      <c r="D549">
        <v>-46.633308999999997</v>
      </c>
      <c r="E549">
        <v>24.23</v>
      </c>
      <c r="F549">
        <v>71.81</v>
      </c>
      <c r="G549">
        <v>20</v>
      </c>
      <c r="H549">
        <v>32.22</v>
      </c>
      <c r="I549">
        <v>22.75</v>
      </c>
      <c r="J549">
        <v>24.03</v>
      </c>
      <c r="K549">
        <v>82.12</v>
      </c>
      <c r="L549">
        <v>68.400000000000006</v>
      </c>
      <c r="M549">
        <v>5.33</v>
      </c>
      <c r="N549">
        <v>-20.059999999999999</v>
      </c>
      <c r="O549" s="10">
        <f t="shared" ref="O549:P549" si="510">ROUND(AVERAGE(E534:E548),2)</f>
        <v>23.22</v>
      </c>
      <c r="P549" s="10">
        <f t="shared" si="510"/>
        <v>75.400000000000006</v>
      </c>
    </row>
    <row r="550" spans="1:16">
      <c r="A550" s="3">
        <v>43871</v>
      </c>
      <c r="B550" t="s">
        <v>1</v>
      </c>
      <c r="C550">
        <v>-23.550519999999999</v>
      </c>
      <c r="D550">
        <v>-46.633308999999997</v>
      </c>
      <c r="E550">
        <v>20.64</v>
      </c>
      <c r="F550">
        <v>93</v>
      </c>
      <c r="G550">
        <v>18</v>
      </c>
      <c r="H550">
        <v>23.33</v>
      </c>
      <c r="I550">
        <v>22.98</v>
      </c>
      <c r="J550">
        <v>24.05</v>
      </c>
      <c r="K550">
        <v>80.22</v>
      </c>
      <c r="L550">
        <v>71.44</v>
      </c>
      <c r="M550">
        <v>4.45</v>
      </c>
      <c r="N550">
        <v>-12.29</v>
      </c>
      <c r="O550" s="10">
        <f t="shared" ref="O550:P550" si="511">ROUND(AVERAGE(E535:E549),2)</f>
        <v>23.44</v>
      </c>
      <c r="P550" s="10">
        <f t="shared" si="511"/>
        <v>75.03</v>
      </c>
    </row>
    <row r="551" spans="1:16">
      <c r="A551" s="3">
        <v>43872</v>
      </c>
      <c r="B551" t="s">
        <v>1</v>
      </c>
      <c r="C551">
        <v>-23.550519999999999</v>
      </c>
      <c r="D551">
        <v>-46.633308999999997</v>
      </c>
      <c r="E551">
        <v>18.600000000000001</v>
      </c>
      <c r="F551">
        <v>86.38</v>
      </c>
      <c r="G551">
        <v>16</v>
      </c>
      <c r="H551">
        <v>24</v>
      </c>
      <c r="I551">
        <v>22.88</v>
      </c>
      <c r="J551">
        <v>23.7</v>
      </c>
      <c r="K551">
        <v>80.67</v>
      </c>
      <c r="L551">
        <v>77.489999999999995</v>
      </c>
      <c r="M551">
        <v>3.46</v>
      </c>
      <c r="N551">
        <v>-4.0999999999999996</v>
      </c>
      <c r="O551" s="10">
        <f t="shared" ref="O551:P551" si="512">ROUND(AVERAGE(E536:E550),2)</f>
        <v>23.32</v>
      </c>
      <c r="P551" s="10">
        <f t="shared" si="512"/>
        <v>76.97</v>
      </c>
    </row>
    <row r="552" spans="1:16">
      <c r="A552" s="3">
        <v>43873</v>
      </c>
      <c r="B552" t="s">
        <v>1</v>
      </c>
      <c r="C552">
        <v>-23.550519999999999</v>
      </c>
      <c r="D552">
        <v>-46.633308999999997</v>
      </c>
      <c r="E552">
        <v>19.079999999999998</v>
      </c>
      <c r="F552">
        <v>85.04</v>
      </c>
      <c r="G552">
        <v>16.600000000000001</v>
      </c>
      <c r="H552">
        <v>23.89</v>
      </c>
      <c r="I552">
        <v>22.46</v>
      </c>
      <c r="J552">
        <v>23.37</v>
      </c>
      <c r="K552">
        <v>80.760000000000005</v>
      </c>
      <c r="L552">
        <v>81.05</v>
      </c>
      <c r="M552">
        <v>3.89</v>
      </c>
      <c r="N552">
        <v>0.36</v>
      </c>
      <c r="O552" s="10">
        <f t="shared" ref="O552:P552" si="513">ROUND(AVERAGE(E537:E551),2)</f>
        <v>22.98</v>
      </c>
      <c r="P552" s="10">
        <f t="shared" si="513"/>
        <v>79.56</v>
      </c>
    </row>
    <row r="553" spans="1:16">
      <c r="A553" s="3">
        <v>43874</v>
      </c>
      <c r="B553" t="s">
        <v>1</v>
      </c>
      <c r="C553">
        <v>-23.550519999999999</v>
      </c>
      <c r="D553">
        <v>-46.633308999999997</v>
      </c>
      <c r="E553">
        <v>20.84</v>
      </c>
      <c r="F553">
        <v>79.540000000000006</v>
      </c>
      <c r="G553">
        <v>15.75</v>
      </c>
      <c r="H553">
        <v>26.11</v>
      </c>
      <c r="I553">
        <v>21.89</v>
      </c>
      <c r="J553">
        <v>23.18</v>
      </c>
      <c r="K553">
        <v>81.08</v>
      </c>
      <c r="L553">
        <v>82.27</v>
      </c>
      <c r="M553">
        <v>5.57</v>
      </c>
      <c r="N553">
        <v>1.45</v>
      </c>
      <c r="O553" s="10">
        <f t="shared" ref="O553:P553" si="514">ROUND(AVERAGE(E538:E552),2)</f>
        <v>22.66</v>
      </c>
      <c r="P553" s="10">
        <f t="shared" si="514"/>
        <v>81.180000000000007</v>
      </c>
    </row>
    <row r="554" spans="1:16">
      <c r="A554" s="3">
        <v>43875</v>
      </c>
      <c r="B554" t="s">
        <v>1</v>
      </c>
      <c r="C554">
        <v>-23.550519999999999</v>
      </c>
      <c r="D554">
        <v>-46.633308999999997</v>
      </c>
      <c r="E554">
        <v>21.28</v>
      </c>
      <c r="F554">
        <v>78.92</v>
      </c>
      <c r="G554">
        <v>16</v>
      </c>
      <c r="H554">
        <v>27.78</v>
      </c>
      <c r="I554">
        <v>21.59</v>
      </c>
      <c r="J554">
        <v>22.84</v>
      </c>
      <c r="K554">
        <v>80.42</v>
      </c>
      <c r="L554">
        <v>83.99</v>
      </c>
      <c r="M554">
        <v>5.47</v>
      </c>
      <c r="N554">
        <v>4.25</v>
      </c>
      <c r="O554" s="10">
        <f t="shared" ref="O554:P554" si="515">ROUND(AVERAGE(E539:E553),2)</f>
        <v>22.42</v>
      </c>
      <c r="P554" s="10">
        <f t="shared" si="515"/>
        <v>81.53</v>
      </c>
    </row>
    <row r="555" spans="1:16">
      <c r="A555" s="3">
        <v>43876</v>
      </c>
      <c r="B555" t="s">
        <v>1</v>
      </c>
      <c r="C555">
        <v>-23.550519999999999</v>
      </c>
      <c r="D555">
        <v>-46.633308999999997</v>
      </c>
      <c r="E555">
        <v>23.36</v>
      </c>
      <c r="F555">
        <v>73</v>
      </c>
      <c r="G555">
        <v>17.11</v>
      </c>
      <c r="H555">
        <v>33</v>
      </c>
      <c r="I555">
        <v>21.28</v>
      </c>
      <c r="J555">
        <v>22.64</v>
      </c>
      <c r="K555">
        <v>80.760000000000005</v>
      </c>
      <c r="L555">
        <v>84.24</v>
      </c>
      <c r="M555">
        <v>6.01</v>
      </c>
      <c r="N555">
        <v>4.13</v>
      </c>
      <c r="O555" s="10">
        <f t="shared" ref="O555:P555" si="516">ROUND(AVERAGE(E540:E554),2)</f>
        <v>22.15</v>
      </c>
      <c r="P555" s="10">
        <f t="shared" si="516"/>
        <v>81.99</v>
      </c>
    </row>
    <row r="556" spans="1:16">
      <c r="A556" s="3">
        <v>43877</v>
      </c>
      <c r="B556" t="s">
        <v>1</v>
      </c>
      <c r="C556">
        <v>-23.550519999999999</v>
      </c>
      <c r="D556">
        <v>-46.633308999999997</v>
      </c>
      <c r="E556">
        <v>24.04</v>
      </c>
      <c r="F556">
        <v>77.69</v>
      </c>
      <c r="G556">
        <v>19</v>
      </c>
      <c r="H556">
        <v>32</v>
      </c>
      <c r="I556">
        <v>21.15</v>
      </c>
      <c r="J556">
        <v>22.75</v>
      </c>
      <c r="K556">
        <v>81.099999999999994</v>
      </c>
      <c r="L556">
        <v>82.12</v>
      </c>
      <c r="M556">
        <v>7.03</v>
      </c>
      <c r="N556">
        <v>1.24</v>
      </c>
      <c r="O556" s="10">
        <f t="shared" ref="O556:P556" si="517">ROUND(AVERAGE(E541:E555),2)</f>
        <v>22.05</v>
      </c>
      <c r="P556" s="10">
        <f t="shared" si="517"/>
        <v>81.87</v>
      </c>
    </row>
    <row r="557" spans="1:16">
      <c r="A557" s="3">
        <v>43878</v>
      </c>
      <c r="B557" t="s">
        <v>1</v>
      </c>
      <c r="C557">
        <v>-23.550519999999999</v>
      </c>
      <c r="D557">
        <v>-46.633308999999997</v>
      </c>
      <c r="E557">
        <v>24.64</v>
      </c>
      <c r="F557">
        <v>76.88</v>
      </c>
      <c r="G557">
        <v>19.64</v>
      </c>
      <c r="H557">
        <v>31.67</v>
      </c>
      <c r="I557">
        <v>21.12</v>
      </c>
      <c r="J557">
        <v>22.98</v>
      </c>
      <c r="K557">
        <v>81.94</v>
      </c>
      <c r="L557">
        <v>80.22</v>
      </c>
      <c r="M557">
        <v>8.09</v>
      </c>
      <c r="N557">
        <v>-2.14</v>
      </c>
      <c r="O557" s="10">
        <f t="shared" ref="O557:P557" si="518">ROUND(AVERAGE(E542:E556),2)</f>
        <v>22.09</v>
      </c>
      <c r="P557" s="10">
        <f t="shared" si="518"/>
        <v>81.349999999999994</v>
      </c>
    </row>
    <row r="558" spans="1:16">
      <c r="A558" s="3">
        <v>43879</v>
      </c>
      <c r="B558" t="s">
        <v>1</v>
      </c>
      <c r="C558">
        <v>-23.550519999999999</v>
      </c>
      <c r="D558">
        <v>-46.633308999999997</v>
      </c>
      <c r="E558">
        <v>25.82</v>
      </c>
      <c r="F558">
        <v>75.5</v>
      </c>
      <c r="G558">
        <v>20</v>
      </c>
      <c r="H558">
        <v>32.78</v>
      </c>
      <c r="I558">
        <v>21.69</v>
      </c>
      <c r="J558">
        <v>22.88</v>
      </c>
      <c r="K558">
        <v>79.64</v>
      </c>
      <c r="L558">
        <v>80.67</v>
      </c>
      <c r="M558">
        <v>5.2</v>
      </c>
      <c r="N558">
        <v>1.28</v>
      </c>
      <c r="O558" s="10">
        <f t="shared" ref="O558:P558" si="519">ROUND(AVERAGE(E543:E557),2)</f>
        <v>22.22</v>
      </c>
      <c r="P558" s="10">
        <f t="shared" si="519"/>
        <v>80.8</v>
      </c>
    </row>
    <row r="559" spans="1:16">
      <c r="A559" s="3">
        <v>43880</v>
      </c>
      <c r="B559" t="s">
        <v>1</v>
      </c>
      <c r="C559">
        <v>-23.550519999999999</v>
      </c>
      <c r="D559">
        <v>-46.633308999999997</v>
      </c>
      <c r="E559">
        <v>25.29</v>
      </c>
      <c r="F559">
        <v>76.42</v>
      </c>
      <c r="G559">
        <v>21</v>
      </c>
      <c r="H559">
        <v>32</v>
      </c>
      <c r="I559">
        <v>22.72</v>
      </c>
      <c r="J559">
        <v>22.46</v>
      </c>
      <c r="K559">
        <v>78.08</v>
      </c>
      <c r="L559">
        <v>80.760000000000005</v>
      </c>
      <c r="M559">
        <v>-1.1599999999999999</v>
      </c>
      <c r="N559">
        <v>3.32</v>
      </c>
      <c r="O559" s="10">
        <f t="shared" ref="O559:P559" si="520">ROUND(AVERAGE(E544:E558),2)</f>
        <v>22.52</v>
      </c>
      <c r="P559" s="10">
        <f t="shared" si="520"/>
        <v>79.84</v>
      </c>
    </row>
    <row r="560" spans="1:16">
      <c r="A560" s="3">
        <v>43881</v>
      </c>
      <c r="B560" t="s">
        <v>1</v>
      </c>
      <c r="C560">
        <v>-23.550519999999999</v>
      </c>
      <c r="D560">
        <v>-46.633308999999997</v>
      </c>
      <c r="E560">
        <v>24.93</v>
      </c>
      <c r="F560">
        <v>77.08</v>
      </c>
      <c r="G560">
        <v>20.57</v>
      </c>
      <c r="H560">
        <v>32</v>
      </c>
      <c r="I560">
        <v>23.61</v>
      </c>
      <c r="J560">
        <v>21.89</v>
      </c>
      <c r="K560">
        <v>76.849999999999994</v>
      </c>
      <c r="L560">
        <v>81.08</v>
      </c>
      <c r="M560">
        <v>-7.86</v>
      </c>
      <c r="N560">
        <v>5.22</v>
      </c>
      <c r="O560" s="10">
        <f t="shared" ref="O560:P560" si="521">ROUND(AVERAGE(E545:E559),2)</f>
        <v>22.77</v>
      </c>
      <c r="P560" s="10">
        <f t="shared" si="521"/>
        <v>79.22</v>
      </c>
    </row>
    <row r="561" spans="1:16">
      <c r="A561" s="3">
        <v>43882</v>
      </c>
      <c r="B561" t="s">
        <v>1</v>
      </c>
      <c r="C561">
        <v>-23.550519999999999</v>
      </c>
      <c r="D561">
        <v>-46.633308999999997</v>
      </c>
      <c r="E561">
        <v>22.27</v>
      </c>
      <c r="F561">
        <v>85.11</v>
      </c>
      <c r="G561">
        <v>19.98</v>
      </c>
      <c r="H561">
        <v>26</v>
      </c>
      <c r="I561">
        <v>24.19</v>
      </c>
      <c r="J561">
        <v>21.59</v>
      </c>
      <c r="K561">
        <v>76.5</v>
      </c>
      <c r="L561">
        <v>80.42</v>
      </c>
      <c r="M561">
        <v>-12.04</v>
      </c>
      <c r="N561">
        <v>4.87</v>
      </c>
      <c r="O561" s="10">
        <f t="shared" ref="O561:P561" si="522">ROUND(AVERAGE(E546:E560),2)</f>
        <v>22.9</v>
      </c>
      <c r="P561" s="10">
        <f t="shared" si="522"/>
        <v>78.84</v>
      </c>
    </row>
    <row r="562" spans="1:16">
      <c r="A562" s="3">
        <v>43883</v>
      </c>
      <c r="B562" t="s">
        <v>1</v>
      </c>
      <c r="C562">
        <v>-23.550519999999999</v>
      </c>
      <c r="D562">
        <v>-46.633308999999997</v>
      </c>
      <c r="E562">
        <v>19.420000000000002</v>
      </c>
      <c r="F562">
        <v>85.46</v>
      </c>
      <c r="G562">
        <v>16.3</v>
      </c>
      <c r="H562">
        <v>22</v>
      </c>
      <c r="I562">
        <v>24.34</v>
      </c>
      <c r="J562">
        <v>21.28</v>
      </c>
      <c r="K562">
        <v>77.38</v>
      </c>
      <c r="L562">
        <v>80.760000000000005</v>
      </c>
      <c r="M562">
        <v>-14.38</v>
      </c>
      <c r="N562">
        <v>4.1900000000000004</v>
      </c>
      <c r="O562" s="10">
        <f t="shared" ref="O562:P562" si="523">ROUND(AVERAGE(E547:E561),2)</f>
        <v>22.85</v>
      </c>
      <c r="P562" s="10">
        <f t="shared" si="523"/>
        <v>78.900000000000006</v>
      </c>
    </row>
    <row r="563" spans="1:16">
      <c r="A563" s="3">
        <v>43884</v>
      </c>
      <c r="B563" t="s">
        <v>1</v>
      </c>
      <c r="C563">
        <v>-23.550519999999999</v>
      </c>
      <c r="D563">
        <v>-46.633308999999997</v>
      </c>
      <c r="E563">
        <v>18.690000000000001</v>
      </c>
      <c r="F563">
        <v>79.25</v>
      </c>
      <c r="G563">
        <v>14.81</v>
      </c>
      <c r="H563">
        <v>25</v>
      </c>
      <c r="I563">
        <v>23.77</v>
      </c>
      <c r="J563">
        <v>21.15</v>
      </c>
      <c r="K563">
        <v>79.16</v>
      </c>
      <c r="L563">
        <v>81.099999999999994</v>
      </c>
      <c r="M563">
        <v>-12.39</v>
      </c>
      <c r="N563">
        <v>2.39</v>
      </c>
      <c r="O563" s="10">
        <f t="shared" ref="O563:P563" si="524">ROUND(AVERAGE(E548:E562),2)</f>
        <v>22.58</v>
      </c>
      <c r="P563" s="10">
        <f t="shared" si="524"/>
        <v>79.5</v>
      </c>
    </row>
    <row r="564" spans="1:16">
      <c r="A564" s="3">
        <v>43885</v>
      </c>
      <c r="B564" t="s">
        <v>1</v>
      </c>
      <c r="C564">
        <v>-23.550519999999999</v>
      </c>
      <c r="D564">
        <v>-46.633308999999997</v>
      </c>
      <c r="E564">
        <v>20.79</v>
      </c>
      <c r="F564">
        <v>79.77</v>
      </c>
      <c r="G564">
        <v>16.66</v>
      </c>
      <c r="H564">
        <v>27</v>
      </c>
      <c r="I564">
        <v>23.01</v>
      </c>
      <c r="J564">
        <v>21.12</v>
      </c>
      <c r="K564">
        <v>79.39</v>
      </c>
      <c r="L564">
        <v>81.94</v>
      </c>
      <c r="M564">
        <v>-8.9499999999999993</v>
      </c>
      <c r="N564">
        <v>3.11</v>
      </c>
      <c r="O564" s="10">
        <f t="shared" ref="O564:P564" si="525">ROUND(AVERAGE(E549:E563),2)</f>
        <v>22.21</v>
      </c>
      <c r="P564" s="10">
        <f t="shared" si="525"/>
        <v>80.069999999999993</v>
      </c>
    </row>
    <row r="565" spans="1:16">
      <c r="A565" s="3">
        <v>43886</v>
      </c>
      <c r="B565" t="s">
        <v>1</v>
      </c>
      <c r="C565">
        <v>-23.550519999999999</v>
      </c>
      <c r="D565">
        <v>-46.633308999999997</v>
      </c>
      <c r="E565">
        <v>22.91</v>
      </c>
      <c r="F565">
        <v>82.04</v>
      </c>
      <c r="G565">
        <v>18.72</v>
      </c>
      <c r="H565">
        <v>29.31</v>
      </c>
      <c r="I565">
        <v>22.46</v>
      </c>
      <c r="J565">
        <v>21.69</v>
      </c>
      <c r="K565">
        <v>79.8</v>
      </c>
      <c r="L565">
        <v>79.64</v>
      </c>
      <c r="M565">
        <v>-3.55</v>
      </c>
      <c r="N565">
        <v>-0.2</v>
      </c>
      <c r="O565" s="10">
        <f t="shared" ref="O565:P565" si="526">ROUND(AVERAGE(E550:E564),2)</f>
        <v>21.98</v>
      </c>
      <c r="P565" s="10">
        <f t="shared" si="526"/>
        <v>80.599999999999994</v>
      </c>
    </row>
    <row r="566" spans="1:16">
      <c r="A566" s="3">
        <v>43887</v>
      </c>
      <c r="B566" t="s">
        <v>1</v>
      </c>
      <c r="C566">
        <v>-23.550519999999999</v>
      </c>
      <c r="D566">
        <v>-46.633308999999997</v>
      </c>
      <c r="E566">
        <v>22.55</v>
      </c>
      <c r="F566">
        <v>88.28</v>
      </c>
      <c r="G566">
        <v>20</v>
      </c>
      <c r="H566">
        <v>30</v>
      </c>
      <c r="I566">
        <v>22.04</v>
      </c>
      <c r="J566">
        <v>22.72</v>
      </c>
      <c r="K566">
        <v>80.73</v>
      </c>
      <c r="L566">
        <v>78.08</v>
      </c>
      <c r="M566">
        <v>2.99</v>
      </c>
      <c r="N566">
        <v>-3.39</v>
      </c>
      <c r="O566" s="10">
        <f t="shared" ref="O566:P566" si="527">ROUND(AVERAGE(E551:E565),2)</f>
        <v>22.13</v>
      </c>
      <c r="P566" s="10">
        <f t="shared" si="527"/>
        <v>79.87</v>
      </c>
    </row>
    <row r="567" spans="1:16">
      <c r="A567" s="3">
        <v>43888</v>
      </c>
      <c r="B567" t="s">
        <v>1</v>
      </c>
      <c r="C567">
        <v>-23.550519999999999</v>
      </c>
      <c r="D567">
        <v>-46.633308999999997</v>
      </c>
      <c r="E567">
        <v>18.64</v>
      </c>
      <c r="F567">
        <v>87.36</v>
      </c>
      <c r="G567">
        <v>15.92</v>
      </c>
      <c r="H567">
        <v>23.33</v>
      </c>
      <c r="I567">
        <v>21.65</v>
      </c>
      <c r="J567">
        <v>23.61</v>
      </c>
      <c r="K567">
        <v>82.43</v>
      </c>
      <c r="L567">
        <v>76.849999999999994</v>
      </c>
      <c r="M567">
        <v>8.3000000000000007</v>
      </c>
      <c r="N567">
        <v>-7.26</v>
      </c>
      <c r="O567" s="10">
        <f t="shared" ref="O567:P567" si="528">ROUND(AVERAGE(E552:E566),2)</f>
        <v>22.39</v>
      </c>
      <c r="P567" s="10">
        <f t="shared" si="528"/>
        <v>80</v>
      </c>
    </row>
    <row r="568" spans="1:16">
      <c r="A568" s="3">
        <v>43889</v>
      </c>
      <c r="B568" t="s">
        <v>1</v>
      </c>
      <c r="C568">
        <v>-23.550519999999999</v>
      </c>
      <c r="D568">
        <v>-46.633308999999997</v>
      </c>
      <c r="E568">
        <v>18.57</v>
      </c>
      <c r="F568">
        <v>82.39</v>
      </c>
      <c r="G568">
        <v>15.69</v>
      </c>
      <c r="H568">
        <v>26</v>
      </c>
      <c r="I568">
        <v>20.75</v>
      </c>
      <c r="J568">
        <v>24.19</v>
      </c>
      <c r="K568">
        <v>83.9</v>
      </c>
      <c r="L568">
        <v>76.5</v>
      </c>
      <c r="M568">
        <v>14.22</v>
      </c>
      <c r="N568">
        <v>-9.67</v>
      </c>
      <c r="O568" s="10">
        <f t="shared" ref="O568:P568" si="529">ROUND(AVERAGE(E553:E567),2)</f>
        <v>22.36</v>
      </c>
      <c r="P568" s="10">
        <f t="shared" si="529"/>
        <v>80.150000000000006</v>
      </c>
    </row>
    <row r="569" spans="1:16">
      <c r="A569" s="3">
        <v>43890</v>
      </c>
      <c r="B569" t="s">
        <v>1</v>
      </c>
      <c r="C569">
        <v>-23.550519999999999</v>
      </c>
      <c r="D569">
        <v>-46.633308999999997</v>
      </c>
      <c r="E569">
        <v>20.47</v>
      </c>
      <c r="F569">
        <v>85.96</v>
      </c>
      <c r="G569">
        <v>16.920000000000002</v>
      </c>
      <c r="H569">
        <v>25.56</v>
      </c>
      <c r="I569">
        <v>20.22</v>
      </c>
      <c r="J569">
        <v>24.34</v>
      </c>
      <c r="K569">
        <v>83.51</v>
      </c>
      <c r="L569">
        <v>77.38</v>
      </c>
      <c r="M569">
        <v>16.93</v>
      </c>
      <c r="N569">
        <v>-7.92</v>
      </c>
      <c r="O569" s="10">
        <f t="shared" ref="O569:P569" si="530">ROUND(AVERAGE(E554:E568),2)</f>
        <v>22.21</v>
      </c>
      <c r="P569" s="10">
        <f t="shared" si="530"/>
        <v>80.34</v>
      </c>
    </row>
    <row r="570" spans="1:16">
      <c r="A570" s="3">
        <v>43891</v>
      </c>
      <c r="B570" t="s">
        <v>1</v>
      </c>
      <c r="C570">
        <v>-23.550519999999999</v>
      </c>
      <c r="D570">
        <v>-46.633308999999997</v>
      </c>
      <c r="E570">
        <v>19.5</v>
      </c>
      <c r="F570">
        <v>85.5</v>
      </c>
      <c r="G570">
        <v>16.68</v>
      </c>
      <c r="H570">
        <v>24</v>
      </c>
      <c r="I570">
        <v>20.37</v>
      </c>
      <c r="J570">
        <v>23.77</v>
      </c>
      <c r="K570">
        <v>83.58</v>
      </c>
      <c r="L570">
        <v>79.16</v>
      </c>
      <c r="M570">
        <v>14.3</v>
      </c>
      <c r="N570">
        <v>-5.58</v>
      </c>
      <c r="O570" s="10">
        <f t="shared" ref="O570:P570" si="531">ROUND(AVERAGE(E555:E569),2)</f>
        <v>22.16</v>
      </c>
      <c r="P570" s="10">
        <f t="shared" si="531"/>
        <v>80.81</v>
      </c>
    </row>
    <row r="571" spans="1:16">
      <c r="A571" s="3">
        <v>43892</v>
      </c>
      <c r="B571" t="s">
        <v>1</v>
      </c>
      <c r="C571">
        <v>-23.550519999999999</v>
      </c>
      <c r="D571">
        <v>-46.633308999999997</v>
      </c>
      <c r="E571">
        <v>19.61</v>
      </c>
      <c r="F571">
        <v>85.81</v>
      </c>
      <c r="G571">
        <v>17</v>
      </c>
      <c r="H571">
        <v>26</v>
      </c>
      <c r="I571">
        <v>20.49</v>
      </c>
      <c r="J571">
        <v>23.01</v>
      </c>
      <c r="K571">
        <v>84.47</v>
      </c>
      <c r="L571">
        <v>79.39</v>
      </c>
      <c r="M571">
        <v>10.95</v>
      </c>
      <c r="N571">
        <v>-6.4</v>
      </c>
      <c r="O571" s="10">
        <f t="shared" ref="O571:P571" si="532">ROUND(AVERAGE(E556:E570),2)</f>
        <v>21.9</v>
      </c>
      <c r="P571" s="10">
        <f t="shared" si="532"/>
        <v>81.650000000000006</v>
      </c>
    </row>
    <row r="572" spans="1:16">
      <c r="A572" s="3">
        <v>43893</v>
      </c>
      <c r="B572" t="s">
        <v>1</v>
      </c>
      <c r="C572">
        <v>-23.550519999999999</v>
      </c>
      <c r="D572">
        <v>-46.633308999999997</v>
      </c>
      <c r="E572">
        <v>19.170000000000002</v>
      </c>
      <c r="F572">
        <v>85.53</v>
      </c>
      <c r="G572">
        <v>16.57</v>
      </c>
      <c r="H572">
        <v>24.44</v>
      </c>
      <c r="I572">
        <v>20.32</v>
      </c>
      <c r="J572">
        <v>22.46</v>
      </c>
      <c r="K572">
        <v>85.33</v>
      </c>
      <c r="L572">
        <v>79.8</v>
      </c>
      <c r="M572">
        <v>9.5299999999999994</v>
      </c>
      <c r="N572">
        <v>-6.93</v>
      </c>
      <c r="O572" s="10">
        <f t="shared" ref="O572:P572" si="533">ROUND(AVERAGE(E557:E571),2)</f>
        <v>21.61</v>
      </c>
      <c r="P572" s="10">
        <f t="shared" si="533"/>
        <v>82.19</v>
      </c>
    </row>
    <row r="573" spans="1:16">
      <c r="A573" s="3">
        <v>43894</v>
      </c>
      <c r="B573" t="s">
        <v>1</v>
      </c>
      <c r="C573">
        <v>-23.550519999999999</v>
      </c>
      <c r="D573">
        <v>-46.633308999999997</v>
      </c>
      <c r="E573">
        <v>19.61</v>
      </c>
      <c r="F573">
        <v>79.08</v>
      </c>
      <c r="G573">
        <v>15.29</v>
      </c>
      <c r="H573">
        <v>26.11</v>
      </c>
      <c r="I573">
        <v>19.79</v>
      </c>
      <c r="J573">
        <v>22.04</v>
      </c>
      <c r="K573">
        <v>85.83</v>
      </c>
      <c r="L573">
        <v>80.73</v>
      </c>
      <c r="M573">
        <v>10.210000000000001</v>
      </c>
      <c r="N573">
        <v>-6.32</v>
      </c>
      <c r="O573" s="10">
        <f t="shared" ref="O573:P573" si="534">ROUND(AVERAGE(E558:E572),2)</f>
        <v>21.24</v>
      </c>
      <c r="P573" s="10">
        <f t="shared" si="534"/>
        <v>82.76</v>
      </c>
    </row>
    <row r="574" spans="1:16">
      <c r="A574" s="3">
        <v>43895</v>
      </c>
      <c r="B574" t="s">
        <v>1</v>
      </c>
      <c r="C574">
        <v>-23.550519999999999</v>
      </c>
      <c r="D574">
        <v>-46.633308999999997</v>
      </c>
      <c r="E574">
        <v>19.739999999999998</v>
      </c>
      <c r="F574">
        <v>75.790000000000006</v>
      </c>
      <c r="G574">
        <v>13.98</v>
      </c>
      <c r="H574">
        <v>26.11</v>
      </c>
      <c r="I574">
        <v>19.37</v>
      </c>
      <c r="J574">
        <v>21.65</v>
      </c>
      <c r="K574">
        <v>84.52</v>
      </c>
      <c r="L574">
        <v>82.43</v>
      </c>
      <c r="M574">
        <v>10.53</v>
      </c>
      <c r="N574">
        <v>-2.54</v>
      </c>
      <c r="O574" s="10">
        <f t="shared" ref="O574:P574" si="535">ROUND(AVERAGE(E559:E573),2)</f>
        <v>20.83</v>
      </c>
      <c r="P574" s="10">
        <f t="shared" si="535"/>
        <v>83</v>
      </c>
    </row>
    <row r="575" spans="1:16">
      <c r="A575" s="3">
        <v>43896</v>
      </c>
      <c r="B575" t="s">
        <v>1</v>
      </c>
      <c r="C575">
        <v>-23.550519999999999</v>
      </c>
      <c r="D575">
        <v>-46.633308999999997</v>
      </c>
      <c r="E575">
        <v>19.97</v>
      </c>
      <c r="F575">
        <v>69.75</v>
      </c>
      <c r="G575">
        <v>14</v>
      </c>
      <c r="H575">
        <v>27.22</v>
      </c>
      <c r="I575">
        <v>19.52</v>
      </c>
      <c r="J575">
        <v>20.75</v>
      </c>
      <c r="K575">
        <v>82.87</v>
      </c>
      <c r="L575">
        <v>83.9</v>
      </c>
      <c r="M575">
        <v>5.93</v>
      </c>
      <c r="N575">
        <v>1.23</v>
      </c>
      <c r="O575" s="10">
        <f t="shared" ref="O575:P575" si="536">ROUND(AVERAGE(E560:E574),2)</f>
        <v>20.46</v>
      </c>
      <c r="P575" s="10">
        <f t="shared" si="536"/>
        <v>82.96</v>
      </c>
    </row>
    <row r="576" spans="1:16">
      <c r="A576" s="3">
        <v>43897</v>
      </c>
      <c r="B576" t="s">
        <v>1</v>
      </c>
      <c r="C576">
        <v>-23.550519999999999</v>
      </c>
      <c r="D576">
        <v>-46.633308999999997</v>
      </c>
      <c r="E576">
        <v>19.989999999999998</v>
      </c>
      <c r="F576">
        <v>72.12</v>
      </c>
      <c r="G576">
        <v>14</v>
      </c>
      <c r="H576">
        <v>27.22</v>
      </c>
      <c r="I576">
        <v>19.72</v>
      </c>
      <c r="J576">
        <v>20.22</v>
      </c>
      <c r="K576">
        <v>81.06</v>
      </c>
      <c r="L576">
        <v>83.51</v>
      </c>
      <c r="M576">
        <v>2.4700000000000002</v>
      </c>
      <c r="N576">
        <v>2.93</v>
      </c>
      <c r="O576" s="10">
        <f t="shared" ref="O576:P576" si="537">ROUND(AVERAGE(E561:E575),2)</f>
        <v>20.13</v>
      </c>
      <c r="P576" s="10">
        <f t="shared" si="537"/>
        <v>82.47</v>
      </c>
    </row>
    <row r="577" spans="1:16">
      <c r="A577" s="3">
        <v>43898</v>
      </c>
      <c r="B577" t="s">
        <v>1</v>
      </c>
      <c r="C577">
        <v>-23.550519999999999</v>
      </c>
      <c r="D577">
        <v>-46.633308999999997</v>
      </c>
      <c r="E577">
        <v>20.079999999999998</v>
      </c>
      <c r="F577">
        <v>83.69</v>
      </c>
      <c r="G577">
        <v>14.72</v>
      </c>
      <c r="H577">
        <v>27.22</v>
      </c>
      <c r="I577">
        <v>19.66</v>
      </c>
      <c r="J577">
        <v>20.37</v>
      </c>
      <c r="K577">
        <v>79.08</v>
      </c>
      <c r="L577">
        <v>83.58</v>
      </c>
      <c r="M577">
        <v>3.49</v>
      </c>
      <c r="N577">
        <v>5.38</v>
      </c>
      <c r="O577" s="10">
        <f t="shared" ref="O577:P577" si="538">ROUND(AVERAGE(E562:E576),2)</f>
        <v>19.98</v>
      </c>
      <c r="P577" s="10">
        <f t="shared" si="538"/>
        <v>81.61</v>
      </c>
    </row>
    <row r="578" spans="1:16">
      <c r="A578" s="3">
        <v>43899</v>
      </c>
      <c r="B578" t="s">
        <v>1</v>
      </c>
      <c r="C578">
        <v>-23.550519999999999</v>
      </c>
      <c r="D578">
        <v>-46.633308999999997</v>
      </c>
      <c r="E578">
        <v>21.9</v>
      </c>
      <c r="F578">
        <v>75.790000000000006</v>
      </c>
      <c r="G578">
        <v>16.79</v>
      </c>
      <c r="H578">
        <v>28</v>
      </c>
      <c r="I578">
        <v>19.739999999999998</v>
      </c>
      <c r="J578">
        <v>20.49</v>
      </c>
      <c r="K578">
        <v>78.819999999999993</v>
      </c>
      <c r="L578">
        <v>84.47</v>
      </c>
      <c r="M578">
        <v>3.66</v>
      </c>
      <c r="N578">
        <v>6.69</v>
      </c>
      <c r="O578" s="10">
        <f t="shared" ref="O578:P578" si="539">ROUND(AVERAGE(E563:E577),2)</f>
        <v>20.02</v>
      </c>
      <c r="P578" s="10">
        <f t="shared" si="539"/>
        <v>81.489999999999995</v>
      </c>
    </row>
    <row r="579" spans="1:16">
      <c r="A579" s="3">
        <v>43900</v>
      </c>
      <c r="B579" t="s">
        <v>1</v>
      </c>
      <c r="C579">
        <v>-23.550519999999999</v>
      </c>
      <c r="D579">
        <v>-46.633308999999997</v>
      </c>
      <c r="E579">
        <v>22.66</v>
      </c>
      <c r="F579">
        <v>72.5</v>
      </c>
      <c r="G579">
        <v>16.09</v>
      </c>
      <c r="H579">
        <v>30</v>
      </c>
      <c r="I579">
        <v>20.07</v>
      </c>
      <c r="J579">
        <v>20.32</v>
      </c>
      <c r="K579">
        <v>77.39</v>
      </c>
      <c r="L579">
        <v>85.33</v>
      </c>
      <c r="M579">
        <v>1.23</v>
      </c>
      <c r="N579">
        <v>9.31</v>
      </c>
      <c r="O579" s="10">
        <f t="shared" ref="O579:P579" si="540">ROUND(AVERAGE(E564:E578),2)</f>
        <v>20.23</v>
      </c>
      <c r="P579" s="10">
        <f t="shared" si="540"/>
        <v>81.260000000000005</v>
      </c>
    </row>
    <row r="580" spans="1:16">
      <c r="A580" s="3">
        <v>43901</v>
      </c>
      <c r="B580" t="s">
        <v>1</v>
      </c>
      <c r="C580">
        <v>-23.550519999999999</v>
      </c>
      <c r="D580">
        <v>-46.633308999999997</v>
      </c>
      <c r="E580">
        <v>22.58</v>
      </c>
      <c r="F580">
        <v>74.290000000000006</v>
      </c>
      <c r="G580">
        <v>16.559999999999999</v>
      </c>
      <c r="H580">
        <v>29</v>
      </c>
      <c r="I580">
        <v>20.56</v>
      </c>
      <c r="J580">
        <v>19.79</v>
      </c>
      <c r="K580">
        <v>75.53</v>
      </c>
      <c r="L580">
        <v>85.83</v>
      </c>
      <c r="M580">
        <v>-3.89</v>
      </c>
      <c r="N580">
        <v>12</v>
      </c>
      <c r="O580" s="10">
        <f t="shared" ref="O580:P580" si="541">ROUND(AVERAGE(E565:E579),2)</f>
        <v>20.36</v>
      </c>
      <c r="P580" s="10">
        <f t="shared" si="541"/>
        <v>80.77</v>
      </c>
    </row>
    <row r="581" spans="1:16">
      <c r="A581" s="3">
        <v>43902</v>
      </c>
      <c r="B581" t="s">
        <v>1</v>
      </c>
      <c r="C581">
        <v>-23.550519999999999</v>
      </c>
      <c r="D581">
        <v>-46.633308999999997</v>
      </c>
      <c r="E581">
        <v>22.61</v>
      </c>
      <c r="F581">
        <v>71.459999999999994</v>
      </c>
      <c r="G581">
        <v>17.48</v>
      </c>
      <c r="H581">
        <v>30</v>
      </c>
      <c r="I581">
        <v>20.99</v>
      </c>
      <c r="J581">
        <v>19.37</v>
      </c>
      <c r="K581">
        <v>74.849999999999994</v>
      </c>
      <c r="L581">
        <v>84.52</v>
      </c>
      <c r="M581">
        <v>-8.36</v>
      </c>
      <c r="N581">
        <v>11.44</v>
      </c>
      <c r="O581" s="10">
        <f t="shared" ref="O581:P581" si="542">ROUND(AVERAGE(E566:E580),2)</f>
        <v>20.34</v>
      </c>
      <c r="P581" s="10">
        <f t="shared" si="542"/>
        <v>80.260000000000005</v>
      </c>
    </row>
    <row r="582" spans="1:16">
      <c r="A582" s="3">
        <v>43903</v>
      </c>
      <c r="B582" t="s">
        <v>1</v>
      </c>
      <c r="C582">
        <v>-23.550519999999999</v>
      </c>
      <c r="D582">
        <v>-46.633308999999997</v>
      </c>
      <c r="E582">
        <v>22.58</v>
      </c>
      <c r="F582">
        <v>72.92</v>
      </c>
      <c r="G582">
        <v>17</v>
      </c>
      <c r="H582">
        <v>31</v>
      </c>
      <c r="I582">
        <v>21.4</v>
      </c>
      <c r="J582">
        <v>19.52</v>
      </c>
      <c r="K582">
        <v>74.23</v>
      </c>
      <c r="L582">
        <v>82.87</v>
      </c>
      <c r="M582">
        <v>-9.6300000000000008</v>
      </c>
      <c r="N582">
        <v>10.43</v>
      </c>
      <c r="O582" s="10">
        <f t="shared" ref="O582:P582" si="543">ROUND(AVERAGE(E567:E581),2)</f>
        <v>20.34</v>
      </c>
      <c r="P582" s="10">
        <f t="shared" si="543"/>
        <v>79.13</v>
      </c>
    </row>
    <row r="583" spans="1:16">
      <c r="A583" s="3">
        <v>43904</v>
      </c>
      <c r="B583" t="s">
        <v>1</v>
      </c>
      <c r="C583">
        <v>-23.550519999999999</v>
      </c>
      <c r="D583">
        <v>-46.633308999999997</v>
      </c>
      <c r="E583">
        <v>23.65</v>
      </c>
      <c r="F583">
        <v>70.92</v>
      </c>
      <c r="G583">
        <v>17.96</v>
      </c>
      <c r="H583">
        <v>31.11</v>
      </c>
      <c r="I583">
        <v>21.77</v>
      </c>
      <c r="J583">
        <v>19.72</v>
      </c>
      <c r="K583">
        <v>74.680000000000007</v>
      </c>
      <c r="L583">
        <v>81.06</v>
      </c>
      <c r="M583">
        <v>-10.4</v>
      </c>
      <c r="N583">
        <v>7.87</v>
      </c>
      <c r="O583" s="10">
        <f t="shared" ref="O583:P583" si="544">ROUND(AVERAGE(E568:E582),2)</f>
        <v>20.6</v>
      </c>
      <c r="P583" s="10">
        <f t="shared" si="544"/>
        <v>78.17</v>
      </c>
    </row>
    <row r="584" spans="1:16">
      <c r="A584" s="3">
        <v>43905</v>
      </c>
      <c r="B584" t="s">
        <v>1</v>
      </c>
      <c r="C584">
        <v>-23.550519999999999</v>
      </c>
      <c r="D584">
        <v>-46.633308999999997</v>
      </c>
      <c r="E584">
        <v>24.69</v>
      </c>
      <c r="F584">
        <v>68.88</v>
      </c>
      <c r="G584">
        <v>18.63</v>
      </c>
      <c r="H584">
        <v>32</v>
      </c>
      <c r="I584">
        <v>22.29</v>
      </c>
      <c r="J584">
        <v>19.66</v>
      </c>
      <c r="K584">
        <v>74.510000000000005</v>
      </c>
      <c r="L584">
        <v>79.08</v>
      </c>
      <c r="M584">
        <v>-13.38</v>
      </c>
      <c r="N584">
        <v>5.78</v>
      </c>
      <c r="O584" s="10">
        <f t="shared" ref="O584:P584" si="545">ROUND(AVERAGE(E569:E583),2)</f>
        <v>20.94</v>
      </c>
      <c r="P584" s="10">
        <f t="shared" si="545"/>
        <v>77.41</v>
      </c>
    </row>
    <row r="585" spans="1:16">
      <c r="A585" s="3">
        <v>43906</v>
      </c>
      <c r="B585" t="s">
        <v>1</v>
      </c>
      <c r="C585">
        <v>-23.550519999999999</v>
      </c>
      <c r="D585">
        <v>-46.633308999999997</v>
      </c>
      <c r="E585">
        <v>25.03</v>
      </c>
      <c r="F585">
        <v>65.33</v>
      </c>
      <c r="G585">
        <v>20</v>
      </c>
      <c r="H585">
        <v>31.11</v>
      </c>
      <c r="I585">
        <v>22.95</v>
      </c>
      <c r="J585">
        <v>19.739999999999998</v>
      </c>
      <c r="K585">
        <v>72.39</v>
      </c>
      <c r="L585">
        <v>78.819999999999993</v>
      </c>
      <c r="M585">
        <v>-16.260000000000002</v>
      </c>
      <c r="N585">
        <v>8.16</v>
      </c>
      <c r="O585" s="10">
        <f t="shared" ref="O585:P585" si="546">ROUND(AVERAGE(E570:E584),2)</f>
        <v>21.22</v>
      </c>
      <c r="P585" s="10">
        <f t="shared" si="546"/>
        <v>76.27</v>
      </c>
    </row>
    <row r="586" spans="1:16">
      <c r="A586" s="3">
        <v>43907</v>
      </c>
      <c r="B586" t="s">
        <v>1</v>
      </c>
      <c r="C586">
        <v>-23.550519999999999</v>
      </c>
      <c r="D586">
        <v>-46.633308999999997</v>
      </c>
      <c r="E586">
        <v>23.35</v>
      </c>
      <c r="F586">
        <v>73.12</v>
      </c>
      <c r="G586">
        <v>19.89</v>
      </c>
      <c r="H586">
        <v>30</v>
      </c>
      <c r="I586">
        <v>23.4</v>
      </c>
      <c r="J586">
        <v>20.07</v>
      </c>
      <c r="K586">
        <v>70.900000000000006</v>
      </c>
      <c r="L586">
        <v>77.39</v>
      </c>
      <c r="M586">
        <v>-16.59</v>
      </c>
      <c r="N586">
        <v>8.39</v>
      </c>
      <c r="O586" s="10">
        <f t="shared" ref="O586:P586" si="547">ROUND(AVERAGE(E571:E585),2)</f>
        <v>21.59</v>
      </c>
      <c r="P586" s="10">
        <f t="shared" si="547"/>
        <v>74.92</v>
      </c>
    </row>
    <row r="587" spans="1:16">
      <c r="A587" s="3">
        <v>43908</v>
      </c>
      <c r="B587" t="s">
        <v>1</v>
      </c>
      <c r="C587">
        <v>-23.550519999999999</v>
      </c>
      <c r="D587">
        <v>-46.633308999999997</v>
      </c>
      <c r="E587">
        <v>23.56</v>
      </c>
      <c r="F587">
        <v>73.72</v>
      </c>
      <c r="G587">
        <v>19</v>
      </c>
      <c r="H587">
        <v>32</v>
      </c>
      <c r="I587">
        <v>23.5</v>
      </c>
      <c r="J587">
        <v>20.56</v>
      </c>
      <c r="K587">
        <v>70.989999999999995</v>
      </c>
      <c r="L587">
        <v>75.53</v>
      </c>
      <c r="M587">
        <v>-14.3</v>
      </c>
      <c r="N587">
        <v>6.01</v>
      </c>
      <c r="O587" s="10">
        <f t="shared" ref="O587:P587" si="548">ROUND(AVERAGE(E572:E586),2)</f>
        <v>21.84</v>
      </c>
      <c r="P587" s="10">
        <f t="shared" si="548"/>
        <v>74.08</v>
      </c>
    </row>
    <row r="588" spans="1:16">
      <c r="A588" s="3">
        <v>43909</v>
      </c>
      <c r="B588" t="s">
        <v>1</v>
      </c>
      <c r="C588">
        <v>-23.550519999999999</v>
      </c>
      <c r="D588">
        <v>-46.633308999999997</v>
      </c>
      <c r="E588">
        <v>24.5</v>
      </c>
      <c r="F588">
        <v>76.75</v>
      </c>
      <c r="G588">
        <v>20.67</v>
      </c>
      <c r="H588">
        <v>30.56</v>
      </c>
      <c r="I588">
        <v>23.64</v>
      </c>
      <c r="J588">
        <v>20.99</v>
      </c>
      <c r="K588">
        <v>70.91</v>
      </c>
      <c r="L588">
        <v>74.849999999999994</v>
      </c>
      <c r="M588">
        <v>-12.63</v>
      </c>
      <c r="N588">
        <v>5.26</v>
      </c>
      <c r="O588" s="10">
        <f t="shared" ref="O588:P588" si="549">ROUND(AVERAGE(E573:E587),2)</f>
        <v>22.13</v>
      </c>
      <c r="P588" s="10">
        <f t="shared" si="549"/>
        <v>73.290000000000006</v>
      </c>
    </row>
    <row r="589" spans="1:16">
      <c r="A589" s="3">
        <v>43910</v>
      </c>
      <c r="B589" t="s">
        <v>1</v>
      </c>
      <c r="C589">
        <v>-23.550519999999999</v>
      </c>
      <c r="D589">
        <v>-46.633308999999997</v>
      </c>
      <c r="E589">
        <v>23.37</v>
      </c>
      <c r="F589">
        <v>77.12</v>
      </c>
      <c r="G589">
        <v>20</v>
      </c>
      <c r="H589">
        <v>28</v>
      </c>
      <c r="I589">
        <v>23.91</v>
      </c>
      <c r="J589">
        <v>21.4</v>
      </c>
      <c r="K589">
        <v>71.66</v>
      </c>
      <c r="L589">
        <v>74.23</v>
      </c>
      <c r="M589">
        <v>-11.73</v>
      </c>
      <c r="N589">
        <v>3.46</v>
      </c>
      <c r="O589" s="10">
        <f t="shared" ref="O589:P589" si="550">ROUND(AVERAGE(E574:E588),2)</f>
        <v>22.46</v>
      </c>
      <c r="P589" s="10">
        <f t="shared" si="550"/>
        <v>73.14</v>
      </c>
    </row>
    <row r="590" spans="1:16">
      <c r="A590" s="3">
        <v>43911</v>
      </c>
      <c r="B590" t="s">
        <v>1</v>
      </c>
      <c r="C590">
        <v>-23.550519999999999</v>
      </c>
      <c r="D590">
        <v>-46.633308999999997</v>
      </c>
      <c r="E590">
        <v>20.91</v>
      </c>
      <c r="F590">
        <v>78.42</v>
      </c>
      <c r="G590">
        <v>18.45</v>
      </c>
      <c r="H590">
        <v>27.22</v>
      </c>
      <c r="I590">
        <v>24.02</v>
      </c>
      <c r="J590">
        <v>21.77</v>
      </c>
      <c r="K590">
        <v>72.260000000000005</v>
      </c>
      <c r="L590">
        <v>74.680000000000007</v>
      </c>
      <c r="M590">
        <v>-10.34</v>
      </c>
      <c r="N590">
        <v>3.24</v>
      </c>
      <c r="O590" s="10">
        <f t="shared" ref="O590:P590" si="551">ROUND(AVERAGE(E575:E589),2)</f>
        <v>22.7</v>
      </c>
      <c r="P590" s="10">
        <f t="shared" si="551"/>
        <v>73.22</v>
      </c>
    </row>
    <row r="591" spans="1:16">
      <c r="A591" s="3">
        <v>43912</v>
      </c>
      <c r="B591" t="s">
        <v>1</v>
      </c>
      <c r="C591">
        <v>-23.550519999999999</v>
      </c>
      <c r="D591">
        <v>-46.633308999999997</v>
      </c>
      <c r="E591">
        <v>20.75</v>
      </c>
      <c r="F591">
        <v>72.709999999999994</v>
      </c>
      <c r="G591">
        <v>15.8</v>
      </c>
      <c r="H591">
        <v>28</v>
      </c>
      <c r="I591">
        <v>23.63</v>
      </c>
      <c r="J591">
        <v>22.29</v>
      </c>
      <c r="K591">
        <v>73.33</v>
      </c>
      <c r="L591">
        <v>74.510000000000005</v>
      </c>
      <c r="M591">
        <v>-6.01</v>
      </c>
      <c r="N591">
        <v>1.58</v>
      </c>
      <c r="O591" s="10">
        <f t="shared" ref="O591:P591" si="552">ROUND(AVERAGE(E576:E590),2)</f>
        <v>22.76</v>
      </c>
      <c r="P591" s="10">
        <f t="shared" si="552"/>
        <v>73.8</v>
      </c>
    </row>
    <row r="592" spans="1:16">
      <c r="A592" s="3">
        <v>43913</v>
      </c>
      <c r="B592" t="s">
        <v>1</v>
      </c>
      <c r="C592">
        <v>-23.550519999999999</v>
      </c>
      <c r="D592">
        <v>-46.633308999999997</v>
      </c>
      <c r="E592">
        <v>20.67</v>
      </c>
      <c r="F592">
        <v>67.25</v>
      </c>
      <c r="G592">
        <v>14.81</v>
      </c>
      <c r="H592">
        <v>28</v>
      </c>
      <c r="I592">
        <v>23.07</v>
      </c>
      <c r="J592">
        <v>22.95</v>
      </c>
      <c r="K592">
        <v>73.88</v>
      </c>
      <c r="L592">
        <v>72.39</v>
      </c>
      <c r="M592">
        <v>-0.52</v>
      </c>
      <c r="N592">
        <v>-2.06</v>
      </c>
      <c r="O592" s="10">
        <f t="shared" ref="O592:P592" si="553">ROUND(AVERAGE(E577:E591),2)</f>
        <v>22.81</v>
      </c>
      <c r="P592" s="10">
        <f t="shared" si="553"/>
        <v>73.84</v>
      </c>
    </row>
    <row r="593" spans="1:16">
      <c r="A593" s="3">
        <v>43914</v>
      </c>
      <c r="B593" t="s">
        <v>1</v>
      </c>
      <c r="C593">
        <v>-23.550519999999999</v>
      </c>
      <c r="D593">
        <v>-46.633308999999997</v>
      </c>
      <c r="E593">
        <v>20.03</v>
      </c>
      <c r="F593">
        <v>71.58</v>
      </c>
      <c r="G593">
        <v>14</v>
      </c>
      <c r="H593">
        <v>27.22</v>
      </c>
      <c r="I593">
        <v>22.44</v>
      </c>
      <c r="J593">
        <v>23.4</v>
      </c>
      <c r="K593">
        <v>74.16</v>
      </c>
      <c r="L593">
        <v>70.900000000000006</v>
      </c>
      <c r="M593">
        <v>4.0999999999999996</v>
      </c>
      <c r="N593">
        <v>-4.5999999999999996</v>
      </c>
      <c r="O593" s="10">
        <f t="shared" ref="O593:P593" si="554">ROUND(AVERAGE(E578:E592),2)</f>
        <v>22.85</v>
      </c>
      <c r="P593" s="10">
        <f t="shared" si="554"/>
        <v>72.75</v>
      </c>
    </row>
    <row r="594" spans="1:16">
      <c r="A594" s="3">
        <v>43915</v>
      </c>
      <c r="B594" t="s">
        <v>1</v>
      </c>
      <c r="C594">
        <v>-23.550519999999999</v>
      </c>
      <c r="D594">
        <v>-46.633308999999997</v>
      </c>
      <c r="E594">
        <v>20.02</v>
      </c>
      <c r="F594">
        <v>70.92</v>
      </c>
      <c r="G594">
        <v>14.86</v>
      </c>
      <c r="H594">
        <v>27.22</v>
      </c>
      <c r="I594">
        <v>21.97</v>
      </c>
      <c r="J594">
        <v>23.5</v>
      </c>
      <c r="K594">
        <v>73.94</v>
      </c>
      <c r="L594">
        <v>70.989999999999995</v>
      </c>
      <c r="M594">
        <v>6.51</v>
      </c>
      <c r="N594">
        <v>-4.16</v>
      </c>
      <c r="O594" s="10">
        <f t="shared" ref="O594:P594" si="555">ROUND(AVERAGE(E579:E593),2)</f>
        <v>22.73</v>
      </c>
      <c r="P594" s="10">
        <f t="shared" si="555"/>
        <v>72.459999999999994</v>
      </c>
    </row>
    <row r="595" spans="1:16">
      <c r="A595" s="3">
        <v>43916</v>
      </c>
      <c r="B595" t="s">
        <v>1</v>
      </c>
      <c r="C595">
        <v>-23.550519999999999</v>
      </c>
      <c r="D595">
        <v>-46.633308999999997</v>
      </c>
      <c r="E595">
        <v>19.68</v>
      </c>
      <c r="F595">
        <v>68.67</v>
      </c>
      <c r="G595">
        <v>12</v>
      </c>
      <c r="H595">
        <v>27</v>
      </c>
      <c r="I595">
        <v>21.46</v>
      </c>
      <c r="J595">
        <v>23.64</v>
      </c>
      <c r="K595">
        <v>73.540000000000006</v>
      </c>
      <c r="L595">
        <v>70.91</v>
      </c>
      <c r="M595">
        <v>9.2200000000000006</v>
      </c>
      <c r="N595">
        <v>-3.71</v>
      </c>
      <c r="O595" s="10">
        <f t="shared" ref="O595:P595" si="556">ROUND(AVERAGE(E580:E594),2)</f>
        <v>22.55</v>
      </c>
      <c r="P595" s="10">
        <f t="shared" si="556"/>
        <v>72.36</v>
      </c>
    </row>
    <row r="596" spans="1:16">
      <c r="A596" s="3">
        <v>43917</v>
      </c>
      <c r="B596" t="s">
        <v>1</v>
      </c>
      <c r="C596">
        <v>-23.550519999999999</v>
      </c>
      <c r="D596">
        <v>-46.633308999999997</v>
      </c>
      <c r="E596">
        <v>20.329999999999998</v>
      </c>
      <c r="F596">
        <v>68.17</v>
      </c>
      <c r="G596">
        <v>13.48</v>
      </c>
      <c r="H596">
        <v>28</v>
      </c>
      <c r="I596">
        <v>20.78</v>
      </c>
      <c r="J596">
        <v>23.91</v>
      </c>
      <c r="K596">
        <v>72.38</v>
      </c>
      <c r="L596">
        <v>71.66</v>
      </c>
      <c r="M596">
        <v>13.09</v>
      </c>
      <c r="N596">
        <v>-1</v>
      </c>
      <c r="O596" s="10">
        <f t="shared" ref="O596:P596" si="557">ROUND(AVERAGE(E581:E595),2)</f>
        <v>22.36</v>
      </c>
      <c r="P596" s="10">
        <f t="shared" si="557"/>
        <v>71.98</v>
      </c>
    </row>
    <row r="597" spans="1:16">
      <c r="A597" s="3">
        <v>43918</v>
      </c>
      <c r="B597" t="s">
        <v>1</v>
      </c>
      <c r="C597">
        <v>-23.550519999999999</v>
      </c>
      <c r="D597">
        <v>-46.633308999999997</v>
      </c>
      <c r="E597">
        <v>21.92</v>
      </c>
      <c r="F597">
        <v>72.959999999999994</v>
      </c>
      <c r="G597">
        <v>15.61</v>
      </c>
      <c r="H597">
        <v>29</v>
      </c>
      <c r="I597">
        <v>20.34</v>
      </c>
      <c r="J597">
        <v>24.02</v>
      </c>
      <c r="K597">
        <v>71.099999999999994</v>
      </c>
      <c r="L597">
        <v>72.260000000000005</v>
      </c>
      <c r="M597">
        <v>15.32</v>
      </c>
      <c r="N597">
        <v>1.61</v>
      </c>
      <c r="O597" s="10">
        <f t="shared" ref="O597:P597" si="558">ROUND(AVERAGE(E582:E596),2)</f>
        <v>22.21</v>
      </c>
      <c r="P597" s="10">
        <f t="shared" si="558"/>
        <v>71.77</v>
      </c>
    </row>
    <row r="598" spans="1:16">
      <c r="A598" s="3">
        <v>43919</v>
      </c>
      <c r="B598" t="s">
        <v>1</v>
      </c>
      <c r="C598">
        <v>-23.550519999999999</v>
      </c>
      <c r="D598">
        <v>-46.633308999999997</v>
      </c>
      <c r="E598">
        <v>22.58</v>
      </c>
      <c r="F598">
        <v>76.5</v>
      </c>
      <c r="G598">
        <v>18</v>
      </c>
      <c r="H598">
        <v>28.33</v>
      </c>
      <c r="I598">
        <v>20.49</v>
      </c>
      <c r="J598">
        <v>23.63</v>
      </c>
      <c r="K598">
        <v>70.319999999999993</v>
      </c>
      <c r="L598">
        <v>73.33</v>
      </c>
      <c r="M598">
        <v>13.29</v>
      </c>
      <c r="N598">
        <v>4.0999999999999996</v>
      </c>
      <c r="O598" s="10">
        <f t="shared" ref="O598:P598" si="559">ROUND(AVERAGE(E583:E597),2)</f>
        <v>22.16</v>
      </c>
      <c r="P598" s="10">
        <f t="shared" si="559"/>
        <v>71.77</v>
      </c>
    </row>
    <row r="599" spans="1:16">
      <c r="A599" s="3">
        <v>43920</v>
      </c>
      <c r="B599" t="s">
        <v>1</v>
      </c>
      <c r="C599">
        <v>-23.550519999999999</v>
      </c>
      <c r="D599">
        <v>-46.633308999999997</v>
      </c>
      <c r="E599">
        <v>22.1</v>
      </c>
      <c r="F599">
        <v>75.540000000000006</v>
      </c>
      <c r="G599">
        <v>18</v>
      </c>
      <c r="H599">
        <v>28.33</v>
      </c>
      <c r="I599">
        <v>20.75</v>
      </c>
      <c r="J599">
        <v>23.07</v>
      </c>
      <c r="K599">
        <v>70.86</v>
      </c>
      <c r="L599">
        <v>73.88</v>
      </c>
      <c r="M599">
        <v>10.06</v>
      </c>
      <c r="N599">
        <v>4.09</v>
      </c>
      <c r="O599" s="10">
        <f t="shared" ref="O599:P599" si="560">ROUND(AVERAGE(E584:E598),2)</f>
        <v>22.09</v>
      </c>
      <c r="P599" s="10">
        <f t="shared" si="560"/>
        <v>72.14</v>
      </c>
    </row>
    <row r="600" spans="1:16">
      <c r="A600" s="3">
        <v>43921</v>
      </c>
      <c r="B600" t="s">
        <v>1</v>
      </c>
      <c r="C600">
        <v>-23.550519999999999</v>
      </c>
      <c r="D600">
        <v>-46.633308999999997</v>
      </c>
      <c r="E600">
        <v>21.62</v>
      </c>
      <c r="F600">
        <v>76.83</v>
      </c>
      <c r="G600">
        <v>17.239999999999998</v>
      </c>
      <c r="H600">
        <v>28</v>
      </c>
      <c r="I600">
        <v>20.95</v>
      </c>
      <c r="J600">
        <v>22.44</v>
      </c>
      <c r="K600">
        <v>72.05</v>
      </c>
      <c r="L600">
        <v>74.16</v>
      </c>
      <c r="M600">
        <v>6.64</v>
      </c>
      <c r="N600">
        <v>2.85</v>
      </c>
      <c r="O600" s="10">
        <f t="shared" ref="O600:P600" si="561">ROUND(AVERAGE(E585:E599),2)</f>
        <v>21.92</v>
      </c>
      <c r="P600" s="10">
        <f t="shared" si="561"/>
        <v>72.58</v>
      </c>
    </row>
    <row r="601" spans="1:16">
      <c r="A601" s="3">
        <v>43922</v>
      </c>
      <c r="B601" t="s">
        <v>1</v>
      </c>
      <c r="C601">
        <v>-23.550519999999999</v>
      </c>
      <c r="D601">
        <v>-46.633308999999997</v>
      </c>
      <c r="E601">
        <v>21.62</v>
      </c>
      <c r="F601">
        <v>75.959999999999994</v>
      </c>
      <c r="G601">
        <v>16</v>
      </c>
      <c r="H601">
        <v>28</v>
      </c>
      <c r="I601">
        <v>21.18</v>
      </c>
      <c r="J601">
        <v>21.97</v>
      </c>
      <c r="K601">
        <v>72.8</v>
      </c>
      <c r="L601">
        <v>73.94</v>
      </c>
      <c r="M601">
        <v>3.6</v>
      </c>
      <c r="N601">
        <v>1.54</v>
      </c>
      <c r="O601" s="10">
        <f t="shared" ref="O601:P601" si="562">ROUND(AVERAGE(E586:E600),2)</f>
        <v>21.69</v>
      </c>
      <c r="P601" s="10">
        <f t="shared" si="562"/>
        <v>73.349999999999994</v>
      </c>
    </row>
    <row r="602" spans="1:16">
      <c r="A602" s="3">
        <v>43923</v>
      </c>
      <c r="B602" t="s">
        <v>1</v>
      </c>
      <c r="C602">
        <v>-23.550519999999999</v>
      </c>
      <c r="D602">
        <v>-46.633308999999997</v>
      </c>
      <c r="E602">
        <v>23.92</v>
      </c>
      <c r="F602">
        <v>70.540000000000006</v>
      </c>
      <c r="G602">
        <v>18</v>
      </c>
      <c r="H602">
        <v>31.11</v>
      </c>
      <c r="I602">
        <v>21.41</v>
      </c>
      <c r="J602">
        <v>21.46</v>
      </c>
      <c r="K602">
        <v>73.52</v>
      </c>
      <c r="L602">
        <v>73.540000000000006</v>
      </c>
      <c r="M602">
        <v>0.23</v>
      </c>
      <c r="N602">
        <v>0.03</v>
      </c>
      <c r="O602" s="10">
        <f t="shared" ref="O602:P602" si="563">ROUND(AVERAGE(E587:E601),2)</f>
        <v>21.58</v>
      </c>
      <c r="P602" s="10">
        <f t="shared" si="563"/>
        <v>73.540000000000006</v>
      </c>
    </row>
    <row r="603" spans="1:16">
      <c r="A603" s="3">
        <v>43924</v>
      </c>
      <c r="B603" t="s">
        <v>1</v>
      </c>
      <c r="C603">
        <v>-23.550519999999999</v>
      </c>
      <c r="D603">
        <v>-46.633308999999997</v>
      </c>
      <c r="E603">
        <v>23.45</v>
      </c>
      <c r="F603">
        <v>66.5</v>
      </c>
      <c r="G603">
        <v>18.3</v>
      </c>
      <c r="H603">
        <v>28</v>
      </c>
      <c r="I603">
        <v>22.01</v>
      </c>
      <c r="J603">
        <v>20.78</v>
      </c>
      <c r="K603">
        <v>73.790000000000006</v>
      </c>
      <c r="L603">
        <v>72.38</v>
      </c>
      <c r="M603">
        <v>-5.92</v>
      </c>
      <c r="N603">
        <v>-1.95</v>
      </c>
      <c r="O603" s="10">
        <f t="shared" ref="O603:P603" si="564">ROUND(AVERAGE(E588:E602),2)</f>
        <v>21.6</v>
      </c>
      <c r="P603" s="10">
        <f t="shared" si="564"/>
        <v>73.33</v>
      </c>
    </row>
    <row r="604" spans="1:16">
      <c r="A604" s="3">
        <v>43925</v>
      </c>
      <c r="B604" t="s">
        <v>1</v>
      </c>
      <c r="C604">
        <v>-23.550519999999999</v>
      </c>
      <c r="D604">
        <v>-46.633308999999997</v>
      </c>
      <c r="E604">
        <v>19.98</v>
      </c>
      <c r="F604">
        <v>67</v>
      </c>
      <c r="G604">
        <v>13.14</v>
      </c>
      <c r="H604">
        <v>27</v>
      </c>
      <c r="I604">
        <v>22.46</v>
      </c>
      <c r="J604">
        <v>20.34</v>
      </c>
      <c r="K604">
        <v>73.55</v>
      </c>
      <c r="L604">
        <v>71.099999999999994</v>
      </c>
      <c r="M604">
        <v>-10.42</v>
      </c>
      <c r="N604">
        <v>-3.45</v>
      </c>
      <c r="O604" s="10">
        <f t="shared" ref="O604:P604" si="565">ROUND(AVERAGE(E589:E603),2)</f>
        <v>21.53</v>
      </c>
      <c r="P604" s="10">
        <f t="shared" si="565"/>
        <v>72.64</v>
      </c>
    </row>
    <row r="605" spans="1:16">
      <c r="A605" s="3">
        <v>43926</v>
      </c>
      <c r="B605" t="s">
        <v>1</v>
      </c>
      <c r="C605">
        <v>-23.550519999999999</v>
      </c>
      <c r="D605">
        <v>-46.633308999999997</v>
      </c>
      <c r="E605">
        <v>20.329999999999998</v>
      </c>
      <c r="F605">
        <v>70.92</v>
      </c>
      <c r="G605">
        <v>13.76</v>
      </c>
      <c r="H605">
        <v>28.89</v>
      </c>
      <c r="I605">
        <v>22.18</v>
      </c>
      <c r="J605">
        <v>20.49</v>
      </c>
      <c r="K605">
        <v>72.7</v>
      </c>
      <c r="L605">
        <v>70.319999999999993</v>
      </c>
      <c r="M605">
        <v>-8.25</v>
      </c>
      <c r="N605">
        <v>-3.38</v>
      </c>
      <c r="O605" s="10">
        <f t="shared" ref="O605:P605" si="566">ROUND(AVERAGE(E590:E604),2)</f>
        <v>21.31</v>
      </c>
      <c r="P605" s="10">
        <f t="shared" si="566"/>
        <v>71.97</v>
      </c>
    </row>
    <row r="606" spans="1:16">
      <c r="A606" s="3">
        <v>43927</v>
      </c>
      <c r="B606" t="s">
        <v>1</v>
      </c>
      <c r="C606">
        <v>-23.550519999999999</v>
      </c>
      <c r="D606">
        <v>-46.633308999999997</v>
      </c>
      <c r="E606">
        <v>22.43</v>
      </c>
      <c r="F606">
        <v>68.92</v>
      </c>
      <c r="G606">
        <v>14.92</v>
      </c>
      <c r="H606">
        <v>31</v>
      </c>
      <c r="I606">
        <v>21.86</v>
      </c>
      <c r="J606">
        <v>20.75</v>
      </c>
      <c r="K606">
        <v>71.900000000000006</v>
      </c>
      <c r="L606">
        <v>70.86</v>
      </c>
      <c r="M606">
        <v>-5.35</v>
      </c>
      <c r="N606">
        <v>-1.47</v>
      </c>
      <c r="O606" s="10">
        <f t="shared" ref="O606:P606" si="567">ROUND(AVERAGE(E591:E605),2)</f>
        <v>21.27</v>
      </c>
      <c r="P606" s="10">
        <f t="shared" si="567"/>
        <v>71.47</v>
      </c>
    </row>
    <row r="607" spans="1:16">
      <c r="A607" s="3">
        <v>43928</v>
      </c>
      <c r="B607" t="s">
        <v>1</v>
      </c>
      <c r="C607">
        <v>-23.550519999999999</v>
      </c>
      <c r="D607">
        <v>-46.633308999999997</v>
      </c>
      <c r="E607">
        <v>21.2</v>
      </c>
      <c r="F607">
        <v>78.75</v>
      </c>
      <c r="G607">
        <v>18</v>
      </c>
      <c r="H607">
        <v>26.11</v>
      </c>
      <c r="I607">
        <v>21.91</v>
      </c>
      <c r="J607">
        <v>20.95</v>
      </c>
      <c r="K607">
        <v>70.95</v>
      </c>
      <c r="L607">
        <v>72.05</v>
      </c>
      <c r="M607">
        <v>-4.58</v>
      </c>
      <c r="N607">
        <v>1.53</v>
      </c>
      <c r="O607" s="10">
        <f t="shared" ref="O607:P607" si="568">ROUND(AVERAGE(E592:E606),2)</f>
        <v>21.38</v>
      </c>
      <c r="P607" s="10">
        <f t="shared" si="568"/>
        <v>71.22</v>
      </c>
    </row>
    <row r="608" spans="1:16">
      <c r="A608" s="3">
        <v>43929</v>
      </c>
      <c r="B608" t="s">
        <v>1</v>
      </c>
      <c r="C608">
        <v>-23.550519999999999</v>
      </c>
      <c r="D608">
        <v>-46.633308999999997</v>
      </c>
      <c r="E608">
        <v>18.399999999999999</v>
      </c>
      <c r="F608">
        <v>84.52</v>
      </c>
      <c r="G608">
        <v>15.56</v>
      </c>
      <c r="H608">
        <v>23</v>
      </c>
      <c r="I608">
        <v>21.85</v>
      </c>
      <c r="J608">
        <v>21.18</v>
      </c>
      <c r="K608">
        <v>71.23</v>
      </c>
      <c r="L608">
        <v>72.8</v>
      </c>
      <c r="M608">
        <v>-3.16</v>
      </c>
      <c r="N608">
        <v>2.16</v>
      </c>
      <c r="O608" s="10">
        <f t="shared" ref="O608:P608" si="569">ROUND(AVERAGE(E593:E607),2)</f>
        <v>21.41</v>
      </c>
      <c r="P608" s="10">
        <f t="shared" si="569"/>
        <v>71.98</v>
      </c>
    </row>
    <row r="609" spans="1:16">
      <c r="A609" s="3">
        <v>43930</v>
      </c>
      <c r="B609" t="s">
        <v>1</v>
      </c>
      <c r="C609">
        <v>-23.550519999999999</v>
      </c>
      <c r="D609">
        <v>-46.633308999999997</v>
      </c>
      <c r="E609">
        <v>17.760000000000002</v>
      </c>
      <c r="F609">
        <v>69.58</v>
      </c>
      <c r="G609">
        <v>11</v>
      </c>
      <c r="H609">
        <v>25</v>
      </c>
      <c r="I609">
        <v>21.39</v>
      </c>
      <c r="J609">
        <v>21.41</v>
      </c>
      <c r="K609">
        <v>72.45</v>
      </c>
      <c r="L609">
        <v>73.52</v>
      </c>
      <c r="M609">
        <v>0.09</v>
      </c>
      <c r="N609">
        <v>1.46</v>
      </c>
      <c r="O609" s="10">
        <f t="shared" ref="O609:P609" si="570">ROUND(AVERAGE(E594:E608),2)</f>
        <v>21.31</v>
      </c>
      <c r="P609" s="10">
        <f t="shared" si="570"/>
        <v>72.849999999999994</v>
      </c>
    </row>
    <row r="610" spans="1:16">
      <c r="A610" s="3">
        <v>43931</v>
      </c>
      <c r="B610" t="s">
        <v>1</v>
      </c>
      <c r="C610">
        <v>-23.550519999999999</v>
      </c>
      <c r="D610">
        <v>-46.633308999999997</v>
      </c>
      <c r="E610">
        <v>17.95</v>
      </c>
      <c r="F610">
        <v>69.92</v>
      </c>
      <c r="G610">
        <v>12.43</v>
      </c>
      <c r="H610">
        <v>25</v>
      </c>
      <c r="I610">
        <v>20.51</v>
      </c>
      <c r="J610">
        <v>22.01</v>
      </c>
      <c r="K610">
        <v>72.31</v>
      </c>
      <c r="L610">
        <v>73.790000000000006</v>
      </c>
      <c r="M610">
        <v>6.82</v>
      </c>
      <c r="N610">
        <v>2.0099999999999998</v>
      </c>
      <c r="O610" s="10">
        <f t="shared" ref="O610:P610" si="571">ROUND(AVERAGE(E595:E609),2)</f>
        <v>21.15</v>
      </c>
      <c r="P610" s="10">
        <f t="shared" si="571"/>
        <v>72.760000000000005</v>
      </c>
    </row>
    <row r="611" spans="1:16">
      <c r="A611" s="3">
        <v>43932</v>
      </c>
      <c r="B611" t="s">
        <v>1</v>
      </c>
      <c r="C611">
        <v>-23.550519999999999</v>
      </c>
      <c r="D611">
        <v>-46.633308999999997</v>
      </c>
      <c r="E611">
        <v>18.25</v>
      </c>
      <c r="F611">
        <v>73.040000000000006</v>
      </c>
      <c r="G611">
        <v>13.86</v>
      </c>
      <c r="H611">
        <v>23.89</v>
      </c>
      <c r="I611">
        <v>19.72</v>
      </c>
      <c r="J611">
        <v>22.46</v>
      </c>
      <c r="K611">
        <v>72.8</v>
      </c>
      <c r="L611">
        <v>73.55</v>
      </c>
      <c r="M611">
        <v>12.2</v>
      </c>
      <c r="N611">
        <v>1.02</v>
      </c>
      <c r="O611" s="10">
        <f t="shared" ref="O611:P611" si="572">ROUND(AVERAGE(E596:E610),2)</f>
        <v>21.04</v>
      </c>
      <c r="P611" s="10">
        <f t="shared" si="572"/>
        <v>72.84</v>
      </c>
    </row>
    <row r="612" spans="1:16">
      <c r="A612" s="3">
        <v>43933</v>
      </c>
      <c r="B612" t="s">
        <v>1</v>
      </c>
      <c r="C612">
        <v>-23.550519999999999</v>
      </c>
      <c r="D612">
        <v>-46.633308999999997</v>
      </c>
      <c r="E612">
        <v>18.82</v>
      </c>
      <c r="F612">
        <v>72.08</v>
      </c>
      <c r="G612">
        <v>14.01</v>
      </c>
      <c r="H612">
        <v>26.11</v>
      </c>
      <c r="I612">
        <v>19.47</v>
      </c>
      <c r="J612">
        <v>22.18</v>
      </c>
      <c r="K612">
        <v>73.66</v>
      </c>
      <c r="L612">
        <v>72.7</v>
      </c>
      <c r="M612">
        <v>12.22</v>
      </c>
      <c r="N612">
        <v>-1.32</v>
      </c>
      <c r="O612" s="10">
        <f t="shared" ref="O612:P612" si="573">ROUND(AVERAGE(E597:E611),2)</f>
        <v>20.9</v>
      </c>
      <c r="P612" s="10">
        <f t="shared" si="573"/>
        <v>73.17</v>
      </c>
    </row>
    <row r="613" spans="1:16">
      <c r="A613" s="3">
        <v>43934</v>
      </c>
      <c r="B613" t="s">
        <v>1</v>
      </c>
      <c r="C613">
        <v>-23.550519999999999</v>
      </c>
      <c r="D613">
        <v>-46.633308999999997</v>
      </c>
      <c r="E613">
        <v>18.96</v>
      </c>
      <c r="F613">
        <v>72.67</v>
      </c>
      <c r="G613">
        <v>12.07</v>
      </c>
      <c r="H613">
        <v>26.11</v>
      </c>
      <c r="I613">
        <v>19.260000000000002</v>
      </c>
      <c r="J613">
        <v>21.86</v>
      </c>
      <c r="K613">
        <v>73.83</v>
      </c>
      <c r="L613">
        <v>71.900000000000006</v>
      </c>
      <c r="M613">
        <v>11.89</v>
      </c>
      <c r="N613">
        <v>-2.68</v>
      </c>
      <c r="O613" s="10">
        <f t="shared" ref="O613:P613" si="574">ROUND(AVERAGE(E598:E612),2)</f>
        <v>20.69</v>
      </c>
      <c r="P613" s="10">
        <f t="shared" si="574"/>
        <v>73.11</v>
      </c>
    </row>
    <row r="614" spans="1:16">
      <c r="A614" s="3">
        <v>43935</v>
      </c>
      <c r="B614" t="s">
        <v>1</v>
      </c>
      <c r="C614">
        <v>-23.550519999999999</v>
      </c>
      <c r="D614">
        <v>-46.633308999999997</v>
      </c>
      <c r="E614">
        <v>19.79</v>
      </c>
      <c r="F614">
        <v>77.540000000000006</v>
      </c>
      <c r="G614">
        <v>15.43</v>
      </c>
      <c r="H614">
        <v>26.67</v>
      </c>
      <c r="I614">
        <v>18.760000000000002</v>
      </c>
      <c r="J614">
        <v>21.91</v>
      </c>
      <c r="K614">
        <v>74.37</v>
      </c>
      <c r="L614">
        <v>70.95</v>
      </c>
      <c r="M614">
        <v>14.38</v>
      </c>
      <c r="N614">
        <v>-4.82</v>
      </c>
      <c r="O614" s="10">
        <f t="shared" ref="O614:P614" si="575">ROUND(AVERAGE(E599:E613),2)</f>
        <v>20.45</v>
      </c>
      <c r="P614" s="10">
        <f t="shared" si="575"/>
        <v>72.849999999999994</v>
      </c>
    </row>
    <row r="615" spans="1:16">
      <c r="A615" s="3">
        <v>43936</v>
      </c>
      <c r="B615" t="s">
        <v>1</v>
      </c>
      <c r="C615">
        <v>-23.550519999999999</v>
      </c>
      <c r="D615">
        <v>-46.633308999999997</v>
      </c>
      <c r="E615">
        <v>20.71</v>
      </c>
      <c r="F615">
        <v>69.62</v>
      </c>
      <c r="G615">
        <v>16</v>
      </c>
      <c r="H615">
        <v>26</v>
      </c>
      <c r="I615">
        <v>18.559999999999999</v>
      </c>
      <c r="J615">
        <v>21.85</v>
      </c>
      <c r="K615">
        <v>74.19</v>
      </c>
      <c r="L615">
        <v>71.23</v>
      </c>
      <c r="M615">
        <v>15.06</v>
      </c>
      <c r="N615">
        <v>-4.16</v>
      </c>
      <c r="O615" s="10">
        <f t="shared" ref="O615:P615" si="576">ROUND(AVERAGE(E600:E614),2)</f>
        <v>20.3</v>
      </c>
      <c r="P615" s="10">
        <f t="shared" si="576"/>
        <v>72.98</v>
      </c>
    </row>
    <row r="616" spans="1:16">
      <c r="A616" s="3">
        <v>43937</v>
      </c>
      <c r="B616" t="s">
        <v>1</v>
      </c>
      <c r="C616">
        <v>-23.550519999999999</v>
      </c>
      <c r="D616">
        <v>-46.633308999999997</v>
      </c>
      <c r="E616">
        <v>20</v>
      </c>
      <c r="F616">
        <v>73.42</v>
      </c>
      <c r="G616">
        <v>13.12</v>
      </c>
      <c r="H616">
        <v>27</v>
      </c>
      <c r="I616">
        <v>18.89</v>
      </c>
      <c r="J616">
        <v>21.39</v>
      </c>
      <c r="K616">
        <v>72.06</v>
      </c>
      <c r="L616">
        <v>72.45</v>
      </c>
      <c r="M616">
        <v>11.69</v>
      </c>
      <c r="N616">
        <v>0.54</v>
      </c>
      <c r="O616" s="10">
        <f t="shared" ref="O616:P616" si="577">ROUND(AVERAGE(E601:E615),2)</f>
        <v>20.239999999999998</v>
      </c>
      <c r="P616" s="10">
        <f t="shared" si="577"/>
        <v>72.5</v>
      </c>
    </row>
    <row r="617" spans="1:16">
      <c r="A617" s="3">
        <v>43938</v>
      </c>
      <c r="B617" t="s">
        <v>1</v>
      </c>
      <c r="C617">
        <v>-23.550519999999999</v>
      </c>
      <c r="D617">
        <v>-46.633308999999997</v>
      </c>
      <c r="E617">
        <v>18.13</v>
      </c>
      <c r="F617">
        <v>78.38</v>
      </c>
      <c r="G617">
        <v>13</v>
      </c>
      <c r="H617">
        <v>25</v>
      </c>
      <c r="I617">
        <v>19.21</v>
      </c>
      <c r="J617">
        <v>20.51</v>
      </c>
      <c r="K617">
        <v>72.61</v>
      </c>
      <c r="L617">
        <v>72.31</v>
      </c>
      <c r="M617">
        <v>6.34</v>
      </c>
      <c r="N617">
        <v>-0.41</v>
      </c>
      <c r="O617" s="10">
        <f t="shared" ref="O617:P617" si="578">ROUND(AVERAGE(E602:E616),2)</f>
        <v>20.13</v>
      </c>
      <c r="P617" s="10">
        <f t="shared" si="578"/>
        <v>72.33</v>
      </c>
    </row>
    <row r="618" spans="1:16">
      <c r="A618" s="3">
        <v>43939</v>
      </c>
      <c r="B618" t="s">
        <v>1</v>
      </c>
      <c r="C618">
        <v>-23.550519999999999</v>
      </c>
      <c r="D618">
        <v>-46.633308999999997</v>
      </c>
      <c r="E618">
        <v>18</v>
      </c>
      <c r="F618">
        <v>78.040000000000006</v>
      </c>
      <c r="G618">
        <v>12.89</v>
      </c>
      <c r="H618">
        <v>24</v>
      </c>
      <c r="I618">
        <v>19.239999999999998</v>
      </c>
      <c r="J618">
        <v>19.72</v>
      </c>
      <c r="K618">
        <v>73.819999999999993</v>
      </c>
      <c r="L618">
        <v>72.8</v>
      </c>
      <c r="M618">
        <v>2.4300000000000002</v>
      </c>
      <c r="N618">
        <v>-1.4</v>
      </c>
      <c r="O618" s="10">
        <f t="shared" ref="O618:P618" si="579">ROUND(AVERAGE(E603:E617),2)</f>
        <v>19.739999999999998</v>
      </c>
      <c r="P618" s="10">
        <f t="shared" si="579"/>
        <v>72.86</v>
      </c>
    </row>
    <row r="619" spans="1:16">
      <c r="A619" s="3">
        <v>43940</v>
      </c>
      <c r="B619" t="s">
        <v>1</v>
      </c>
      <c r="C619">
        <v>-23.550519999999999</v>
      </c>
      <c r="D619">
        <v>-46.633308999999997</v>
      </c>
      <c r="E619">
        <v>18.87</v>
      </c>
      <c r="F619">
        <v>73.959999999999994</v>
      </c>
      <c r="G619">
        <v>13.74</v>
      </c>
      <c r="H619">
        <v>26.11</v>
      </c>
      <c r="I619">
        <v>19.2</v>
      </c>
      <c r="J619">
        <v>19.47</v>
      </c>
      <c r="K619">
        <v>74.540000000000006</v>
      </c>
      <c r="L619">
        <v>73.66</v>
      </c>
      <c r="M619">
        <v>1.39</v>
      </c>
      <c r="N619">
        <v>-1.19</v>
      </c>
      <c r="O619" s="10">
        <f t="shared" ref="O619:P619" si="580">ROUND(AVERAGE(E604:E618),2)</f>
        <v>19.38</v>
      </c>
      <c r="P619" s="10">
        <f t="shared" si="580"/>
        <v>73.63</v>
      </c>
    </row>
    <row r="620" spans="1:16">
      <c r="A620" s="3">
        <v>43941</v>
      </c>
      <c r="B620" t="s">
        <v>1</v>
      </c>
      <c r="C620">
        <v>-23.550519999999999</v>
      </c>
      <c r="D620">
        <v>-46.633308999999997</v>
      </c>
      <c r="E620">
        <v>19.18</v>
      </c>
      <c r="F620">
        <v>73.88</v>
      </c>
      <c r="G620">
        <v>13</v>
      </c>
      <c r="H620">
        <v>26</v>
      </c>
      <c r="I620">
        <v>19.21</v>
      </c>
      <c r="J620">
        <v>19.260000000000002</v>
      </c>
      <c r="K620">
        <v>74.8</v>
      </c>
      <c r="L620">
        <v>73.83</v>
      </c>
      <c r="M620">
        <v>0.26</v>
      </c>
      <c r="N620">
        <v>-1.31</v>
      </c>
      <c r="O620" s="10">
        <f t="shared" ref="O620:P620" si="581">ROUND(AVERAGE(E605:E619),2)</f>
        <v>19.309999999999999</v>
      </c>
      <c r="P620" s="10">
        <f t="shared" si="581"/>
        <v>74.09</v>
      </c>
    </row>
    <row r="621" spans="1:16">
      <c r="A621" s="3">
        <v>43942</v>
      </c>
      <c r="B621" t="s">
        <v>1</v>
      </c>
      <c r="C621">
        <v>-23.550519999999999</v>
      </c>
      <c r="D621">
        <v>-46.633308999999997</v>
      </c>
      <c r="E621">
        <v>19.170000000000002</v>
      </c>
      <c r="F621">
        <v>74.290000000000006</v>
      </c>
      <c r="G621">
        <v>12.89</v>
      </c>
      <c r="H621">
        <v>26.11</v>
      </c>
      <c r="I621">
        <v>19.239999999999998</v>
      </c>
      <c r="J621">
        <v>18.760000000000002</v>
      </c>
      <c r="K621">
        <v>74.98</v>
      </c>
      <c r="L621">
        <v>74.37</v>
      </c>
      <c r="M621">
        <v>-2.56</v>
      </c>
      <c r="N621">
        <v>-0.82</v>
      </c>
      <c r="O621" s="10">
        <f t="shared" ref="O621:P621" si="582">ROUND(AVERAGE(E606:E620),2)</f>
        <v>19.23</v>
      </c>
      <c r="P621" s="10">
        <f t="shared" si="582"/>
        <v>74.290000000000006</v>
      </c>
    </row>
    <row r="622" spans="1:16">
      <c r="A622" s="3">
        <v>43943</v>
      </c>
      <c r="B622" t="s">
        <v>1</v>
      </c>
      <c r="C622">
        <v>-23.550519999999999</v>
      </c>
      <c r="D622">
        <v>-46.633308999999997</v>
      </c>
      <c r="E622">
        <v>18.86</v>
      </c>
      <c r="F622">
        <v>76</v>
      </c>
      <c r="G622">
        <v>13</v>
      </c>
      <c r="H622">
        <v>25</v>
      </c>
      <c r="I622">
        <v>19.149999999999999</v>
      </c>
      <c r="J622">
        <v>18.559999999999999</v>
      </c>
      <c r="K622">
        <v>74.510000000000005</v>
      </c>
      <c r="L622">
        <v>74.19</v>
      </c>
      <c r="M622">
        <v>-3.18</v>
      </c>
      <c r="N622">
        <v>-0.43</v>
      </c>
      <c r="O622" s="10">
        <f t="shared" ref="O622:P622" si="583">ROUND(AVERAGE(E607:E621),2)</f>
        <v>19.010000000000002</v>
      </c>
      <c r="P622" s="10">
        <f t="shared" si="583"/>
        <v>74.650000000000006</v>
      </c>
    </row>
    <row r="623" spans="1:16">
      <c r="A623" s="3">
        <v>43944</v>
      </c>
      <c r="B623" t="s">
        <v>1</v>
      </c>
      <c r="C623">
        <v>-23.550519999999999</v>
      </c>
      <c r="D623">
        <v>-46.633308999999997</v>
      </c>
      <c r="E623">
        <v>19.260000000000002</v>
      </c>
      <c r="F623">
        <v>75.959999999999994</v>
      </c>
      <c r="G623">
        <v>13.33</v>
      </c>
      <c r="H623">
        <v>25.27</v>
      </c>
      <c r="I623">
        <v>18.89</v>
      </c>
      <c r="J623">
        <v>18.89</v>
      </c>
      <c r="K623">
        <v>75.42</v>
      </c>
      <c r="L623">
        <v>72.06</v>
      </c>
      <c r="M623">
        <v>0</v>
      </c>
      <c r="N623">
        <v>-4.66</v>
      </c>
      <c r="O623" s="10">
        <f t="shared" ref="O623:P623" si="584">ROUND(AVERAGE(E608:E622),2)</f>
        <v>18.86</v>
      </c>
      <c r="P623" s="10">
        <f t="shared" si="584"/>
        <v>74.459999999999994</v>
      </c>
    </row>
    <row r="624" spans="1:16">
      <c r="A624" s="3">
        <v>43945</v>
      </c>
      <c r="B624" t="s">
        <v>1</v>
      </c>
      <c r="C624">
        <v>-23.550519999999999</v>
      </c>
      <c r="D624">
        <v>-46.633308999999997</v>
      </c>
      <c r="E624">
        <v>20.309999999999999</v>
      </c>
      <c r="F624">
        <v>74.08</v>
      </c>
      <c r="G624">
        <v>14.26</v>
      </c>
      <c r="H624">
        <v>27.22</v>
      </c>
      <c r="I624">
        <v>18.78</v>
      </c>
      <c r="J624">
        <v>19.21</v>
      </c>
      <c r="K624">
        <v>75.790000000000006</v>
      </c>
      <c r="L624">
        <v>72.61</v>
      </c>
      <c r="M624">
        <v>2.2400000000000002</v>
      </c>
      <c r="N624">
        <v>-4.38</v>
      </c>
      <c r="O624" s="10">
        <f t="shared" ref="O624:P624" si="585">ROUND(AVERAGE(E609:E623),2)</f>
        <v>18.91</v>
      </c>
      <c r="P624" s="10">
        <f t="shared" si="585"/>
        <v>73.89</v>
      </c>
    </row>
    <row r="625" spans="1:16">
      <c r="A625" s="3">
        <v>43946</v>
      </c>
      <c r="B625" t="s">
        <v>1</v>
      </c>
      <c r="C625">
        <v>-23.550519999999999</v>
      </c>
      <c r="D625">
        <v>-46.633308999999997</v>
      </c>
      <c r="E625">
        <v>21.17</v>
      </c>
      <c r="F625">
        <v>67.290000000000006</v>
      </c>
      <c r="G625">
        <v>15.54</v>
      </c>
      <c r="H625">
        <v>28.33</v>
      </c>
      <c r="I625">
        <v>19.09</v>
      </c>
      <c r="J625">
        <v>19.239999999999998</v>
      </c>
      <c r="K625">
        <v>75.17</v>
      </c>
      <c r="L625">
        <v>73.819999999999993</v>
      </c>
      <c r="M625">
        <v>0.78</v>
      </c>
      <c r="N625">
        <v>-1.83</v>
      </c>
      <c r="O625" s="10">
        <f t="shared" ref="O625:P625" si="586">ROUND(AVERAGE(E610:E624),2)</f>
        <v>19.079999999999998</v>
      </c>
      <c r="P625" s="10">
        <f t="shared" si="586"/>
        <v>74.19</v>
      </c>
    </row>
    <row r="626" spans="1:16">
      <c r="A626" s="3">
        <v>43947</v>
      </c>
      <c r="B626" t="s">
        <v>1</v>
      </c>
      <c r="C626">
        <v>-23.550519999999999</v>
      </c>
      <c r="D626">
        <v>-46.633308999999997</v>
      </c>
      <c r="E626">
        <v>20.89</v>
      </c>
      <c r="F626">
        <v>58.62</v>
      </c>
      <c r="G626">
        <v>13</v>
      </c>
      <c r="H626">
        <v>28</v>
      </c>
      <c r="I626">
        <v>19.55</v>
      </c>
      <c r="J626">
        <v>19.2</v>
      </c>
      <c r="K626">
        <v>73.64</v>
      </c>
      <c r="L626">
        <v>74.540000000000006</v>
      </c>
      <c r="M626">
        <v>-1.82</v>
      </c>
      <c r="N626">
        <v>1.21</v>
      </c>
      <c r="O626" s="10">
        <f t="shared" ref="O626:P626" si="587">ROUND(AVERAGE(E611:E625),2)</f>
        <v>19.3</v>
      </c>
      <c r="P626" s="10">
        <f t="shared" si="587"/>
        <v>74.02</v>
      </c>
    </row>
    <row r="627" spans="1:16">
      <c r="A627" s="3">
        <v>43948</v>
      </c>
      <c r="B627" t="s">
        <v>1</v>
      </c>
      <c r="C627">
        <v>-23.550519999999999</v>
      </c>
      <c r="D627">
        <v>-46.633308999999997</v>
      </c>
      <c r="E627">
        <v>19.53</v>
      </c>
      <c r="F627">
        <v>73.33</v>
      </c>
      <c r="G627">
        <v>13.79</v>
      </c>
      <c r="H627">
        <v>27.22</v>
      </c>
      <c r="I627">
        <v>19.829999999999998</v>
      </c>
      <c r="J627">
        <v>19.21</v>
      </c>
      <c r="K627">
        <v>71.45</v>
      </c>
      <c r="L627">
        <v>74.8</v>
      </c>
      <c r="M627">
        <v>-3.23</v>
      </c>
      <c r="N627">
        <v>4.4800000000000004</v>
      </c>
      <c r="O627" s="10">
        <f t="shared" ref="O627:P627" si="588">ROUND(AVERAGE(E612:E626),2)</f>
        <v>19.47</v>
      </c>
      <c r="P627" s="10">
        <f t="shared" si="588"/>
        <v>73.06</v>
      </c>
    </row>
    <row r="628" spans="1:16">
      <c r="A628" s="3">
        <v>43949</v>
      </c>
      <c r="B628" t="s">
        <v>1</v>
      </c>
      <c r="C628">
        <v>-23.550519999999999</v>
      </c>
      <c r="D628">
        <v>-46.633308999999997</v>
      </c>
      <c r="E628">
        <v>20</v>
      </c>
      <c r="F628">
        <v>67.25</v>
      </c>
      <c r="G628">
        <v>13.92</v>
      </c>
      <c r="H628">
        <v>27.22</v>
      </c>
      <c r="I628">
        <v>19.88</v>
      </c>
      <c r="J628">
        <v>19.239999999999998</v>
      </c>
      <c r="K628">
        <v>71.37</v>
      </c>
      <c r="L628">
        <v>74.98</v>
      </c>
      <c r="M628">
        <v>-3.33</v>
      </c>
      <c r="N628">
        <v>4.8099999999999996</v>
      </c>
      <c r="O628" s="10">
        <f t="shared" ref="O628:P628" si="589">ROUND(AVERAGE(E613:E627),2)</f>
        <v>19.52</v>
      </c>
      <c r="P628" s="10">
        <f t="shared" si="589"/>
        <v>73.14</v>
      </c>
    </row>
    <row r="629" spans="1:16">
      <c r="A629" s="3">
        <v>43950</v>
      </c>
      <c r="B629" t="s">
        <v>1</v>
      </c>
      <c r="C629">
        <v>-23.550519999999999</v>
      </c>
      <c r="D629">
        <v>-46.633308999999997</v>
      </c>
      <c r="E629">
        <v>20.100000000000001</v>
      </c>
      <c r="F629">
        <v>65.209999999999994</v>
      </c>
      <c r="G629">
        <v>14</v>
      </c>
      <c r="H629">
        <v>27</v>
      </c>
      <c r="I629">
        <v>20</v>
      </c>
      <c r="J629">
        <v>19.149999999999999</v>
      </c>
      <c r="K629">
        <v>70.36</v>
      </c>
      <c r="L629">
        <v>74.510000000000005</v>
      </c>
      <c r="M629">
        <v>-4.4400000000000004</v>
      </c>
      <c r="N629">
        <v>5.57</v>
      </c>
      <c r="O629" s="10">
        <f t="shared" ref="O629:P629" si="590">ROUND(AVERAGE(E614:E628),2)</f>
        <v>19.59</v>
      </c>
      <c r="P629" s="10">
        <f t="shared" si="590"/>
        <v>72.78</v>
      </c>
    </row>
    <row r="630" spans="1:16">
      <c r="A630" s="3">
        <v>43951</v>
      </c>
      <c r="B630" t="s">
        <v>1</v>
      </c>
      <c r="C630">
        <v>-23.550519999999999</v>
      </c>
      <c r="D630">
        <v>-46.633308999999997</v>
      </c>
      <c r="E630">
        <v>20.64</v>
      </c>
      <c r="F630">
        <v>62.46</v>
      </c>
      <c r="G630">
        <v>13</v>
      </c>
      <c r="H630">
        <v>31.11</v>
      </c>
      <c r="I630">
        <v>20.18</v>
      </c>
      <c r="J630">
        <v>18.89</v>
      </c>
      <c r="K630">
        <v>68.819999999999993</v>
      </c>
      <c r="L630">
        <v>75.42</v>
      </c>
      <c r="M630">
        <v>-6.83</v>
      </c>
      <c r="N630">
        <v>8.75</v>
      </c>
      <c r="O630" s="10">
        <f t="shared" ref="O630:P630" si="591">ROUND(AVERAGE(E615:E629),2)</f>
        <v>19.61</v>
      </c>
      <c r="P630" s="10">
        <f t="shared" si="591"/>
        <v>71.959999999999994</v>
      </c>
    </row>
    <row r="631" spans="1:16">
      <c r="A631" s="3">
        <v>43952</v>
      </c>
      <c r="B631" t="s">
        <v>1</v>
      </c>
      <c r="C631">
        <v>-23.550519999999999</v>
      </c>
      <c r="D631">
        <v>-46.633308999999997</v>
      </c>
      <c r="E631">
        <v>20.29</v>
      </c>
      <c r="F631">
        <v>70.239999999999995</v>
      </c>
      <c r="G631">
        <v>13</v>
      </c>
      <c r="H631">
        <v>28</v>
      </c>
      <c r="I631">
        <v>20.38</v>
      </c>
      <c r="J631">
        <v>18.78</v>
      </c>
      <c r="K631">
        <v>66.89</v>
      </c>
      <c r="L631">
        <v>75.790000000000006</v>
      </c>
      <c r="M631">
        <v>-8.52</v>
      </c>
      <c r="N631">
        <v>11.74</v>
      </c>
      <c r="O631" s="10">
        <f t="shared" ref="O631:P631" si="592">ROUND(AVERAGE(E616:E630),2)</f>
        <v>19.61</v>
      </c>
      <c r="P631" s="10">
        <f t="shared" si="592"/>
        <v>71.48</v>
      </c>
    </row>
    <row r="632" spans="1:16">
      <c r="A632" s="3">
        <v>43953</v>
      </c>
      <c r="B632" t="s">
        <v>1</v>
      </c>
      <c r="C632">
        <v>-23.550519999999999</v>
      </c>
      <c r="D632">
        <v>-46.633308999999997</v>
      </c>
      <c r="E632">
        <v>20.260000000000002</v>
      </c>
      <c r="F632">
        <v>75.58</v>
      </c>
      <c r="G632">
        <v>15.78</v>
      </c>
      <c r="H632">
        <v>28</v>
      </c>
      <c r="I632">
        <v>20.37</v>
      </c>
      <c r="J632">
        <v>19.09</v>
      </c>
      <c r="K632">
        <v>66.34</v>
      </c>
      <c r="L632">
        <v>75.17</v>
      </c>
      <c r="M632">
        <v>-6.71</v>
      </c>
      <c r="N632">
        <v>11.75</v>
      </c>
      <c r="O632" s="10">
        <f t="shared" ref="O632:P632" si="593">ROUND(AVERAGE(E617:E631),2)</f>
        <v>19.63</v>
      </c>
      <c r="P632" s="10">
        <f t="shared" si="593"/>
        <v>71.27</v>
      </c>
    </row>
    <row r="633" spans="1:16">
      <c r="A633" s="3">
        <v>43954</v>
      </c>
      <c r="B633" t="s">
        <v>1</v>
      </c>
      <c r="C633">
        <v>-23.550519999999999</v>
      </c>
      <c r="D633">
        <v>-46.633308999999997</v>
      </c>
      <c r="E633">
        <v>17.45</v>
      </c>
      <c r="F633">
        <v>70.08</v>
      </c>
      <c r="G633">
        <v>13.48</v>
      </c>
      <c r="H633">
        <v>24</v>
      </c>
      <c r="I633">
        <v>20.239999999999998</v>
      </c>
      <c r="J633">
        <v>19.55</v>
      </c>
      <c r="K633">
        <v>67.53</v>
      </c>
      <c r="L633">
        <v>73.64</v>
      </c>
      <c r="M633">
        <v>-3.53</v>
      </c>
      <c r="N633">
        <v>8.3000000000000007</v>
      </c>
      <c r="O633" s="10">
        <f t="shared" ref="O633:P633" si="594">ROUND(AVERAGE(E618:E632),2)</f>
        <v>19.77</v>
      </c>
      <c r="P633" s="10">
        <f t="shared" si="594"/>
        <v>71.08</v>
      </c>
    </row>
    <row r="634" spans="1:16">
      <c r="A634" s="3">
        <v>43955</v>
      </c>
      <c r="B634" t="s">
        <v>1</v>
      </c>
      <c r="C634">
        <v>-23.550519999999999</v>
      </c>
      <c r="D634">
        <v>-46.633308999999997</v>
      </c>
      <c r="E634">
        <v>17.3</v>
      </c>
      <c r="F634">
        <v>71.75</v>
      </c>
      <c r="G634">
        <v>10.89</v>
      </c>
      <c r="H634">
        <v>25</v>
      </c>
      <c r="I634">
        <v>19.75</v>
      </c>
      <c r="J634">
        <v>19.829999999999998</v>
      </c>
      <c r="K634">
        <v>69.16</v>
      </c>
      <c r="L634">
        <v>71.45</v>
      </c>
      <c r="M634">
        <v>0.4</v>
      </c>
      <c r="N634">
        <v>3.21</v>
      </c>
      <c r="O634" s="10">
        <f t="shared" ref="O634:P634" si="595">ROUND(AVERAGE(E619:E633),2)</f>
        <v>19.73</v>
      </c>
      <c r="P634" s="10">
        <f t="shared" si="595"/>
        <v>70.55</v>
      </c>
    </row>
    <row r="635" spans="1:16">
      <c r="A635" s="3">
        <v>43956</v>
      </c>
      <c r="B635" t="s">
        <v>1</v>
      </c>
      <c r="C635">
        <v>-23.550519999999999</v>
      </c>
      <c r="D635">
        <v>-46.633308999999997</v>
      </c>
      <c r="E635">
        <v>19.02</v>
      </c>
      <c r="F635">
        <v>65.83</v>
      </c>
      <c r="G635">
        <v>11</v>
      </c>
      <c r="H635">
        <v>27.22</v>
      </c>
      <c r="I635">
        <v>19.43</v>
      </c>
      <c r="J635">
        <v>19.88</v>
      </c>
      <c r="K635">
        <v>68.94</v>
      </c>
      <c r="L635">
        <v>71.37</v>
      </c>
      <c r="M635">
        <v>2.2599999999999998</v>
      </c>
      <c r="N635">
        <v>3.4</v>
      </c>
      <c r="O635" s="10">
        <f t="shared" ref="O635:P635" si="596">ROUND(AVERAGE(E620:E634),2)</f>
        <v>19.63</v>
      </c>
      <c r="P635" s="10">
        <f t="shared" si="596"/>
        <v>70.400000000000006</v>
      </c>
    </row>
    <row r="636" spans="1:16">
      <c r="A636" s="3">
        <v>43957</v>
      </c>
      <c r="B636" t="s">
        <v>1</v>
      </c>
      <c r="C636">
        <v>-23.550519999999999</v>
      </c>
      <c r="D636">
        <v>-46.633308999999997</v>
      </c>
      <c r="E636">
        <v>19.8</v>
      </c>
      <c r="F636">
        <v>60.79</v>
      </c>
      <c r="G636">
        <v>14</v>
      </c>
      <c r="H636">
        <v>27.22</v>
      </c>
      <c r="I636">
        <v>19.29</v>
      </c>
      <c r="J636">
        <v>20</v>
      </c>
      <c r="K636">
        <v>68.739999999999995</v>
      </c>
      <c r="L636">
        <v>70.36</v>
      </c>
      <c r="M636">
        <v>3.55</v>
      </c>
      <c r="N636">
        <v>2.2999999999999998</v>
      </c>
      <c r="O636" s="10">
        <f t="shared" ref="O636:P636" si="597">ROUND(AVERAGE(E621:E635),2)</f>
        <v>19.62</v>
      </c>
      <c r="P636" s="10">
        <f t="shared" si="597"/>
        <v>69.86</v>
      </c>
    </row>
    <row r="637" spans="1:16">
      <c r="A637" s="3">
        <v>43958</v>
      </c>
      <c r="B637" t="s">
        <v>1</v>
      </c>
      <c r="C637">
        <v>-23.550519999999999</v>
      </c>
      <c r="D637">
        <v>-46.633308999999997</v>
      </c>
      <c r="E637">
        <v>14.6</v>
      </c>
      <c r="F637">
        <v>85.21</v>
      </c>
      <c r="G637">
        <v>12.28</v>
      </c>
      <c r="H637">
        <v>19</v>
      </c>
      <c r="I637">
        <v>19.25</v>
      </c>
      <c r="J637">
        <v>20.18</v>
      </c>
      <c r="K637">
        <v>68.099999999999994</v>
      </c>
      <c r="L637">
        <v>68.819999999999993</v>
      </c>
      <c r="M637">
        <v>4.6100000000000003</v>
      </c>
      <c r="N637">
        <v>1.05</v>
      </c>
      <c r="O637" s="10">
        <f t="shared" ref="O637:P637" si="598">ROUND(AVERAGE(E622:E636),2)</f>
        <v>19.66</v>
      </c>
      <c r="P637" s="10">
        <f t="shared" si="598"/>
        <v>68.959999999999994</v>
      </c>
    </row>
    <row r="638" spans="1:16">
      <c r="A638" s="3">
        <v>43959</v>
      </c>
      <c r="B638" t="s">
        <v>1</v>
      </c>
      <c r="C638">
        <v>-23.550519999999999</v>
      </c>
      <c r="D638">
        <v>-46.633308999999997</v>
      </c>
      <c r="E638">
        <v>15.21</v>
      </c>
      <c r="F638">
        <v>78.75</v>
      </c>
      <c r="G638">
        <v>11</v>
      </c>
      <c r="H638">
        <v>21.11</v>
      </c>
      <c r="I638">
        <v>18.39</v>
      </c>
      <c r="J638">
        <v>20.38</v>
      </c>
      <c r="K638">
        <v>71.349999999999994</v>
      </c>
      <c r="L638">
        <v>66.89</v>
      </c>
      <c r="M638">
        <v>9.76</v>
      </c>
      <c r="N638">
        <v>-6.67</v>
      </c>
      <c r="O638" s="10">
        <f t="shared" ref="O638:P638" si="599">ROUND(AVERAGE(E623:E637),2)</f>
        <v>19.37</v>
      </c>
      <c r="P638" s="10">
        <f t="shared" si="599"/>
        <v>69.58</v>
      </c>
    </row>
    <row r="639" spans="1:16">
      <c r="A639" s="3">
        <v>43960</v>
      </c>
      <c r="B639" t="s">
        <v>1</v>
      </c>
      <c r="C639">
        <v>-23.550519999999999</v>
      </c>
      <c r="D639">
        <v>-46.633308999999997</v>
      </c>
      <c r="E639">
        <v>16.8</v>
      </c>
      <c r="F639">
        <v>70.12</v>
      </c>
      <c r="G639">
        <v>10.64</v>
      </c>
      <c r="H639">
        <v>25</v>
      </c>
      <c r="I639">
        <v>17.66</v>
      </c>
      <c r="J639">
        <v>20.37</v>
      </c>
      <c r="K639">
        <v>72.569999999999993</v>
      </c>
      <c r="L639">
        <v>66.34</v>
      </c>
      <c r="M639">
        <v>13.3</v>
      </c>
      <c r="N639">
        <v>-9.39</v>
      </c>
      <c r="O639" s="10">
        <f t="shared" ref="O639:P639" si="600">ROUND(AVERAGE(E624:E638),2)</f>
        <v>19.100000000000001</v>
      </c>
      <c r="P639" s="10">
        <f t="shared" si="600"/>
        <v>69.760000000000005</v>
      </c>
    </row>
    <row r="640" spans="1:16">
      <c r="A640" s="3">
        <v>43961</v>
      </c>
      <c r="B640" t="s">
        <v>1</v>
      </c>
      <c r="C640">
        <v>-23.550519999999999</v>
      </c>
      <c r="D640">
        <v>-46.633308999999997</v>
      </c>
      <c r="E640">
        <v>17.190000000000001</v>
      </c>
      <c r="F640">
        <v>68.5</v>
      </c>
      <c r="G640">
        <v>9.86</v>
      </c>
      <c r="H640">
        <v>26</v>
      </c>
      <c r="I640">
        <v>17.170000000000002</v>
      </c>
      <c r="J640">
        <v>20.239999999999998</v>
      </c>
      <c r="K640">
        <v>71.790000000000006</v>
      </c>
      <c r="L640">
        <v>67.53</v>
      </c>
      <c r="M640">
        <v>15.17</v>
      </c>
      <c r="N640">
        <v>-6.31</v>
      </c>
      <c r="O640" s="10">
        <f t="shared" ref="O640:P640" si="601">ROUND(AVERAGE(E625:E639),2)</f>
        <v>18.87</v>
      </c>
      <c r="P640" s="10">
        <f t="shared" si="601"/>
        <v>69.5</v>
      </c>
    </row>
    <row r="641" spans="1:16">
      <c r="A641" s="3">
        <v>43962</v>
      </c>
      <c r="B641" t="s">
        <v>1</v>
      </c>
      <c r="C641">
        <v>-23.550519999999999</v>
      </c>
      <c r="D641">
        <v>-46.633308999999997</v>
      </c>
      <c r="E641">
        <v>18.03</v>
      </c>
      <c r="F641">
        <v>59.25</v>
      </c>
      <c r="G641">
        <v>10</v>
      </c>
      <c r="H641">
        <v>26</v>
      </c>
      <c r="I641">
        <v>17.13</v>
      </c>
      <c r="J641">
        <v>19.75</v>
      </c>
      <c r="K641">
        <v>71.56</v>
      </c>
      <c r="L641">
        <v>69.16</v>
      </c>
      <c r="M641">
        <v>13.27</v>
      </c>
      <c r="N641">
        <v>-3.47</v>
      </c>
      <c r="O641" s="10">
        <f t="shared" ref="O641:P641" si="602">ROUND(AVERAGE(E626:E640),2)</f>
        <v>18.61</v>
      </c>
      <c r="P641" s="10">
        <f t="shared" si="602"/>
        <v>69.58</v>
      </c>
    </row>
    <row r="642" spans="1:16">
      <c r="A642" s="3">
        <v>43963</v>
      </c>
      <c r="B642" t="s">
        <v>1</v>
      </c>
      <c r="C642">
        <v>-23.550519999999999</v>
      </c>
      <c r="D642">
        <v>-46.633308999999997</v>
      </c>
      <c r="E642">
        <v>18.86</v>
      </c>
      <c r="F642">
        <v>61.21</v>
      </c>
      <c r="G642">
        <v>9</v>
      </c>
      <c r="H642">
        <v>29</v>
      </c>
      <c r="I642">
        <v>17.239999999999998</v>
      </c>
      <c r="J642">
        <v>19.43</v>
      </c>
      <c r="K642">
        <v>69.78</v>
      </c>
      <c r="L642">
        <v>68.94</v>
      </c>
      <c r="M642">
        <v>11.27</v>
      </c>
      <c r="N642">
        <v>-1.22</v>
      </c>
      <c r="O642" s="10">
        <f t="shared" ref="O642:P642" si="603">ROUND(AVERAGE(E627:E641),2)</f>
        <v>18.41</v>
      </c>
      <c r="P642" s="10">
        <f t="shared" si="603"/>
        <v>69.62</v>
      </c>
    </row>
    <row r="643" spans="1:16">
      <c r="A643" s="3">
        <v>43964</v>
      </c>
      <c r="B643" t="s">
        <v>1</v>
      </c>
      <c r="C643">
        <v>-23.550519999999999</v>
      </c>
      <c r="D643">
        <v>-46.633308999999997</v>
      </c>
      <c r="E643">
        <v>19.18</v>
      </c>
      <c r="F643">
        <v>61.42</v>
      </c>
      <c r="G643">
        <v>11</v>
      </c>
      <c r="H643">
        <v>28</v>
      </c>
      <c r="I643">
        <v>17.21</v>
      </c>
      <c r="J643">
        <v>19.29</v>
      </c>
      <c r="K643">
        <v>69.12</v>
      </c>
      <c r="L643">
        <v>68.739999999999995</v>
      </c>
      <c r="M643">
        <v>10.78</v>
      </c>
      <c r="N643">
        <v>-0.55000000000000004</v>
      </c>
      <c r="O643" s="10">
        <f t="shared" ref="O643:P643" si="604">ROUND(AVERAGE(E628:E642),2)</f>
        <v>18.37</v>
      </c>
      <c r="P643" s="10">
        <f t="shared" si="604"/>
        <v>68.819999999999993</v>
      </c>
    </row>
    <row r="644" spans="1:16">
      <c r="A644" s="3">
        <v>43965</v>
      </c>
      <c r="B644" t="s">
        <v>1</v>
      </c>
      <c r="C644">
        <v>-23.550519999999999</v>
      </c>
      <c r="D644">
        <v>-46.633308999999997</v>
      </c>
      <c r="E644">
        <v>18.670000000000002</v>
      </c>
      <c r="F644">
        <v>73.790000000000006</v>
      </c>
      <c r="G644">
        <v>15.56</v>
      </c>
      <c r="H644">
        <v>22.22</v>
      </c>
      <c r="I644">
        <v>17.12</v>
      </c>
      <c r="J644">
        <v>19.25</v>
      </c>
      <c r="K644">
        <v>69.209999999999994</v>
      </c>
      <c r="L644">
        <v>68.099999999999994</v>
      </c>
      <c r="M644">
        <v>11.06</v>
      </c>
      <c r="N644">
        <v>-1.63</v>
      </c>
      <c r="O644" s="10">
        <f t="shared" ref="O644:P644" si="605">ROUND(AVERAGE(E629:E643),2)</f>
        <v>18.32</v>
      </c>
      <c r="P644" s="10">
        <f t="shared" si="605"/>
        <v>68.430000000000007</v>
      </c>
    </row>
    <row r="645" spans="1:16">
      <c r="A645" s="3">
        <v>43966</v>
      </c>
      <c r="B645" t="s">
        <v>1</v>
      </c>
      <c r="C645">
        <v>-23.550519999999999</v>
      </c>
      <c r="D645">
        <v>-46.633308999999997</v>
      </c>
      <c r="E645">
        <v>15.8</v>
      </c>
      <c r="F645">
        <v>85.33</v>
      </c>
      <c r="G645">
        <v>13.73</v>
      </c>
      <c r="H645">
        <v>21.11</v>
      </c>
      <c r="I645">
        <v>17.71</v>
      </c>
      <c r="J645">
        <v>18.39</v>
      </c>
      <c r="K645">
        <v>67.58</v>
      </c>
      <c r="L645">
        <v>71.349999999999994</v>
      </c>
      <c r="M645">
        <v>3.7</v>
      </c>
      <c r="N645">
        <v>5.28</v>
      </c>
      <c r="O645" s="10">
        <f t="shared" ref="O645:P645" si="606">ROUND(AVERAGE(E630:E644),2)</f>
        <v>18.22</v>
      </c>
      <c r="P645" s="10">
        <f t="shared" si="606"/>
        <v>69</v>
      </c>
    </row>
    <row r="646" spans="1:16">
      <c r="A646" s="3">
        <v>43967</v>
      </c>
      <c r="B646" t="s">
        <v>1</v>
      </c>
      <c r="C646">
        <v>-23.550519999999999</v>
      </c>
      <c r="D646">
        <v>-46.633308999999997</v>
      </c>
      <c r="E646">
        <v>17.66</v>
      </c>
      <c r="F646">
        <v>73.040000000000006</v>
      </c>
      <c r="G646">
        <v>13.41</v>
      </c>
      <c r="H646">
        <v>24</v>
      </c>
      <c r="I646">
        <v>17.79</v>
      </c>
      <c r="J646">
        <v>17.66</v>
      </c>
      <c r="K646">
        <v>68.52</v>
      </c>
      <c r="L646">
        <v>72.569999999999993</v>
      </c>
      <c r="M646">
        <v>-0.74</v>
      </c>
      <c r="N646">
        <v>5.58</v>
      </c>
      <c r="O646" s="10">
        <f t="shared" ref="O646:P646" si="607">ROUND(AVERAGE(E631:E645),2)</f>
        <v>17.899999999999999</v>
      </c>
      <c r="P646" s="10">
        <f t="shared" si="607"/>
        <v>70.52</v>
      </c>
    </row>
    <row r="647" spans="1:16">
      <c r="A647" s="3">
        <v>43968</v>
      </c>
      <c r="B647" t="s">
        <v>1</v>
      </c>
      <c r="C647">
        <v>-23.550519999999999</v>
      </c>
      <c r="D647">
        <v>-46.633308999999997</v>
      </c>
      <c r="E647">
        <v>16.73</v>
      </c>
      <c r="F647">
        <v>74.72</v>
      </c>
      <c r="G647">
        <v>10.31</v>
      </c>
      <c r="H647">
        <v>25.56</v>
      </c>
      <c r="I647">
        <v>17.91</v>
      </c>
      <c r="J647">
        <v>17.170000000000002</v>
      </c>
      <c r="K647">
        <v>68.930000000000007</v>
      </c>
      <c r="L647">
        <v>71.790000000000006</v>
      </c>
      <c r="M647">
        <v>-4.3099999999999996</v>
      </c>
      <c r="N647">
        <v>3.98</v>
      </c>
      <c r="O647" s="10">
        <f t="shared" ref="O647:P647" si="608">ROUND(AVERAGE(E632:E646),2)</f>
        <v>17.72</v>
      </c>
      <c r="P647" s="10">
        <f t="shared" si="608"/>
        <v>70.709999999999994</v>
      </c>
    </row>
    <row r="648" spans="1:16">
      <c r="A648" s="3">
        <v>43969</v>
      </c>
      <c r="B648" t="s">
        <v>1</v>
      </c>
      <c r="C648">
        <v>-23.550519999999999</v>
      </c>
      <c r="D648">
        <v>-46.633308999999997</v>
      </c>
      <c r="E648">
        <v>16.7</v>
      </c>
      <c r="F648">
        <v>78.540000000000006</v>
      </c>
      <c r="G648">
        <v>10</v>
      </c>
      <c r="H648">
        <v>25</v>
      </c>
      <c r="I648">
        <v>17.850000000000001</v>
      </c>
      <c r="J648">
        <v>17.13</v>
      </c>
      <c r="K648">
        <v>69.819999999999993</v>
      </c>
      <c r="L648">
        <v>71.56</v>
      </c>
      <c r="M648">
        <v>-4.2</v>
      </c>
      <c r="N648">
        <v>2.4300000000000002</v>
      </c>
      <c r="O648" s="10">
        <f t="shared" ref="O648:P648" si="609">ROUND(AVERAGE(E633:E647),2)</f>
        <v>17.489999999999998</v>
      </c>
      <c r="P648" s="10">
        <f t="shared" si="609"/>
        <v>70.650000000000006</v>
      </c>
    </row>
    <row r="649" spans="1:16">
      <c r="A649" s="3">
        <v>43970</v>
      </c>
      <c r="B649" t="s">
        <v>1</v>
      </c>
      <c r="C649">
        <v>-23.550519999999999</v>
      </c>
      <c r="D649">
        <v>-46.633308999999997</v>
      </c>
      <c r="E649">
        <v>18.190000000000001</v>
      </c>
      <c r="F649">
        <v>76.12</v>
      </c>
      <c r="G649">
        <v>11.66</v>
      </c>
      <c r="H649">
        <v>25</v>
      </c>
      <c r="I649">
        <v>17.66</v>
      </c>
      <c r="J649">
        <v>17.239999999999998</v>
      </c>
      <c r="K649">
        <v>72.58</v>
      </c>
      <c r="L649">
        <v>69.78</v>
      </c>
      <c r="M649">
        <v>-2.44</v>
      </c>
      <c r="N649">
        <v>-4.01</v>
      </c>
      <c r="O649" s="10">
        <f t="shared" ref="O649:P649" si="610">ROUND(AVERAGE(E634:E648),2)</f>
        <v>17.440000000000001</v>
      </c>
      <c r="P649" s="10">
        <f t="shared" si="610"/>
        <v>71.22</v>
      </c>
    </row>
    <row r="650" spans="1:16">
      <c r="A650" s="3">
        <v>43971</v>
      </c>
      <c r="B650" t="s">
        <v>1</v>
      </c>
      <c r="C650">
        <v>-23.550519999999999</v>
      </c>
      <c r="D650">
        <v>-46.633308999999997</v>
      </c>
      <c r="E650">
        <v>19.32</v>
      </c>
      <c r="F650">
        <v>73.38</v>
      </c>
      <c r="G650">
        <v>14.78</v>
      </c>
      <c r="H650">
        <v>26.11</v>
      </c>
      <c r="I650">
        <v>17.559999999999999</v>
      </c>
      <c r="J650">
        <v>17.21</v>
      </c>
      <c r="K650">
        <v>74.709999999999994</v>
      </c>
      <c r="L650">
        <v>69.12</v>
      </c>
      <c r="M650">
        <v>-2.0299999999999998</v>
      </c>
      <c r="N650">
        <v>-8.09</v>
      </c>
      <c r="O650" s="10">
        <f t="shared" ref="O650:P650" si="611">ROUND(AVERAGE(E635:E649),2)</f>
        <v>17.5</v>
      </c>
      <c r="P650" s="10">
        <f t="shared" si="611"/>
        <v>71.510000000000005</v>
      </c>
    </row>
    <row r="651" spans="1:16">
      <c r="A651" s="3">
        <v>43972</v>
      </c>
      <c r="B651" t="s">
        <v>1</v>
      </c>
      <c r="C651">
        <v>-23.550519999999999</v>
      </c>
      <c r="D651">
        <v>-46.633308999999997</v>
      </c>
      <c r="E651">
        <v>19.5</v>
      </c>
      <c r="F651">
        <v>70.17</v>
      </c>
      <c r="G651">
        <v>12.71</v>
      </c>
      <c r="H651">
        <v>26.2</v>
      </c>
      <c r="I651">
        <v>17.579999999999998</v>
      </c>
      <c r="J651">
        <v>17.12</v>
      </c>
      <c r="K651">
        <v>76.42</v>
      </c>
      <c r="L651">
        <v>69.209999999999994</v>
      </c>
      <c r="M651">
        <v>-2.69</v>
      </c>
      <c r="N651">
        <v>-10.42</v>
      </c>
      <c r="O651" s="10">
        <f t="shared" ref="O651:P651" si="612">ROUND(AVERAGE(E636:E650),2)</f>
        <v>17.52</v>
      </c>
      <c r="P651" s="10">
        <f t="shared" si="612"/>
        <v>72.010000000000005</v>
      </c>
    </row>
    <row r="652" spans="1:16">
      <c r="A652" s="3">
        <v>43973</v>
      </c>
      <c r="B652" t="s">
        <v>1</v>
      </c>
      <c r="C652">
        <v>-23.550519999999999</v>
      </c>
      <c r="D652">
        <v>-46.633308999999997</v>
      </c>
      <c r="E652">
        <v>20.75</v>
      </c>
      <c r="F652">
        <v>59.33</v>
      </c>
      <c r="G652">
        <v>14.44</v>
      </c>
      <c r="H652">
        <v>29</v>
      </c>
      <c r="I652">
        <v>17.7</v>
      </c>
      <c r="J652">
        <v>17.71</v>
      </c>
      <c r="K652">
        <v>75.900000000000006</v>
      </c>
      <c r="L652">
        <v>67.58</v>
      </c>
      <c r="M652">
        <v>0.06</v>
      </c>
      <c r="N652">
        <v>-12.31</v>
      </c>
      <c r="O652" s="10">
        <f t="shared" ref="O652:P652" si="613">ROUND(AVERAGE(E637:E651),2)</f>
        <v>17.5</v>
      </c>
      <c r="P652" s="10">
        <f t="shared" si="613"/>
        <v>72.64</v>
      </c>
    </row>
    <row r="653" spans="1:16">
      <c r="A653" s="3">
        <v>43974</v>
      </c>
      <c r="B653" t="s">
        <v>1</v>
      </c>
      <c r="C653">
        <v>-23.550519999999999</v>
      </c>
      <c r="D653">
        <v>-46.633308999999997</v>
      </c>
      <c r="E653">
        <v>20.5</v>
      </c>
      <c r="F653">
        <v>72</v>
      </c>
      <c r="G653">
        <v>15.56</v>
      </c>
      <c r="H653">
        <v>27.78</v>
      </c>
      <c r="I653">
        <v>18.41</v>
      </c>
      <c r="J653">
        <v>17.79</v>
      </c>
      <c r="K653">
        <v>72.19</v>
      </c>
      <c r="L653">
        <v>68.52</v>
      </c>
      <c r="M653">
        <v>-3.49</v>
      </c>
      <c r="N653">
        <v>-5.36</v>
      </c>
      <c r="O653" s="10">
        <f t="shared" ref="O653:P653" si="614">ROUND(AVERAGE(E638:E652),2)</f>
        <v>17.91</v>
      </c>
      <c r="P653" s="10">
        <f t="shared" si="614"/>
        <v>70.91</v>
      </c>
    </row>
    <row r="654" spans="1:16">
      <c r="A654" s="3">
        <v>43975</v>
      </c>
      <c r="B654" t="s">
        <v>1</v>
      </c>
      <c r="C654">
        <v>-23.550519999999999</v>
      </c>
      <c r="D654">
        <v>-46.633308999999997</v>
      </c>
      <c r="E654">
        <v>13.83</v>
      </c>
      <c r="F654">
        <v>70.959999999999994</v>
      </c>
      <c r="G654">
        <v>10.94</v>
      </c>
      <c r="H654">
        <v>21</v>
      </c>
      <c r="I654">
        <v>18.809999999999999</v>
      </c>
      <c r="J654">
        <v>17.91</v>
      </c>
      <c r="K654">
        <v>72.040000000000006</v>
      </c>
      <c r="L654">
        <v>68.930000000000007</v>
      </c>
      <c r="M654">
        <v>-5.03</v>
      </c>
      <c r="N654">
        <v>-4.51</v>
      </c>
      <c r="O654" s="10">
        <f t="shared" ref="O654:P654" si="615">ROUND(AVERAGE(E639:E653),2)</f>
        <v>18.260000000000002</v>
      </c>
      <c r="P654" s="10">
        <f t="shared" si="615"/>
        <v>70.459999999999994</v>
      </c>
    </row>
    <row r="655" spans="1:16">
      <c r="A655" s="3">
        <v>43976</v>
      </c>
      <c r="B655" t="s">
        <v>1</v>
      </c>
      <c r="C655">
        <v>-23.550519999999999</v>
      </c>
      <c r="D655">
        <v>-46.633308999999997</v>
      </c>
      <c r="E655">
        <v>14.62</v>
      </c>
      <c r="F655">
        <v>61.79</v>
      </c>
      <c r="G655">
        <v>9.8800000000000008</v>
      </c>
      <c r="H655">
        <v>25</v>
      </c>
      <c r="I655">
        <v>18.399999999999999</v>
      </c>
      <c r="J655">
        <v>17.850000000000001</v>
      </c>
      <c r="K655">
        <v>71.5</v>
      </c>
      <c r="L655">
        <v>69.819999999999993</v>
      </c>
      <c r="M655">
        <v>-3.08</v>
      </c>
      <c r="N655">
        <v>-2.41</v>
      </c>
      <c r="O655" s="10">
        <f t="shared" ref="O655:P655" si="616">ROUND(AVERAGE(E640:E654),2)</f>
        <v>18.059999999999999</v>
      </c>
      <c r="P655" s="10">
        <f t="shared" si="616"/>
        <v>70.52</v>
      </c>
    </row>
    <row r="656" spans="1:16">
      <c r="A656" s="3">
        <v>43977</v>
      </c>
      <c r="B656" t="s">
        <v>1</v>
      </c>
      <c r="C656">
        <v>-23.550519999999999</v>
      </c>
      <c r="D656">
        <v>-46.633308999999997</v>
      </c>
      <c r="E656">
        <v>14.63</v>
      </c>
      <c r="F656">
        <v>53.42</v>
      </c>
      <c r="G656">
        <v>9</v>
      </c>
      <c r="H656">
        <v>22.22</v>
      </c>
      <c r="I656">
        <v>18.100000000000001</v>
      </c>
      <c r="J656">
        <v>17.66</v>
      </c>
      <c r="K656">
        <v>69.11</v>
      </c>
      <c r="L656">
        <v>72.58</v>
      </c>
      <c r="M656">
        <v>-2.4900000000000002</v>
      </c>
      <c r="N656">
        <v>4.78</v>
      </c>
      <c r="O656" s="10">
        <f t="shared" ref="O656:P656" si="617">ROUND(AVERAGE(E641:E655),2)</f>
        <v>17.89</v>
      </c>
      <c r="P656" s="10">
        <f t="shared" si="617"/>
        <v>70.069999999999993</v>
      </c>
    </row>
    <row r="657" spans="1:16">
      <c r="A657" s="3">
        <v>43978</v>
      </c>
      <c r="B657" t="s">
        <v>1</v>
      </c>
      <c r="C657">
        <v>-23.550519999999999</v>
      </c>
      <c r="D657">
        <v>-46.633308999999997</v>
      </c>
      <c r="E657">
        <v>14.42</v>
      </c>
      <c r="F657">
        <v>56.88</v>
      </c>
      <c r="G657">
        <v>6.47</v>
      </c>
      <c r="H657">
        <v>22.22</v>
      </c>
      <c r="I657">
        <v>17.59</v>
      </c>
      <c r="J657">
        <v>17.559999999999999</v>
      </c>
      <c r="K657">
        <v>65.86</v>
      </c>
      <c r="L657">
        <v>74.709999999999994</v>
      </c>
      <c r="M657">
        <v>-0.17</v>
      </c>
      <c r="N657">
        <v>11.85</v>
      </c>
      <c r="O657" s="10">
        <f t="shared" ref="O657:P657" si="618">ROUND(AVERAGE(E642:E656),2)</f>
        <v>17.66</v>
      </c>
      <c r="P657" s="10">
        <f t="shared" si="618"/>
        <v>69.680000000000007</v>
      </c>
    </row>
    <row r="658" spans="1:16">
      <c r="A658" s="3">
        <v>43979</v>
      </c>
      <c r="B658" t="s">
        <v>1</v>
      </c>
      <c r="C658">
        <v>-23.550519999999999</v>
      </c>
      <c r="D658">
        <v>-46.633308999999997</v>
      </c>
      <c r="E658">
        <v>13.83</v>
      </c>
      <c r="F658">
        <v>69.83</v>
      </c>
      <c r="G658">
        <v>6</v>
      </c>
      <c r="H658">
        <v>21.11</v>
      </c>
      <c r="I658">
        <v>16.89</v>
      </c>
      <c r="J658">
        <v>17.579999999999998</v>
      </c>
      <c r="K658">
        <v>63.51</v>
      </c>
      <c r="L658">
        <v>76.42</v>
      </c>
      <c r="M658">
        <v>3.92</v>
      </c>
      <c r="N658">
        <v>16.89</v>
      </c>
      <c r="O658" s="10">
        <f t="shared" ref="O658:P658" si="619">ROUND(AVERAGE(E643:E657),2)</f>
        <v>17.37</v>
      </c>
      <c r="P658" s="10">
        <f t="shared" si="619"/>
        <v>69.39</v>
      </c>
    </row>
    <row r="659" spans="1:16">
      <c r="A659" s="3">
        <v>43980</v>
      </c>
      <c r="B659" t="s">
        <v>1</v>
      </c>
      <c r="C659">
        <v>-23.550519999999999</v>
      </c>
      <c r="D659">
        <v>-46.633308999999997</v>
      </c>
      <c r="E659">
        <v>15.59</v>
      </c>
      <c r="F659">
        <v>71.5</v>
      </c>
      <c r="G659">
        <v>7.16</v>
      </c>
      <c r="H659">
        <v>25.56</v>
      </c>
      <c r="I659">
        <v>16.079999999999998</v>
      </c>
      <c r="J659">
        <v>17.7</v>
      </c>
      <c r="K659">
        <v>63.46</v>
      </c>
      <c r="L659">
        <v>75.900000000000006</v>
      </c>
      <c r="M659">
        <v>9.15</v>
      </c>
      <c r="N659">
        <v>16.39</v>
      </c>
      <c r="O659" s="10">
        <f t="shared" ref="O659:P659" si="620">ROUND(AVERAGE(E644:E658),2)</f>
        <v>17.010000000000002</v>
      </c>
      <c r="P659" s="10">
        <f t="shared" si="620"/>
        <v>69.95</v>
      </c>
    </row>
    <row r="660" spans="1:16">
      <c r="A660" s="3">
        <v>43981</v>
      </c>
      <c r="B660" t="s">
        <v>1</v>
      </c>
      <c r="C660">
        <v>-23.550519999999999</v>
      </c>
      <c r="D660">
        <v>-46.633308999999997</v>
      </c>
      <c r="E660">
        <v>17.190000000000001</v>
      </c>
      <c r="F660">
        <v>67.08</v>
      </c>
      <c r="G660">
        <v>7</v>
      </c>
      <c r="H660">
        <v>25.69</v>
      </c>
      <c r="I660">
        <v>15.35</v>
      </c>
      <c r="J660">
        <v>18.41</v>
      </c>
      <c r="K660">
        <v>65.2</v>
      </c>
      <c r="L660">
        <v>72.19</v>
      </c>
      <c r="M660">
        <v>16.62</v>
      </c>
      <c r="N660">
        <v>9.68</v>
      </c>
      <c r="O660" s="10">
        <f t="shared" ref="O660:P660" si="621">ROUND(AVERAGE(E645:E659),2)</f>
        <v>16.8</v>
      </c>
      <c r="P660" s="10">
        <f t="shared" si="621"/>
        <v>69.8</v>
      </c>
    </row>
    <row r="661" spans="1:16">
      <c r="A661" s="3">
        <v>43982</v>
      </c>
      <c r="B661" t="s">
        <v>1</v>
      </c>
      <c r="C661">
        <v>-23.550519999999999</v>
      </c>
      <c r="D661">
        <v>-46.633308999999997</v>
      </c>
      <c r="E661">
        <v>17.46</v>
      </c>
      <c r="F661">
        <v>55.71</v>
      </c>
      <c r="G661">
        <v>8</v>
      </c>
      <c r="H661">
        <v>27.22</v>
      </c>
      <c r="I661">
        <v>14.87</v>
      </c>
      <c r="J661">
        <v>18.809999999999999</v>
      </c>
      <c r="K661">
        <v>64.489999999999995</v>
      </c>
      <c r="L661">
        <v>72.040000000000006</v>
      </c>
      <c r="M661">
        <v>20.95</v>
      </c>
      <c r="N661">
        <v>10.48</v>
      </c>
      <c r="O661" s="10">
        <f t="shared" ref="O661:P661" si="622">ROUND(AVERAGE(E646:E660),2)</f>
        <v>16.899999999999999</v>
      </c>
      <c r="P661" s="10">
        <f t="shared" si="622"/>
        <v>68.58</v>
      </c>
    </row>
    <row r="662" spans="1:16">
      <c r="A662" s="3">
        <v>43983</v>
      </c>
      <c r="B662" t="s">
        <v>1</v>
      </c>
      <c r="C662">
        <v>-23.550519999999999</v>
      </c>
      <c r="D662">
        <v>-46.633308999999997</v>
      </c>
      <c r="E662">
        <v>18.27</v>
      </c>
      <c r="F662">
        <v>55.79</v>
      </c>
      <c r="G662">
        <v>8</v>
      </c>
      <c r="H662">
        <v>26</v>
      </c>
      <c r="I662">
        <v>15.39</v>
      </c>
      <c r="J662">
        <v>18.399999999999999</v>
      </c>
      <c r="K662">
        <v>62.32</v>
      </c>
      <c r="L662">
        <v>71.5</v>
      </c>
      <c r="M662">
        <v>16.36</v>
      </c>
      <c r="N662">
        <v>12.84</v>
      </c>
      <c r="O662" s="10">
        <f t="shared" ref="O662:P662" si="623">ROUND(AVERAGE(E647:E661),2)</f>
        <v>16.88</v>
      </c>
      <c r="P662" s="10">
        <f t="shared" si="623"/>
        <v>67.430000000000007</v>
      </c>
    </row>
    <row r="663" spans="1:16">
      <c r="A663" s="3">
        <v>43984</v>
      </c>
      <c r="B663" t="s">
        <v>1</v>
      </c>
      <c r="C663">
        <v>-23.550519999999999</v>
      </c>
      <c r="D663">
        <v>-46.633308999999997</v>
      </c>
      <c r="E663">
        <v>16.71</v>
      </c>
      <c r="F663">
        <v>84.38</v>
      </c>
      <c r="G663">
        <v>12.8</v>
      </c>
      <c r="H663">
        <v>21.67</v>
      </c>
      <c r="I663">
        <v>15.91</v>
      </c>
      <c r="J663">
        <v>18.100000000000001</v>
      </c>
      <c r="K663">
        <v>61.46</v>
      </c>
      <c r="L663">
        <v>69.11</v>
      </c>
      <c r="M663">
        <v>12.1</v>
      </c>
      <c r="N663">
        <v>11.07</v>
      </c>
      <c r="O663" s="10">
        <f t="shared" ref="O663:P663" si="624">ROUND(AVERAGE(E648:E662),2)</f>
        <v>16.989999999999998</v>
      </c>
      <c r="P663" s="10">
        <f t="shared" si="624"/>
        <v>66.17</v>
      </c>
    </row>
    <row r="664" spans="1:16">
      <c r="A664" s="3">
        <v>43985</v>
      </c>
      <c r="B664" t="s">
        <v>1</v>
      </c>
      <c r="C664">
        <v>-23.550519999999999</v>
      </c>
      <c r="D664">
        <v>-46.633308999999997</v>
      </c>
      <c r="E664">
        <v>17.37</v>
      </c>
      <c r="F664">
        <v>81.459999999999994</v>
      </c>
      <c r="G664">
        <v>13.78</v>
      </c>
      <c r="H664">
        <v>23</v>
      </c>
      <c r="I664">
        <v>16.21</v>
      </c>
      <c r="J664">
        <v>17.59</v>
      </c>
      <c r="K664">
        <v>65.88</v>
      </c>
      <c r="L664">
        <v>65.86</v>
      </c>
      <c r="M664">
        <v>7.85</v>
      </c>
      <c r="N664">
        <v>-0.03</v>
      </c>
      <c r="O664" s="10">
        <f t="shared" ref="O664:P664" si="625">ROUND(AVERAGE(E649:E663),2)</f>
        <v>16.989999999999998</v>
      </c>
      <c r="P664" s="10">
        <f t="shared" si="625"/>
        <v>66.56</v>
      </c>
    </row>
    <row r="665" spans="1:16">
      <c r="A665" s="3">
        <v>43986</v>
      </c>
      <c r="B665" t="s">
        <v>1</v>
      </c>
      <c r="C665">
        <v>-23.550519999999999</v>
      </c>
      <c r="D665">
        <v>-46.633308999999997</v>
      </c>
      <c r="E665">
        <v>18.239999999999998</v>
      </c>
      <c r="F665">
        <v>81.42</v>
      </c>
      <c r="G665">
        <v>15.81</v>
      </c>
      <c r="H665">
        <v>22.22</v>
      </c>
      <c r="I665">
        <v>16.63</v>
      </c>
      <c r="J665">
        <v>16.89</v>
      </c>
      <c r="K665">
        <v>69.39</v>
      </c>
      <c r="L665">
        <v>63.51</v>
      </c>
      <c r="M665">
        <v>1.54</v>
      </c>
      <c r="N665">
        <v>-9.26</v>
      </c>
      <c r="O665" s="10">
        <f t="shared" ref="O665:P665" si="626">ROUND(AVERAGE(E650:E664),2)</f>
        <v>16.93</v>
      </c>
      <c r="P665" s="10">
        <f t="shared" si="626"/>
        <v>66.91</v>
      </c>
    </row>
    <row r="666" spans="1:16">
      <c r="A666" s="3">
        <v>43987</v>
      </c>
      <c r="B666" t="s">
        <v>1</v>
      </c>
      <c r="C666">
        <v>-23.550519999999999</v>
      </c>
      <c r="D666">
        <v>-46.633308999999997</v>
      </c>
      <c r="E666">
        <v>19.079999999999998</v>
      </c>
      <c r="F666">
        <v>85.71</v>
      </c>
      <c r="G666">
        <v>16.66</v>
      </c>
      <c r="H666">
        <v>24.44</v>
      </c>
      <c r="I666">
        <v>17.260000000000002</v>
      </c>
      <c r="J666">
        <v>16.079999999999998</v>
      </c>
      <c r="K666">
        <v>71.05</v>
      </c>
      <c r="L666">
        <v>63.46</v>
      </c>
      <c r="M666">
        <v>-7.34</v>
      </c>
      <c r="N666">
        <v>-11.96</v>
      </c>
      <c r="O666" s="10">
        <f t="shared" ref="O666:P666" si="627">ROUND(AVERAGE(E651:E665),2)</f>
        <v>16.86</v>
      </c>
      <c r="P666" s="10">
        <f t="shared" si="627"/>
        <v>67.45</v>
      </c>
    </row>
    <row r="667" spans="1:16">
      <c r="A667" s="3">
        <v>43988</v>
      </c>
      <c r="B667" t="s">
        <v>1</v>
      </c>
      <c r="C667">
        <v>-23.550519999999999</v>
      </c>
      <c r="D667">
        <v>-46.633308999999997</v>
      </c>
      <c r="E667">
        <v>20.309999999999999</v>
      </c>
      <c r="F667">
        <v>75.209999999999994</v>
      </c>
      <c r="G667">
        <v>16.79</v>
      </c>
      <c r="H667">
        <v>25</v>
      </c>
      <c r="I667">
        <v>17.760000000000002</v>
      </c>
      <c r="J667">
        <v>15.35</v>
      </c>
      <c r="K667">
        <v>73.08</v>
      </c>
      <c r="L667">
        <v>65.2</v>
      </c>
      <c r="M667">
        <v>-15.7</v>
      </c>
      <c r="N667">
        <v>-12.09</v>
      </c>
      <c r="O667" s="10">
        <f t="shared" ref="O667:P667" si="628">ROUND(AVERAGE(E652:E666),2)</f>
        <v>16.829999999999998</v>
      </c>
      <c r="P667" s="10">
        <f t="shared" si="628"/>
        <v>68.48</v>
      </c>
    </row>
    <row r="668" spans="1:16">
      <c r="A668" s="3">
        <v>43989</v>
      </c>
      <c r="B668" t="s">
        <v>1</v>
      </c>
      <c r="C668">
        <v>-23.550519999999999</v>
      </c>
      <c r="D668">
        <v>-46.633308999999997</v>
      </c>
      <c r="E668">
        <v>20.22</v>
      </c>
      <c r="F668">
        <v>77.760000000000005</v>
      </c>
      <c r="G668">
        <v>16.72</v>
      </c>
      <c r="H668">
        <v>25</v>
      </c>
      <c r="I668">
        <v>18.21</v>
      </c>
      <c r="J668">
        <v>14.87</v>
      </c>
      <c r="K668">
        <v>74.239999999999995</v>
      </c>
      <c r="L668">
        <v>64.489999999999995</v>
      </c>
      <c r="M668">
        <v>-22.46</v>
      </c>
      <c r="N668">
        <v>-15.12</v>
      </c>
      <c r="O668" s="10">
        <f t="shared" ref="O668:P668" si="629">ROUND(AVERAGE(E653:E667),2)</f>
        <v>16.8</v>
      </c>
      <c r="P668" s="10">
        <f t="shared" si="629"/>
        <v>69.540000000000006</v>
      </c>
    </row>
    <row r="669" spans="1:16">
      <c r="A669" s="3">
        <v>43990</v>
      </c>
      <c r="B669" t="s">
        <v>1</v>
      </c>
      <c r="C669">
        <v>-23.550519999999999</v>
      </c>
      <c r="D669">
        <v>-46.633308999999997</v>
      </c>
      <c r="E669">
        <v>20.57</v>
      </c>
      <c r="F669">
        <v>76.33</v>
      </c>
      <c r="G669">
        <v>12.75</v>
      </c>
      <c r="H669">
        <v>27</v>
      </c>
      <c r="I669">
        <v>18.600000000000001</v>
      </c>
      <c r="J669">
        <v>15.39</v>
      </c>
      <c r="K669">
        <v>77.39</v>
      </c>
      <c r="L669">
        <v>62.32</v>
      </c>
      <c r="M669">
        <v>-20.86</v>
      </c>
      <c r="N669">
        <v>-24.18</v>
      </c>
      <c r="O669" s="10">
        <f t="shared" ref="O669:P669" si="630">ROUND(AVERAGE(E654:E668),2)</f>
        <v>16.78</v>
      </c>
      <c r="P669" s="10">
        <f t="shared" si="630"/>
        <v>69.930000000000007</v>
      </c>
    </row>
    <row r="670" spans="1:16">
      <c r="A670" s="3">
        <v>43991</v>
      </c>
      <c r="B670" t="s">
        <v>1</v>
      </c>
      <c r="C670">
        <v>-23.550519999999999</v>
      </c>
      <c r="D670">
        <v>-46.633308999999997</v>
      </c>
      <c r="E670">
        <v>20.99</v>
      </c>
      <c r="F670">
        <v>78.209999999999994</v>
      </c>
      <c r="G670">
        <v>15.78</v>
      </c>
      <c r="H670">
        <v>28.89</v>
      </c>
      <c r="I670">
        <v>18.93</v>
      </c>
      <c r="J670">
        <v>15.91</v>
      </c>
      <c r="K670">
        <v>80.319999999999993</v>
      </c>
      <c r="L670">
        <v>61.46</v>
      </c>
      <c r="M670">
        <v>-18.98</v>
      </c>
      <c r="N670">
        <v>-30.69</v>
      </c>
      <c r="O670" s="10">
        <f t="shared" ref="O670:P670" si="631">ROUND(AVERAGE(E655:E669),2)</f>
        <v>17.23</v>
      </c>
      <c r="P670" s="10">
        <f t="shared" si="631"/>
        <v>70.28</v>
      </c>
    </row>
    <row r="671" spans="1:16">
      <c r="A671" s="3">
        <v>43992</v>
      </c>
      <c r="B671" t="s">
        <v>1</v>
      </c>
      <c r="C671">
        <v>-23.550519999999999</v>
      </c>
      <c r="D671">
        <v>-46.633308999999997</v>
      </c>
      <c r="E671">
        <v>21.71</v>
      </c>
      <c r="F671">
        <v>73.040000000000006</v>
      </c>
      <c r="G671">
        <v>16.670000000000002</v>
      </c>
      <c r="H671">
        <v>28</v>
      </c>
      <c r="I671">
        <v>19.54</v>
      </c>
      <c r="J671">
        <v>16.21</v>
      </c>
      <c r="K671">
        <v>79.44</v>
      </c>
      <c r="L671">
        <v>65.88</v>
      </c>
      <c r="M671">
        <v>-20.54</v>
      </c>
      <c r="N671">
        <v>-20.58</v>
      </c>
      <c r="O671" s="10">
        <f t="shared" ref="O671:P671" si="632">ROUND(AVERAGE(E656:E670),2)</f>
        <v>17.66</v>
      </c>
      <c r="P671" s="10">
        <f t="shared" si="632"/>
        <v>71.38</v>
      </c>
    </row>
    <row r="672" spans="1:16">
      <c r="A672" s="3">
        <v>43993</v>
      </c>
      <c r="B672" t="s">
        <v>1</v>
      </c>
      <c r="C672">
        <v>-23.550519999999999</v>
      </c>
      <c r="D672">
        <v>-46.633308999999997</v>
      </c>
      <c r="E672">
        <v>23.15</v>
      </c>
      <c r="F672">
        <v>61.46</v>
      </c>
      <c r="G672">
        <v>17.78</v>
      </c>
      <c r="H672">
        <v>31</v>
      </c>
      <c r="I672">
        <v>20.16</v>
      </c>
      <c r="J672">
        <v>16.63</v>
      </c>
      <c r="K672">
        <v>78.239999999999995</v>
      </c>
      <c r="L672">
        <v>69.39</v>
      </c>
      <c r="M672">
        <v>-21.23</v>
      </c>
      <c r="N672">
        <v>-12.75</v>
      </c>
      <c r="O672" s="10">
        <f t="shared" ref="O672:P672" si="633">ROUND(AVERAGE(E657:E671),2)</f>
        <v>18.13</v>
      </c>
      <c r="P672" s="10">
        <f t="shared" si="633"/>
        <v>72.69</v>
      </c>
    </row>
    <row r="673" spans="1:16">
      <c r="A673" s="3">
        <v>43994</v>
      </c>
      <c r="B673" t="s">
        <v>1</v>
      </c>
      <c r="C673">
        <v>-23.550519999999999</v>
      </c>
      <c r="D673">
        <v>-46.633308999999997</v>
      </c>
      <c r="E673">
        <v>22.04</v>
      </c>
      <c r="F673">
        <v>63.04</v>
      </c>
      <c r="G673">
        <v>14.77</v>
      </c>
      <c r="H673">
        <v>29.03</v>
      </c>
      <c r="I673">
        <v>20.86</v>
      </c>
      <c r="J673">
        <v>17.260000000000002</v>
      </c>
      <c r="K673">
        <v>75.39</v>
      </c>
      <c r="L673">
        <v>71.05</v>
      </c>
      <c r="M673">
        <v>-20.86</v>
      </c>
      <c r="N673">
        <v>-6.11</v>
      </c>
      <c r="O673" s="10">
        <f t="shared" ref="O673:P673" si="634">ROUND(AVERAGE(E658:E672),2)</f>
        <v>18.71</v>
      </c>
      <c r="P673" s="10">
        <f t="shared" si="634"/>
        <v>72.989999999999995</v>
      </c>
    </row>
    <row r="674" spans="1:16">
      <c r="A674" s="3">
        <v>43995</v>
      </c>
      <c r="B674" t="s">
        <v>1</v>
      </c>
      <c r="C674">
        <v>-23.550519999999999</v>
      </c>
      <c r="D674">
        <v>-46.633308999999997</v>
      </c>
      <c r="E674">
        <v>21.74</v>
      </c>
      <c r="F674">
        <v>64</v>
      </c>
      <c r="G674">
        <v>14</v>
      </c>
      <c r="H674">
        <v>28.81</v>
      </c>
      <c r="I674">
        <v>21.28</v>
      </c>
      <c r="J674">
        <v>17.760000000000002</v>
      </c>
      <c r="K674">
        <v>72.150000000000006</v>
      </c>
      <c r="L674">
        <v>73.08</v>
      </c>
      <c r="M674">
        <v>-19.82</v>
      </c>
      <c r="N674">
        <v>1.27</v>
      </c>
      <c r="O674" s="10">
        <f t="shared" ref="O674:P674" si="635">ROUND(AVERAGE(E659:E673),2)</f>
        <v>19.260000000000002</v>
      </c>
      <c r="P674" s="10">
        <f t="shared" si="635"/>
        <v>72.540000000000006</v>
      </c>
    </row>
    <row r="675" spans="1:16">
      <c r="A675" s="3">
        <v>43996</v>
      </c>
      <c r="B675" t="s">
        <v>1</v>
      </c>
      <c r="C675">
        <v>-23.550519999999999</v>
      </c>
      <c r="D675">
        <v>-46.633308999999997</v>
      </c>
      <c r="E675">
        <v>16.989999999999998</v>
      </c>
      <c r="F675">
        <v>84.25</v>
      </c>
      <c r="G675">
        <v>13.33</v>
      </c>
      <c r="H675">
        <v>23</v>
      </c>
      <c r="I675">
        <v>21.49</v>
      </c>
      <c r="J675">
        <v>18.21</v>
      </c>
      <c r="K675">
        <v>70.55</v>
      </c>
      <c r="L675">
        <v>74.239999999999995</v>
      </c>
      <c r="M675">
        <v>-18.010000000000002</v>
      </c>
      <c r="N675">
        <v>4.97</v>
      </c>
      <c r="O675" s="10">
        <f t="shared" ref="O675:P675" si="636">ROUND(AVERAGE(E660:E674),2)</f>
        <v>19.670000000000002</v>
      </c>
      <c r="P675" s="10">
        <f t="shared" si="636"/>
        <v>72.040000000000006</v>
      </c>
    </row>
    <row r="676" spans="1:16">
      <c r="A676" s="3">
        <v>43997</v>
      </c>
      <c r="B676" t="s">
        <v>1</v>
      </c>
      <c r="C676">
        <v>-23.550519999999999</v>
      </c>
      <c r="D676">
        <v>-46.633308999999997</v>
      </c>
      <c r="E676">
        <v>16.95</v>
      </c>
      <c r="F676">
        <v>78.33</v>
      </c>
      <c r="G676">
        <v>13.67</v>
      </c>
      <c r="H676">
        <v>23.33</v>
      </c>
      <c r="I676">
        <v>21.03</v>
      </c>
      <c r="J676">
        <v>18.600000000000001</v>
      </c>
      <c r="K676">
        <v>71.48</v>
      </c>
      <c r="L676">
        <v>77.39</v>
      </c>
      <c r="M676">
        <v>-13.06</v>
      </c>
      <c r="N676">
        <v>7.64</v>
      </c>
      <c r="O676" s="10">
        <f t="shared" ref="O676:P676" si="637">ROUND(AVERAGE(E661:E675),2)</f>
        <v>19.66</v>
      </c>
      <c r="P676" s="10">
        <f t="shared" si="637"/>
        <v>73.180000000000007</v>
      </c>
    </row>
    <row r="677" spans="1:16">
      <c r="A677" s="3">
        <v>43998</v>
      </c>
      <c r="B677" t="s">
        <v>1</v>
      </c>
      <c r="C677">
        <v>-23.550519999999999</v>
      </c>
      <c r="D677">
        <v>-46.633308999999997</v>
      </c>
      <c r="E677">
        <v>17.89</v>
      </c>
      <c r="F677">
        <v>75.209999999999994</v>
      </c>
      <c r="G677">
        <v>14.1</v>
      </c>
      <c r="H677">
        <v>24.44</v>
      </c>
      <c r="I677">
        <v>20.51</v>
      </c>
      <c r="J677">
        <v>18.93</v>
      </c>
      <c r="K677">
        <v>71.760000000000005</v>
      </c>
      <c r="L677">
        <v>80.319999999999993</v>
      </c>
      <c r="M677">
        <v>-8.35</v>
      </c>
      <c r="N677">
        <v>10.66</v>
      </c>
      <c r="O677" s="10">
        <f t="shared" ref="O677:P677" si="638">ROUND(AVERAGE(E662:E676),2)</f>
        <v>19.62</v>
      </c>
      <c r="P677" s="10">
        <f t="shared" si="638"/>
        <v>74.69</v>
      </c>
    </row>
    <row r="678" spans="1:16">
      <c r="A678" s="3">
        <v>43999</v>
      </c>
      <c r="B678" t="s">
        <v>1</v>
      </c>
      <c r="C678">
        <v>-23.550519999999999</v>
      </c>
      <c r="D678">
        <v>-46.633308999999997</v>
      </c>
      <c r="E678">
        <v>18.670000000000002</v>
      </c>
      <c r="F678">
        <v>69.58</v>
      </c>
      <c r="G678">
        <v>14.57</v>
      </c>
      <c r="H678">
        <v>24</v>
      </c>
      <c r="I678">
        <v>20.07</v>
      </c>
      <c r="J678">
        <v>19.54</v>
      </c>
      <c r="K678">
        <v>71.33</v>
      </c>
      <c r="L678">
        <v>79.44</v>
      </c>
      <c r="M678">
        <v>-2.71</v>
      </c>
      <c r="N678">
        <v>10.210000000000001</v>
      </c>
      <c r="O678" s="10">
        <f t="shared" ref="O678:P678" si="639">ROUND(AVERAGE(E663:E677),2)</f>
        <v>19.600000000000001</v>
      </c>
      <c r="P678" s="10">
        <f t="shared" si="639"/>
        <v>75.989999999999995</v>
      </c>
    </row>
    <row r="679" spans="1:16">
      <c r="A679" s="3">
        <v>44000</v>
      </c>
      <c r="B679" t="s">
        <v>1</v>
      </c>
      <c r="C679">
        <v>-23.550519999999999</v>
      </c>
      <c r="D679">
        <v>-46.633308999999997</v>
      </c>
      <c r="E679">
        <v>18.420000000000002</v>
      </c>
      <c r="F679">
        <v>63.04</v>
      </c>
      <c r="G679">
        <v>10</v>
      </c>
      <c r="H679">
        <v>25</v>
      </c>
      <c r="I679">
        <v>19.63</v>
      </c>
      <c r="J679">
        <v>20.16</v>
      </c>
      <c r="K679">
        <v>70.84</v>
      </c>
      <c r="L679">
        <v>78.239999999999995</v>
      </c>
      <c r="M679">
        <v>2.63</v>
      </c>
      <c r="N679">
        <v>9.4600000000000009</v>
      </c>
      <c r="O679" s="10">
        <f t="shared" ref="O679:P679" si="640">ROUND(AVERAGE(E664:E678),2)</f>
        <v>19.73</v>
      </c>
      <c r="P679" s="10">
        <f t="shared" si="640"/>
        <v>75</v>
      </c>
    </row>
    <row r="680" spans="1:16">
      <c r="A680" s="3">
        <v>44001</v>
      </c>
      <c r="B680" t="s">
        <v>1</v>
      </c>
      <c r="C680">
        <v>-23.550519999999999</v>
      </c>
      <c r="D680">
        <v>-46.633308999999997</v>
      </c>
      <c r="E680">
        <v>19.71</v>
      </c>
      <c r="F680">
        <v>58.33</v>
      </c>
      <c r="G680">
        <v>12</v>
      </c>
      <c r="H680">
        <v>30</v>
      </c>
      <c r="I680">
        <v>18.96</v>
      </c>
      <c r="J680">
        <v>20.86</v>
      </c>
      <c r="K680">
        <v>71.06</v>
      </c>
      <c r="L680">
        <v>75.39</v>
      </c>
      <c r="M680">
        <v>9.11</v>
      </c>
      <c r="N680">
        <v>5.74</v>
      </c>
      <c r="O680" s="10">
        <f t="shared" ref="O680:P680" si="641">ROUND(AVERAGE(E665:E679),2)</f>
        <v>19.8</v>
      </c>
      <c r="P680" s="10">
        <f t="shared" si="641"/>
        <v>73.77</v>
      </c>
    </row>
    <row r="681" spans="1:16">
      <c r="A681" s="3">
        <v>44002</v>
      </c>
      <c r="B681" t="s">
        <v>1</v>
      </c>
      <c r="C681">
        <v>-23.550519999999999</v>
      </c>
      <c r="D681">
        <v>-46.633308999999997</v>
      </c>
      <c r="E681">
        <v>20.51</v>
      </c>
      <c r="F681">
        <v>61.62</v>
      </c>
      <c r="G681">
        <v>12.13</v>
      </c>
      <c r="H681">
        <v>28</v>
      </c>
      <c r="I681">
        <v>18.62</v>
      </c>
      <c r="J681">
        <v>21.28</v>
      </c>
      <c r="K681">
        <v>70.39</v>
      </c>
      <c r="L681">
        <v>72.150000000000006</v>
      </c>
      <c r="M681">
        <v>12.5</v>
      </c>
      <c r="N681">
        <v>2.44</v>
      </c>
      <c r="O681" s="10">
        <f t="shared" ref="O681:P681" si="642">ROUND(AVERAGE(E666:E680),2)</f>
        <v>19.899999999999999</v>
      </c>
      <c r="P681" s="10">
        <f t="shared" si="642"/>
        <v>72.23</v>
      </c>
    </row>
    <row r="682" spans="1:16">
      <c r="A682" s="3">
        <v>44003</v>
      </c>
      <c r="B682" t="s">
        <v>1</v>
      </c>
      <c r="C682">
        <v>-23.550519999999999</v>
      </c>
      <c r="D682">
        <v>-46.633308999999997</v>
      </c>
      <c r="E682">
        <v>20.97</v>
      </c>
      <c r="F682">
        <v>60.88</v>
      </c>
      <c r="G682">
        <v>12.95</v>
      </c>
      <c r="H682">
        <v>31.11</v>
      </c>
      <c r="I682">
        <v>18.45</v>
      </c>
      <c r="J682">
        <v>21.49</v>
      </c>
      <c r="K682">
        <v>70.05</v>
      </c>
      <c r="L682">
        <v>70.55</v>
      </c>
      <c r="M682">
        <v>14.15</v>
      </c>
      <c r="N682">
        <v>0.71</v>
      </c>
      <c r="O682" s="10">
        <f t="shared" ref="O682:P682" si="643">ROUND(AVERAGE(E667:E681),2)</f>
        <v>19.989999999999998</v>
      </c>
      <c r="P682" s="10">
        <f t="shared" si="643"/>
        <v>70.63</v>
      </c>
    </row>
    <row r="683" spans="1:16">
      <c r="A683" s="3">
        <v>44004</v>
      </c>
      <c r="B683" t="s">
        <v>1</v>
      </c>
      <c r="C683">
        <v>-23.550519999999999</v>
      </c>
      <c r="D683">
        <v>-46.633308999999997</v>
      </c>
      <c r="E683">
        <v>20.6</v>
      </c>
      <c r="F683">
        <v>55.92</v>
      </c>
      <c r="G683">
        <v>12</v>
      </c>
      <c r="H683">
        <v>27.26</v>
      </c>
      <c r="I683">
        <v>19.02</v>
      </c>
      <c r="J683">
        <v>21.03</v>
      </c>
      <c r="K683">
        <v>66.709999999999994</v>
      </c>
      <c r="L683">
        <v>71.48</v>
      </c>
      <c r="M683">
        <v>9.56</v>
      </c>
      <c r="N683">
        <v>6.67</v>
      </c>
      <c r="O683" s="10">
        <f t="shared" ref="O683:P683" si="644">ROUND(AVERAGE(E668:E682),2)</f>
        <v>20.04</v>
      </c>
      <c r="P683" s="10">
        <f t="shared" si="644"/>
        <v>69.67</v>
      </c>
    </row>
    <row r="684" spans="1:16">
      <c r="A684" s="3">
        <v>44005</v>
      </c>
      <c r="B684" t="s">
        <v>1</v>
      </c>
      <c r="C684">
        <v>-23.550519999999999</v>
      </c>
      <c r="D684">
        <v>-46.633308999999997</v>
      </c>
      <c r="E684">
        <v>19.77</v>
      </c>
      <c r="F684">
        <v>52.17</v>
      </c>
      <c r="G684">
        <v>12</v>
      </c>
      <c r="H684">
        <v>26</v>
      </c>
      <c r="I684">
        <v>19.54</v>
      </c>
      <c r="J684">
        <v>20.51</v>
      </c>
      <c r="K684">
        <v>63.51</v>
      </c>
      <c r="L684">
        <v>71.760000000000005</v>
      </c>
      <c r="M684">
        <v>4.7300000000000004</v>
      </c>
      <c r="N684">
        <v>11.5</v>
      </c>
      <c r="O684" s="10">
        <f t="shared" ref="O684:P684" si="645">ROUND(AVERAGE(E669:E683),2)</f>
        <v>20.059999999999999</v>
      </c>
      <c r="P684" s="10">
        <f t="shared" si="645"/>
        <v>68.22</v>
      </c>
    </row>
    <row r="685" spans="1:16">
      <c r="A685" s="3">
        <v>44006</v>
      </c>
      <c r="B685" t="s">
        <v>1</v>
      </c>
      <c r="C685">
        <v>-23.550519999999999</v>
      </c>
      <c r="D685">
        <v>-46.633308999999997</v>
      </c>
      <c r="E685">
        <v>19.170000000000002</v>
      </c>
      <c r="F685">
        <v>50.46</v>
      </c>
      <c r="G685">
        <v>10.85</v>
      </c>
      <c r="H685">
        <v>27.78</v>
      </c>
      <c r="I685">
        <v>19.809999999999999</v>
      </c>
      <c r="J685">
        <v>20.07</v>
      </c>
      <c r="K685">
        <v>60.22</v>
      </c>
      <c r="L685">
        <v>71.33</v>
      </c>
      <c r="M685">
        <v>1.3</v>
      </c>
      <c r="N685">
        <v>15.58</v>
      </c>
      <c r="O685" s="10">
        <f t="shared" ref="O685:P685" si="646">ROUND(AVERAGE(E670:E684),2)</f>
        <v>20.010000000000002</v>
      </c>
      <c r="P685" s="10">
        <f t="shared" si="646"/>
        <v>66.61</v>
      </c>
    </row>
    <row r="686" spans="1:16">
      <c r="A686" s="3">
        <v>44007</v>
      </c>
      <c r="B686" t="s">
        <v>1</v>
      </c>
      <c r="C686">
        <v>-23.550519999999999</v>
      </c>
      <c r="D686">
        <v>-46.633308999999997</v>
      </c>
      <c r="E686">
        <v>20.55</v>
      </c>
      <c r="F686">
        <v>59.79</v>
      </c>
      <c r="G686">
        <v>11</v>
      </c>
      <c r="H686">
        <v>27.47</v>
      </c>
      <c r="I686">
        <v>19.88</v>
      </c>
      <c r="J686">
        <v>19.63</v>
      </c>
      <c r="K686">
        <v>57.49</v>
      </c>
      <c r="L686">
        <v>70.84</v>
      </c>
      <c r="M686">
        <v>-1.27</v>
      </c>
      <c r="N686">
        <v>18.850000000000001</v>
      </c>
      <c r="O686" s="10">
        <f t="shared" ref="O686:P686" si="647">ROUND(AVERAGE(E671:E685),2)</f>
        <v>19.89</v>
      </c>
      <c r="P686" s="10">
        <f t="shared" si="647"/>
        <v>64.760000000000005</v>
      </c>
    </row>
    <row r="687" spans="1:16">
      <c r="A687" s="3">
        <v>44008</v>
      </c>
      <c r="B687" t="s">
        <v>1</v>
      </c>
      <c r="C687">
        <v>-23.550519999999999</v>
      </c>
      <c r="D687">
        <v>-46.633308999999997</v>
      </c>
      <c r="E687">
        <v>18.489999999999998</v>
      </c>
      <c r="F687">
        <v>76.42</v>
      </c>
      <c r="G687">
        <v>15</v>
      </c>
      <c r="H687">
        <v>24</v>
      </c>
      <c r="I687">
        <v>20.18</v>
      </c>
      <c r="J687">
        <v>18.96</v>
      </c>
      <c r="K687">
        <v>57.02</v>
      </c>
      <c r="L687">
        <v>71.06</v>
      </c>
      <c r="M687">
        <v>-6.43</v>
      </c>
      <c r="N687">
        <v>19.760000000000002</v>
      </c>
      <c r="O687" s="10">
        <f t="shared" ref="O687:P687" si="648">ROUND(AVERAGE(E672:E686),2)</f>
        <v>19.809999999999999</v>
      </c>
      <c r="P687" s="10">
        <f t="shared" si="648"/>
        <v>63.87</v>
      </c>
    </row>
    <row r="688" spans="1:16">
      <c r="A688" s="3">
        <v>44009</v>
      </c>
      <c r="B688" t="s">
        <v>1</v>
      </c>
      <c r="C688">
        <v>-23.550519999999999</v>
      </c>
      <c r="D688">
        <v>-46.633308999999997</v>
      </c>
      <c r="E688">
        <v>15.15</v>
      </c>
      <c r="F688">
        <v>87.97</v>
      </c>
      <c r="G688">
        <v>12.18</v>
      </c>
      <c r="H688">
        <v>20.56</v>
      </c>
      <c r="I688">
        <v>20.010000000000002</v>
      </c>
      <c r="J688">
        <v>18.62</v>
      </c>
      <c r="K688">
        <v>59.61</v>
      </c>
      <c r="L688">
        <v>70.39</v>
      </c>
      <c r="M688">
        <v>-7.47</v>
      </c>
      <c r="N688">
        <v>15.31</v>
      </c>
      <c r="O688" s="10">
        <f t="shared" ref="O688:P688" si="649">ROUND(AVERAGE(E673:E687),2)</f>
        <v>19.5</v>
      </c>
      <c r="P688" s="10">
        <f t="shared" si="649"/>
        <v>64.87</v>
      </c>
    </row>
    <row r="689" spans="1:16">
      <c r="A689" s="3">
        <v>44010</v>
      </c>
      <c r="B689" t="s">
        <v>1</v>
      </c>
      <c r="C689">
        <v>-23.550519999999999</v>
      </c>
      <c r="D689">
        <v>-46.633308999999997</v>
      </c>
      <c r="E689">
        <v>14.02</v>
      </c>
      <c r="F689">
        <v>85.69</v>
      </c>
      <c r="G689">
        <v>11.67</v>
      </c>
      <c r="H689">
        <v>19</v>
      </c>
      <c r="I689">
        <v>19.239999999999998</v>
      </c>
      <c r="J689">
        <v>18.45</v>
      </c>
      <c r="K689">
        <v>63.37</v>
      </c>
      <c r="L689">
        <v>70.05</v>
      </c>
      <c r="M689">
        <v>-4.28</v>
      </c>
      <c r="N689">
        <v>9.5399999999999991</v>
      </c>
      <c r="O689" s="10">
        <f t="shared" ref="O689:P689" si="650">ROUND(AVERAGE(E674:E688),2)</f>
        <v>19.04</v>
      </c>
      <c r="P689" s="10">
        <f t="shared" si="650"/>
        <v>66.53</v>
      </c>
    </row>
    <row r="690" spans="1:16">
      <c r="A690" s="3">
        <v>44011</v>
      </c>
      <c r="B690" t="s">
        <v>1</v>
      </c>
      <c r="C690">
        <v>-23.550519999999999</v>
      </c>
      <c r="D690">
        <v>-46.633308999999997</v>
      </c>
      <c r="E690">
        <v>15.73</v>
      </c>
      <c r="F690">
        <v>79.709999999999994</v>
      </c>
      <c r="G690">
        <v>12</v>
      </c>
      <c r="H690">
        <v>21.67</v>
      </c>
      <c r="I690">
        <v>18.25</v>
      </c>
      <c r="J690">
        <v>19.02</v>
      </c>
      <c r="K690">
        <v>66.92</v>
      </c>
      <c r="L690">
        <v>66.709999999999994</v>
      </c>
      <c r="M690">
        <v>4.05</v>
      </c>
      <c r="N690">
        <v>-0.31</v>
      </c>
      <c r="O690" s="10">
        <f t="shared" ref="O690:P690" si="651">ROUND(AVERAGE(E675:E689),2)</f>
        <v>18.52</v>
      </c>
      <c r="P690" s="10">
        <f t="shared" si="651"/>
        <v>67.98</v>
      </c>
    </row>
    <row r="691" spans="1:16">
      <c r="A691" s="3">
        <v>44012</v>
      </c>
      <c r="B691" t="s">
        <v>1</v>
      </c>
      <c r="C691">
        <v>-23.550519999999999</v>
      </c>
      <c r="D691">
        <v>-46.633308999999997</v>
      </c>
      <c r="E691">
        <v>18.34</v>
      </c>
      <c r="F691">
        <v>68.67</v>
      </c>
      <c r="G691">
        <v>13</v>
      </c>
      <c r="H691">
        <v>28.89</v>
      </c>
      <c r="I691">
        <v>17.55</v>
      </c>
      <c r="J691">
        <v>19.54</v>
      </c>
      <c r="K691">
        <v>70.319999999999993</v>
      </c>
      <c r="L691">
        <v>63.51</v>
      </c>
      <c r="M691">
        <v>10.18</v>
      </c>
      <c r="N691">
        <v>-10.72</v>
      </c>
      <c r="O691" s="10">
        <f t="shared" ref="O691:P691" si="652">ROUND(AVERAGE(E676:E690),2)</f>
        <v>18.440000000000001</v>
      </c>
      <c r="P691" s="10">
        <f t="shared" si="652"/>
        <v>67.67</v>
      </c>
    </row>
    <row r="692" spans="1:16">
      <c r="A692" s="3">
        <v>44013</v>
      </c>
      <c r="B692" t="s">
        <v>1</v>
      </c>
      <c r="C692">
        <v>-23.550519999999999</v>
      </c>
      <c r="D692">
        <v>-46.633308999999997</v>
      </c>
      <c r="E692">
        <v>19.25</v>
      </c>
      <c r="F692">
        <v>57.79</v>
      </c>
      <c r="G692">
        <v>12</v>
      </c>
      <c r="H692">
        <v>26.11</v>
      </c>
      <c r="I692">
        <v>17.350000000000001</v>
      </c>
      <c r="J692">
        <v>19.809999999999999</v>
      </c>
      <c r="K692">
        <v>72.67</v>
      </c>
      <c r="L692">
        <v>60.22</v>
      </c>
      <c r="M692">
        <v>12.42</v>
      </c>
      <c r="N692">
        <v>-20.67</v>
      </c>
      <c r="O692" s="10">
        <f t="shared" ref="O692:P692" si="653">ROUND(AVERAGE(E677:E691),2)</f>
        <v>18.53</v>
      </c>
      <c r="P692" s="10">
        <f t="shared" si="653"/>
        <v>67.03</v>
      </c>
    </row>
    <row r="693" spans="1:16">
      <c r="A693" s="3">
        <v>44014</v>
      </c>
      <c r="B693" t="s">
        <v>1</v>
      </c>
      <c r="C693">
        <v>-23.550519999999999</v>
      </c>
      <c r="D693">
        <v>-46.633308999999997</v>
      </c>
      <c r="E693">
        <v>13.79</v>
      </c>
      <c r="F693">
        <v>68.540000000000006</v>
      </c>
      <c r="G693">
        <v>6.71</v>
      </c>
      <c r="H693">
        <v>20.56</v>
      </c>
      <c r="I693">
        <v>17.36</v>
      </c>
      <c r="J693">
        <v>19.88</v>
      </c>
      <c r="K693">
        <v>73.72</v>
      </c>
      <c r="L693">
        <v>57.49</v>
      </c>
      <c r="M693">
        <v>12.68</v>
      </c>
      <c r="N693">
        <v>-28.23</v>
      </c>
      <c r="O693" s="10">
        <f t="shared" ref="O693:P693" si="654">ROUND(AVERAGE(E678:E692),2)</f>
        <v>18.62</v>
      </c>
      <c r="P693" s="10">
        <f t="shared" si="654"/>
        <v>65.87</v>
      </c>
    </row>
    <row r="694" spans="1:16">
      <c r="A694" s="3">
        <v>44015</v>
      </c>
      <c r="B694" t="s">
        <v>1</v>
      </c>
      <c r="C694">
        <v>-23.550519999999999</v>
      </c>
      <c r="D694">
        <v>-46.633308999999997</v>
      </c>
      <c r="E694">
        <v>13.65</v>
      </c>
      <c r="F694">
        <v>74.17</v>
      </c>
      <c r="G694">
        <v>8</v>
      </c>
      <c r="H694">
        <v>20.56</v>
      </c>
      <c r="I694">
        <v>16.399999999999999</v>
      </c>
      <c r="J694">
        <v>20.18</v>
      </c>
      <c r="K694">
        <v>74.97</v>
      </c>
      <c r="L694">
        <v>57.02</v>
      </c>
      <c r="M694">
        <v>18.73</v>
      </c>
      <c r="N694">
        <v>-31.48</v>
      </c>
      <c r="O694" s="10">
        <f t="shared" ref="O694:P694" si="655">ROUND(AVERAGE(E679:E693),2)</f>
        <v>18.3</v>
      </c>
      <c r="P694" s="10">
        <f t="shared" si="655"/>
        <v>65.8</v>
      </c>
    </row>
    <row r="695" spans="1:16">
      <c r="A695" s="3">
        <v>44016</v>
      </c>
      <c r="B695" t="s">
        <v>1</v>
      </c>
      <c r="C695">
        <v>-23.550519999999999</v>
      </c>
      <c r="D695">
        <v>-46.633308999999997</v>
      </c>
      <c r="E695">
        <v>16.13</v>
      </c>
      <c r="F695">
        <v>66.12</v>
      </c>
      <c r="G695">
        <v>9.77</v>
      </c>
      <c r="H695">
        <v>24.44</v>
      </c>
      <c r="I695">
        <v>15.7</v>
      </c>
      <c r="J695">
        <v>20.010000000000002</v>
      </c>
      <c r="K695">
        <v>74.650000000000006</v>
      </c>
      <c r="L695">
        <v>59.61</v>
      </c>
      <c r="M695">
        <v>21.54</v>
      </c>
      <c r="N695">
        <v>-25.23</v>
      </c>
      <c r="O695" s="10">
        <f t="shared" ref="O695:P695" si="656">ROUND(AVERAGE(E680:E694),2)</f>
        <v>17.98</v>
      </c>
      <c r="P695" s="10">
        <f t="shared" si="656"/>
        <v>66.540000000000006</v>
      </c>
    </row>
    <row r="696" spans="1:16">
      <c r="A696" s="3">
        <v>44017</v>
      </c>
      <c r="B696" t="s">
        <v>1</v>
      </c>
      <c r="C696">
        <v>-23.550519999999999</v>
      </c>
      <c r="D696">
        <v>-46.633308999999997</v>
      </c>
      <c r="E696">
        <v>18.09</v>
      </c>
      <c r="F696">
        <v>73.33</v>
      </c>
      <c r="G696">
        <v>11.64</v>
      </c>
      <c r="H696">
        <v>28</v>
      </c>
      <c r="I696">
        <v>15.84</v>
      </c>
      <c r="J696">
        <v>19.239999999999998</v>
      </c>
      <c r="K696">
        <v>71.53</v>
      </c>
      <c r="L696">
        <v>63.37</v>
      </c>
      <c r="M696">
        <v>17.670000000000002</v>
      </c>
      <c r="N696">
        <v>-12.88</v>
      </c>
      <c r="O696" s="10">
        <f t="shared" ref="O696:P696" si="657">ROUND(AVERAGE(E681:E695),2)</f>
        <v>17.739999999999998</v>
      </c>
      <c r="P696" s="10">
        <f t="shared" si="657"/>
        <v>67.06</v>
      </c>
    </row>
    <row r="697" spans="1:16">
      <c r="A697" s="3">
        <v>44018</v>
      </c>
      <c r="B697" t="s">
        <v>1</v>
      </c>
      <c r="C697">
        <v>-23.550519999999999</v>
      </c>
      <c r="D697">
        <v>-46.633308999999997</v>
      </c>
      <c r="E697">
        <v>20.3</v>
      </c>
      <c r="F697">
        <v>63.67</v>
      </c>
      <c r="G697">
        <v>13</v>
      </c>
      <c r="H697">
        <v>27</v>
      </c>
      <c r="I697">
        <v>16.43</v>
      </c>
      <c r="J697">
        <v>18.25</v>
      </c>
      <c r="K697">
        <v>69.760000000000005</v>
      </c>
      <c r="L697">
        <v>66.92</v>
      </c>
      <c r="M697">
        <v>9.9700000000000006</v>
      </c>
      <c r="N697">
        <v>-4.24</v>
      </c>
      <c r="O697" s="10">
        <f t="shared" ref="O697:P697" si="658">ROUND(AVERAGE(E682:E696),2)</f>
        <v>17.579999999999998</v>
      </c>
      <c r="P697" s="10">
        <f t="shared" si="658"/>
        <v>67.84</v>
      </c>
    </row>
    <row r="698" spans="1:16">
      <c r="A698" s="3">
        <v>44019</v>
      </c>
      <c r="B698" t="s">
        <v>1</v>
      </c>
      <c r="C698">
        <v>-23.550519999999999</v>
      </c>
      <c r="D698">
        <v>-46.633308999999997</v>
      </c>
      <c r="E698">
        <v>20.54</v>
      </c>
      <c r="F698">
        <v>64.459999999999994</v>
      </c>
      <c r="G698">
        <v>14.23</v>
      </c>
      <c r="H698">
        <v>28</v>
      </c>
      <c r="I698">
        <v>17.079999999999998</v>
      </c>
      <c r="J698">
        <v>17.55</v>
      </c>
      <c r="K698">
        <v>67.47</v>
      </c>
      <c r="L698">
        <v>70.319999999999993</v>
      </c>
      <c r="M698">
        <v>2.68</v>
      </c>
      <c r="N698">
        <v>4.05</v>
      </c>
      <c r="O698" s="10">
        <f t="shared" ref="O698:P698" si="659">ROUND(AVERAGE(E683:E697),2)</f>
        <v>17.54</v>
      </c>
      <c r="P698" s="10">
        <f t="shared" si="659"/>
        <v>68.03</v>
      </c>
    </row>
    <row r="699" spans="1:16">
      <c r="A699" s="3">
        <v>44020</v>
      </c>
      <c r="B699" t="s">
        <v>1</v>
      </c>
      <c r="C699">
        <v>-23.550519999999999</v>
      </c>
      <c r="D699">
        <v>-46.633308999999997</v>
      </c>
      <c r="E699">
        <v>21.86</v>
      </c>
      <c r="F699">
        <v>43.08</v>
      </c>
      <c r="G699">
        <v>15</v>
      </c>
      <c r="H699">
        <v>27.78</v>
      </c>
      <c r="I699">
        <v>17.39</v>
      </c>
      <c r="J699">
        <v>17.350000000000001</v>
      </c>
      <c r="K699">
        <v>66.87</v>
      </c>
      <c r="L699">
        <v>72.67</v>
      </c>
      <c r="M699">
        <v>-0.23</v>
      </c>
      <c r="N699">
        <v>7.98</v>
      </c>
      <c r="O699" s="10">
        <f t="shared" ref="O699:P699" si="660">ROUND(AVERAGE(E684:E698),2)</f>
        <v>17.53</v>
      </c>
      <c r="P699" s="10">
        <f t="shared" si="660"/>
        <v>68.599999999999994</v>
      </c>
    </row>
    <row r="700" spans="1:16">
      <c r="A700" s="3">
        <v>44021</v>
      </c>
      <c r="B700" t="s">
        <v>1</v>
      </c>
      <c r="C700">
        <v>-23.550519999999999</v>
      </c>
      <c r="D700">
        <v>-46.633308999999997</v>
      </c>
      <c r="E700">
        <v>19.43</v>
      </c>
      <c r="F700">
        <v>60.88</v>
      </c>
      <c r="G700">
        <v>13</v>
      </c>
      <c r="H700">
        <v>27.22</v>
      </c>
      <c r="I700">
        <v>17.77</v>
      </c>
      <c r="J700">
        <v>17.36</v>
      </c>
      <c r="K700">
        <v>64.77</v>
      </c>
      <c r="L700">
        <v>73.72</v>
      </c>
      <c r="M700">
        <v>-2.36</v>
      </c>
      <c r="N700">
        <v>12.14</v>
      </c>
      <c r="O700" s="10">
        <f t="shared" ref="O700:P700" si="661">ROUND(AVERAGE(E685:E699),2)</f>
        <v>17.670000000000002</v>
      </c>
      <c r="P700" s="10">
        <f t="shared" si="661"/>
        <v>67.989999999999995</v>
      </c>
    </row>
    <row r="701" spans="1:16">
      <c r="A701" s="3">
        <v>44022</v>
      </c>
      <c r="B701" t="s">
        <v>1</v>
      </c>
      <c r="C701">
        <v>-23.550519999999999</v>
      </c>
      <c r="D701">
        <v>-46.633308999999997</v>
      </c>
      <c r="E701">
        <v>15.43</v>
      </c>
      <c r="F701">
        <v>74.33</v>
      </c>
      <c r="G701">
        <v>8</v>
      </c>
      <c r="H701">
        <v>22.78</v>
      </c>
      <c r="I701">
        <v>18.57</v>
      </c>
      <c r="J701">
        <v>16.399999999999999</v>
      </c>
      <c r="K701">
        <v>63.67</v>
      </c>
      <c r="L701">
        <v>74.97</v>
      </c>
      <c r="M701">
        <v>-13.23</v>
      </c>
      <c r="N701">
        <v>15.07</v>
      </c>
      <c r="O701" s="10">
        <f t="shared" ref="O701:P701" si="662">ROUND(AVERAGE(E686:E700),2)</f>
        <v>17.690000000000001</v>
      </c>
      <c r="P701" s="10">
        <f t="shared" si="662"/>
        <v>68.69</v>
      </c>
    </row>
    <row r="702" spans="1:16">
      <c r="A702" s="3">
        <v>44023</v>
      </c>
      <c r="B702" t="s">
        <v>1</v>
      </c>
      <c r="C702">
        <v>-23.550519999999999</v>
      </c>
      <c r="D702">
        <v>-46.633308999999997</v>
      </c>
      <c r="E702">
        <v>19.440000000000001</v>
      </c>
      <c r="F702">
        <v>68.17</v>
      </c>
      <c r="G702">
        <v>13</v>
      </c>
      <c r="H702">
        <v>27.19</v>
      </c>
      <c r="I702">
        <v>18.829999999999998</v>
      </c>
      <c r="J702">
        <v>15.7</v>
      </c>
      <c r="K702">
        <v>63.7</v>
      </c>
      <c r="L702">
        <v>74.650000000000006</v>
      </c>
      <c r="M702">
        <v>-19.940000000000001</v>
      </c>
      <c r="N702">
        <v>14.67</v>
      </c>
      <c r="O702" s="10">
        <f t="shared" ref="O702:P702" si="663">ROUND(AVERAGE(E687:E701),2)</f>
        <v>17.350000000000001</v>
      </c>
      <c r="P702" s="10">
        <f t="shared" si="663"/>
        <v>69.66</v>
      </c>
    </row>
    <row r="703" spans="1:16">
      <c r="A703" s="3">
        <v>44024</v>
      </c>
      <c r="B703" t="s">
        <v>1</v>
      </c>
      <c r="C703">
        <v>-23.550519999999999</v>
      </c>
      <c r="D703">
        <v>-46.633308999999997</v>
      </c>
      <c r="E703">
        <v>20.73</v>
      </c>
      <c r="F703">
        <v>60.75</v>
      </c>
      <c r="G703">
        <v>13</v>
      </c>
      <c r="H703">
        <v>30</v>
      </c>
      <c r="I703">
        <v>19.3</v>
      </c>
      <c r="J703">
        <v>15.84</v>
      </c>
      <c r="K703">
        <v>63.99</v>
      </c>
      <c r="L703">
        <v>71.53</v>
      </c>
      <c r="M703">
        <v>-21.84</v>
      </c>
      <c r="N703">
        <v>10.54</v>
      </c>
      <c r="O703" s="10">
        <f t="shared" ref="O703:P703" si="664">ROUND(AVERAGE(E688:E702),2)</f>
        <v>17.41</v>
      </c>
      <c r="P703" s="10">
        <f t="shared" si="664"/>
        <v>69.11</v>
      </c>
    </row>
    <row r="704" spans="1:16">
      <c r="A704" s="3">
        <v>44025</v>
      </c>
      <c r="B704" t="s">
        <v>1</v>
      </c>
      <c r="C704">
        <v>-23.550519999999999</v>
      </c>
      <c r="D704">
        <v>-46.633308999999997</v>
      </c>
      <c r="E704">
        <v>21.27</v>
      </c>
      <c r="F704">
        <v>60.67</v>
      </c>
      <c r="G704">
        <v>14</v>
      </c>
      <c r="H704">
        <v>28</v>
      </c>
      <c r="I704">
        <v>19.68</v>
      </c>
      <c r="J704">
        <v>16.43</v>
      </c>
      <c r="K704">
        <v>62.19</v>
      </c>
      <c r="L704">
        <v>69.760000000000005</v>
      </c>
      <c r="M704">
        <v>-19.78</v>
      </c>
      <c r="N704">
        <v>10.85</v>
      </c>
      <c r="O704" s="10">
        <f t="shared" ref="O704:P704" si="665">ROUND(AVERAGE(E689:E703),2)</f>
        <v>17.78</v>
      </c>
      <c r="P704" s="10">
        <f t="shared" si="665"/>
        <v>67.290000000000006</v>
      </c>
    </row>
    <row r="705" spans="1:16">
      <c r="A705" s="3">
        <v>44026</v>
      </c>
      <c r="B705" t="s">
        <v>1</v>
      </c>
      <c r="C705">
        <v>-23.550519999999999</v>
      </c>
      <c r="D705">
        <v>-46.633308999999997</v>
      </c>
      <c r="E705">
        <v>17.71</v>
      </c>
      <c r="F705">
        <v>79.17</v>
      </c>
      <c r="G705">
        <v>13.86</v>
      </c>
      <c r="H705">
        <v>23.89</v>
      </c>
      <c r="I705">
        <v>19.809999999999999</v>
      </c>
      <c r="J705">
        <v>17.079999999999998</v>
      </c>
      <c r="K705">
        <v>61.76</v>
      </c>
      <c r="L705">
        <v>67.47</v>
      </c>
      <c r="M705">
        <v>-15.98</v>
      </c>
      <c r="N705">
        <v>8.4600000000000009</v>
      </c>
      <c r="O705" s="10">
        <f t="shared" ref="O705:P705" si="666">ROUND(AVERAGE(E690:E704),2)</f>
        <v>18.27</v>
      </c>
      <c r="P705" s="10">
        <f t="shared" si="666"/>
        <v>65.62</v>
      </c>
    </row>
    <row r="706" spans="1:16">
      <c r="A706" s="3">
        <v>44027</v>
      </c>
      <c r="B706" t="s">
        <v>1</v>
      </c>
      <c r="C706">
        <v>-23.550519999999999</v>
      </c>
      <c r="D706">
        <v>-46.633308999999997</v>
      </c>
      <c r="E706">
        <v>14.6</v>
      </c>
      <c r="F706">
        <v>81.58</v>
      </c>
      <c r="G706">
        <v>11.99</v>
      </c>
      <c r="H706">
        <v>20</v>
      </c>
      <c r="I706">
        <v>19.41</v>
      </c>
      <c r="J706">
        <v>17.39</v>
      </c>
      <c r="K706">
        <v>63.86</v>
      </c>
      <c r="L706">
        <v>66.87</v>
      </c>
      <c r="M706">
        <v>-11.62</v>
      </c>
      <c r="N706">
        <v>4.5</v>
      </c>
      <c r="O706" s="10">
        <f t="shared" ref="O706:P706" si="667">ROUND(AVERAGE(E691:E705),2)</f>
        <v>18.399999999999999</v>
      </c>
      <c r="P706" s="10">
        <f t="shared" si="667"/>
        <v>65.59</v>
      </c>
    </row>
    <row r="707" spans="1:16">
      <c r="A707" s="3">
        <v>44028</v>
      </c>
      <c r="B707" t="s">
        <v>1</v>
      </c>
      <c r="C707">
        <v>-23.550519999999999</v>
      </c>
      <c r="D707">
        <v>-46.633308999999997</v>
      </c>
      <c r="E707">
        <v>15.51</v>
      </c>
      <c r="F707">
        <v>78.459999999999994</v>
      </c>
      <c r="G707">
        <v>11.95</v>
      </c>
      <c r="H707">
        <v>21.11</v>
      </c>
      <c r="I707">
        <v>18.37</v>
      </c>
      <c r="J707">
        <v>17.77</v>
      </c>
      <c r="K707">
        <v>69.36</v>
      </c>
      <c r="L707">
        <v>64.77</v>
      </c>
      <c r="M707">
        <v>-3.38</v>
      </c>
      <c r="N707">
        <v>-7.09</v>
      </c>
      <c r="O707" s="10">
        <f t="shared" ref="O707:P707" si="668">ROUND(AVERAGE(E692:E706),2)</f>
        <v>18.149999999999999</v>
      </c>
      <c r="P707" s="10">
        <f t="shared" si="668"/>
        <v>66.45</v>
      </c>
    </row>
    <row r="708" spans="1:16">
      <c r="A708" s="3">
        <v>44029</v>
      </c>
      <c r="B708" t="s">
        <v>1</v>
      </c>
      <c r="C708">
        <v>-23.550519999999999</v>
      </c>
      <c r="D708">
        <v>-46.633308999999997</v>
      </c>
      <c r="E708">
        <v>17.309999999999999</v>
      </c>
      <c r="F708">
        <v>76.42</v>
      </c>
      <c r="G708">
        <v>12.19</v>
      </c>
      <c r="H708">
        <v>25</v>
      </c>
      <c r="I708">
        <v>17.809999999999999</v>
      </c>
      <c r="J708">
        <v>18.57</v>
      </c>
      <c r="K708">
        <v>71.88</v>
      </c>
      <c r="L708">
        <v>63.67</v>
      </c>
      <c r="M708">
        <v>4.09</v>
      </c>
      <c r="N708">
        <v>-12.89</v>
      </c>
      <c r="O708" s="10">
        <f t="shared" ref="O708:P708" si="669">ROUND(AVERAGE(E693:E707),2)</f>
        <v>17.899999999999999</v>
      </c>
      <c r="P708" s="10">
        <f t="shared" si="669"/>
        <v>67.83</v>
      </c>
    </row>
    <row r="709" spans="1:16">
      <c r="A709" s="3">
        <v>44030</v>
      </c>
      <c r="B709" t="s">
        <v>1</v>
      </c>
      <c r="C709">
        <v>-23.550519999999999</v>
      </c>
      <c r="D709">
        <v>-46.633308999999997</v>
      </c>
      <c r="E709">
        <v>18.78</v>
      </c>
      <c r="F709">
        <v>71.67</v>
      </c>
      <c r="G709">
        <v>13.75</v>
      </c>
      <c r="H709">
        <v>24.44</v>
      </c>
      <c r="I709">
        <v>18.079999999999998</v>
      </c>
      <c r="J709">
        <v>18.829999999999998</v>
      </c>
      <c r="K709">
        <v>72.17</v>
      </c>
      <c r="L709">
        <v>63.7</v>
      </c>
      <c r="M709">
        <v>3.98</v>
      </c>
      <c r="N709">
        <v>-13.3</v>
      </c>
      <c r="O709" s="10">
        <f t="shared" ref="O709:P709" si="670">ROUND(AVERAGE(E694:E708),2)</f>
        <v>18.13</v>
      </c>
      <c r="P709" s="10">
        <f t="shared" si="670"/>
        <v>68.349999999999994</v>
      </c>
    </row>
    <row r="710" spans="1:16">
      <c r="A710" s="3">
        <v>44031</v>
      </c>
      <c r="B710" t="s">
        <v>1</v>
      </c>
      <c r="C710">
        <v>-23.550519999999999</v>
      </c>
      <c r="D710">
        <v>-46.633308999999997</v>
      </c>
      <c r="E710">
        <v>18.63</v>
      </c>
      <c r="F710">
        <v>68.83</v>
      </c>
      <c r="G710">
        <v>12.65</v>
      </c>
      <c r="H710">
        <v>24.44</v>
      </c>
      <c r="I710">
        <v>17.989999999999998</v>
      </c>
      <c r="J710">
        <v>19.3</v>
      </c>
      <c r="K710">
        <v>72.67</v>
      </c>
      <c r="L710">
        <v>63.99</v>
      </c>
      <c r="M710">
        <v>6.79</v>
      </c>
      <c r="N710">
        <v>-13.56</v>
      </c>
      <c r="O710" s="10">
        <f t="shared" ref="O710:P710" si="671">ROUND(AVERAGE(E695:E709),2)</f>
        <v>18.48</v>
      </c>
      <c r="P710" s="10">
        <f t="shared" si="671"/>
        <v>68.180000000000007</v>
      </c>
    </row>
    <row r="711" spans="1:16">
      <c r="A711" s="3">
        <v>44032</v>
      </c>
      <c r="B711" t="s">
        <v>1</v>
      </c>
      <c r="C711">
        <v>-23.550519999999999</v>
      </c>
      <c r="D711">
        <v>-46.633308999999997</v>
      </c>
      <c r="E711">
        <v>18.57</v>
      </c>
      <c r="F711">
        <v>62.29</v>
      </c>
      <c r="G711">
        <v>11</v>
      </c>
      <c r="H711">
        <v>25.62</v>
      </c>
      <c r="I711">
        <v>17.690000000000001</v>
      </c>
      <c r="J711">
        <v>19.68</v>
      </c>
      <c r="K711">
        <v>73.83</v>
      </c>
      <c r="L711">
        <v>62.19</v>
      </c>
      <c r="M711">
        <v>10.11</v>
      </c>
      <c r="N711">
        <v>-18.72</v>
      </c>
      <c r="O711" s="10">
        <f t="shared" ref="O711:P711" si="672">ROUND(AVERAGE(E696:E710),2)</f>
        <v>18.64</v>
      </c>
      <c r="P711" s="10">
        <f t="shared" si="672"/>
        <v>68.36</v>
      </c>
    </row>
    <row r="712" spans="1:16">
      <c r="A712" s="3">
        <v>44033</v>
      </c>
      <c r="B712" t="s">
        <v>1</v>
      </c>
      <c r="C712">
        <v>-23.550519999999999</v>
      </c>
      <c r="D712">
        <v>-46.633308999999997</v>
      </c>
      <c r="E712">
        <v>19.47</v>
      </c>
      <c r="F712">
        <v>59.17</v>
      </c>
      <c r="G712">
        <v>10</v>
      </c>
      <c r="H712">
        <v>28</v>
      </c>
      <c r="I712">
        <v>17.3</v>
      </c>
      <c r="J712">
        <v>19.809999999999999</v>
      </c>
      <c r="K712">
        <v>74.06</v>
      </c>
      <c r="L712">
        <v>61.76</v>
      </c>
      <c r="M712">
        <v>12.67</v>
      </c>
      <c r="N712">
        <v>-19.920000000000002</v>
      </c>
      <c r="O712" s="10">
        <f t="shared" ref="O712:P712" si="673">ROUND(AVERAGE(E697:E711),2)</f>
        <v>18.670000000000002</v>
      </c>
      <c r="P712" s="10">
        <f t="shared" si="673"/>
        <v>67.63</v>
      </c>
    </row>
    <row r="713" spans="1:16">
      <c r="A713" s="3">
        <v>44034</v>
      </c>
      <c r="B713" t="s">
        <v>1</v>
      </c>
      <c r="C713">
        <v>-23.550519999999999</v>
      </c>
      <c r="D713">
        <v>-46.633308999999997</v>
      </c>
      <c r="E713">
        <v>19.829999999999998</v>
      </c>
      <c r="F713">
        <v>60.79</v>
      </c>
      <c r="G713">
        <v>10.65</v>
      </c>
      <c r="H713">
        <v>27.22</v>
      </c>
      <c r="I713">
        <v>17.55</v>
      </c>
      <c r="J713">
        <v>19.41</v>
      </c>
      <c r="K713">
        <v>71.2</v>
      </c>
      <c r="L713">
        <v>63.86</v>
      </c>
      <c r="M713">
        <v>9.58</v>
      </c>
      <c r="N713">
        <v>-11.49</v>
      </c>
      <c r="O713" s="10">
        <f t="shared" ref="O713:P713" si="674">ROUND(AVERAGE(E698:E712),2)</f>
        <v>18.62</v>
      </c>
      <c r="P713" s="10">
        <f t="shared" si="674"/>
        <v>67.33</v>
      </c>
    </row>
    <row r="714" spans="1:16">
      <c r="A714" s="3">
        <v>44035</v>
      </c>
      <c r="B714" t="s">
        <v>1</v>
      </c>
      <c r="C714">
        <v>-23.550519999999999</v>
      </c>
      <c r="D714">
        <v>-46.633308999999997</v>
      </c>
      <c r="E714">
        <v>19.8</v>
      </c>
      <c r="F714">
        <v>57.46</v>
      </c>
      <c r="G714">
        <v>11</v>
      </c>
      <c r="H714">
        <v>27</v>
      </c>
      <c r="I714">
        <v>18.3</v>
      </c>
      <c r="J714">
        <v>18.37</v>
      </c>
      <c r="K714">
        <v>68.23</v>
      </c>
      <c r="L714">
        <v>69.36</v>
      </c>
      <c r="M714">
        <v>0.38</v>
      </c>
      <c r="N714">
        <v>1.63</v>
      </c>
      <c r="O714" s="10">
        <f t="shared" ref="O714:P714" si="675">ROUND(AVERAGE(E699:E713),2)</f>
        <v>18.57</v>
      </c>
      <c r="P714" s="10">
        <f t="shared" si="675"/>
        <v>67.08</v>
      </c>
    </row>
    <row r="715" spans="1:16">
      <c r="A715" s="3">
        <v>44036</v>
      </c>
      <c r="B715" t="s">
        <v>1</v>
      </c>
      <c r="C715">
        <v>-23.550519999999999</v>
      </c>
      <c r="D715">
        <v>-46.633308999999997</v>
      </c>
      <c r="E715">
        <v>19.78</v>
      </c>
      <c r="F715">
        <v>57.79</v>
      </c>
      <c r="G715">
        <v>11.96</v>
      </c>
      <c r="H715">
        <v>27.22</v>
      </c>
      <c r="I715">
        <v>18.91</v>
      </c>
      <c r="J715">
        <v>17.809999999999999</v>
      </c>
      <c r="K715">
        <v>65.23</v>
      </c>
      <c r="L715">
        <v>71.88</v>
      </c>
      <c r="M715">
        <v>-6.18</v>
      </c>
      <c r="N715">
        <v>9.25</v>
      </c>
      <c r="O715" s="10">
        <f t="shared" ref="O715:P715" si="676">ROUND(AVERAGE(E700:E714),2)</f>
        <v>18.43</v>
      </c>
      <c r="P715" s="10">
        <f t="shared" si="676"/>
        <v>68.040000000000006</v>
      </c>
    </row>
    <row r="716" spans="1:16">
      <c r="A716" s="3">
        <v>44037</v>
      </c>
      <c r="B716" t="s">
        <v>1</v>
      </c>
      <c r="C716">
        <v>-23.550519999999999</v>
      </c>
      <c r="D716">
        <v>-46.633308999999997</v>
      </c>
      <c r="E716">
        <v>20.78</v>
      </c>
      <c r="F716">
        <v>50.42</v>
      </c>
      <c r="G716">
        <v>11</v>
      </c>
      <c r="H716">
        <v>32.22</v>
      </c>
      <c r="I716">
        <v>19.27</v>
      </c>
      <c r="J716">
        <v>18.079999999999998</v>
      </c>
      <c r="K716">
        <v>62.57</v>
      </c>
      <c r="L716">
        <v>72.17</v>
      </c>
      <c r="M716">
        <v>-6.58</v>
      </c>
      <c r="N716">
        <v>13.3</v>
      </c>
      <c r="O716" s="10">
        <f t="shared" ref="O716:P716" si="677">ROUND(AVERAGE(E701:E715),2)</f>
        <v>18.46</v>
      </c>
      <c r="P716" s="10">
        <f t="shared" si="677"/>
        <v>67.84</v>
      </c>
    </row>
    <row r="717" spans="1:16">
      <c r="A717" s="3">
        <v>44038</v>
      </c>
      <c r="B717" t="s">
        <v>1</v>
      </c>
      <c r="C717">
        <v>-23.550519999999999</v>
      </c>
      <c r="D717">
        <v>-46.633308999999997</v>
      </c>
      <c r="E717">
        <v>17.22</v>
      </c>
      <c r="F717">
        <v>75.040000000000006</v>
      </c>
      <c r="G717">
        <v>14.3</v>
      </c>
      <c r="H717">
        <v>22</v>
      </c>
      <c r="I717">
        <v>19.55</v>
      </c>
      <c r="J717">
        <v>17.989999999999998</v>
      </c>
      <c r="K717">
        <v>59.54</v>
      </c>
      <c r="L717">
        <v>72.67</v>
      </c>
      <c r="M717">
        <v>-8.67</v>
      </c>
      <c r="N717">
        <v>18.07</v>
      </c>
      <c r="O717" s="10">
        <f t="shared" ref="O717:P717" si="678">ROUND(AVERAGE(E702:E716),2)</f>
        <v>18.809999999999999</v>
      </c>
      <c r="P717" s="10">
        <f t="shared" si="678"/>
        <v>66.239999999999995</v>
      </c>
    </row>
    <row r="718" spans="1:16">
      <c r="A718" s="3">
        <v>44039</v>
      </c>
      <c r="B718" t="s">
        <v>1</v>
      </c>
      <c r="C718">
        <v>-23.550519999999999</v>
      </c>
      <c r="D718">
        <v>-46.633308999999997</v>
      </c>
      <c r="E718">
        <v>19.53</v>
      </c>
      <c r="F718">
        <v>67.709999999999994</v>
      </c>
      <c r="G718">
        <v>13.84</v>
      </c>
      <c r="H718">
        <v>28</v>
      </c>
      <c r="I718">
        <v>19.350000000000001</v>
      </c>
      <c r="J718">
        <v>17.690000000000001</v>
      </c>
      <c r="K718">
        <v>60.42</v>
      </c>
      <c r="L718">
        <v>73.83</v>
      </c>
      <c r="M718">
        <v>-9.3800000000000008</v>
      </c>
      <c r="N718">
        <v>18.16</v>
      </c>
      <c r="O718" s="10">
        <f t="shared" ref="O718:P718" si="679">ROUND(AVERAGE(E703:E717),2)</f>
        <v>18.670000000000002</v>
      </c>
      <c r="P718" s="10">
        <f t="shared" si="679"/>
        <v>66.7</v>
      </c>
    </row>
    <row r="719" spans="1:16">
      <c r="A719" s="3">
        <v>44040</v>
      </c>
      <c r="B719" t="s">
        <v>1</v>
      </c>
      <c r="C719">
        <v>-23.550519999999999</v>
      </c>
      <c r="D719">
        <v>-46.633308999999997</v>
      </c>
      <c r="E719">
        <v>21.74</v>
      </c>
      <c r="F719">
        <v>56.79</v>
      </c>
      <c r="G719">
        <v>13</v>
      </c>
      <c r="H719">
        <v>30.56</v>
      </c>
      <c r="I719">
        <v>19.489999999999998</v>
      </c>
      <c r="J719">
        <v>17.3</v>
      </c>
      <c r="K719">
        <v>61.2</v>
      </c>
      <c r="L719">
        <v>74.06</v>
      </c>
      <c r="M719">
        <v>-12.66</v>
      </c>
      <c r="N719">
        <v>17.36</v>
      </c>
      <c r="O719" s="10">
        <f t="shared" ref="O719:P719" si="680">ROUND(AVERAGE(E704:E718),2)</f>
        <v>18.59</v>
      </c>
      <c r="P719" s="10">
        <f t="shared" si="680"/>
        <v>67.16</v>
      </c>
    </row>
    <row r="720" spans="1:16">
      <c r="A720" s="3">
        <v>44041</v>
      </c>
      <c r="B720" t="s">
        <v>1</v>
      </c>
      <c r="C720">
        <v>-23.550519999999999</v>
      </c>
      <c r="D720">
        <v>-46.633308999999997</v>
      </c>
      <c r="E720">
        <v>16.45</v>
      </c>
      <c r="F720">
        <v>76.84</v>
      </c>
      <c r="G720">
        <v>13.08</v>
      </c>
      <c r="H720">
        <v>23.89</v>
      </c>
      <c r="I720">
        <v>19.809999999999999</v>
      </c>
      <c r="J720">
        <v>17.55</v>
      </c>
      <c r="K720">
        <v>60.86</v>
      </c>
      <c r="L720">
        <v>71.2</v>
      </c>
      <c r="M720">
        <v>-12.88</v>
      </c>
      <c r="N720">
        <v>14.52</v>
      </c>
      <c r="O720" s="10">
        <f t="shared" ref="O720:P720" si="681">ROUND(AVERAGE(E705:E719),2)</f>
        <v>18.62</v>
      </c>
      <c r="P720" s="10">
        <f t="shared" si="681"/>
        <v>66.91</v>
      </c>
    </row>
    <row r="721" spans="1:16">
      <c r="A721" s="3">
        <v>44042</v>
      </c>
      <c r="B721" t="s">
        <v>1</v>
      </c>
      <c r="C721">
        <v>-23.550519999999999</v>
      </c>
      <c r="D721">
        <v>-46.633308999999997</v>
      </c>
      <c r="E721">
        <v>14.39</v>
      </c>
      <c r="F721">
        <v>83.38</v>
      </c>
      <c r="G721">
        <v>11.76</v>
      </c>
      <c r="H721">
        <v>18.329999999999998</v>
      </c>
      <c r="I721">
        <v>19.329999999999998</v>
      </c>
      <c r="J721">
        <v>18.3</v>
      </c>
      <c r="K721">
        <v>63.15</v>
      </c>
      <c r="L721">
        <v>68.23</v>
      </c>
      <c r="M721">
        <v>-5.63</v>
      </c>
      <c r="N721">
        <v>7.45</v>
      </c>
      <c r="O721" s="10">
        <f t="shared" ref="O721:P721" si="682">ROUND(AVERAGE(E706:E720),2)</f>
        <v>18.53</v>
      </c>
      <c r="P721" s="10">
        <f t="shared" si="682"/>
        <v>66.75</v>
      </c>
    </row>
    <row r="722" spans="1:16">
      <c r="A722" s="3">
        <v>44043</v>
      </c>
      <c r="B722" t="s">
        <v>1</v>
      </c>
      <c r="C722">
        <v>-23.550519999999999</v>
      </c>
      <c r="D722">
        <v>-46.633308999999997</v>
      </c>
      <c r="E722">
        <v>15.86</v>
      </c>
      <c r="F722">
        <v>77</v>
      </c>
      <c r="G722">
        <v>12.53</v>
      </c>
      <c r="H722">
        <v>21.67</v>
      </c>
      <c r="I722">
        <v>18.559999999999999</v>
      </c>
      <c r="J722">
        <v>18.91</v>
      </c>
      <c r="K722">
        <v>66.849999999999994</v>
      </c>
      <c r="L722">
        <v>65.23</v>
      </c>
      <c r="M722">
        <v>1.85</v>
      </c>
      <c r="N722">
        <v>-2.48</v>
      </c>
      <c r="O722" s="10">
        <f t="shared" ref="O722:P722" si="683">ROUND(AVERAGE(E707:E721),2)</f>
        <v>18.52</v>
      </c>
      <c r="P722" s="10">
        <f t="shared" si="683"/>
        <v>66.87</v>
      </c>
    </row>
    <row r="723" spans="1:16">
      <c r="A723" s="3">
        <v>44044</v>
      </c>
      <c r="B723" t="s">
        <v>1</v>
      </c>
      <c r="C723">
        <v>-23.550519999999999</v>
      </c>
      <c r="D723">
        <v>-46.633308999999997</v>
      </c>
      <c r="E723">
        <v>16.760000000000002</v>
      </c>
      <c r="F723">
        <v>73.209999999999994</v>
      </c>
      <c r="G723">
        <v>12.65</v>
      </c>
      <c r="H723">
        <v>23</v>
      </c>
      <c r="I723">
        <v>18</v>
      </c>
      <c r="J723">
        <v>19.27</v>
      </c>
      <c r="K723">
        <v>69.599999999999994</v>
      </c>
      <c r="L723">
        <v>62.57</v>
      </c>
      <c r="M723">
        <v>6.59</v>
      </c>
      <c r="N723">
        <v>-11.24</v>
      </c>
      <c r="O723" s="10">
        <f t="shared" ref="O723:P723" si="684">ROUND(AVERAGE(E708:E722),2)</f>
        <v>18.54</v>
      </c>
      <c r="P723" s="10">
        <f t="shared" si="684"/>
        <v>66.77</v>
      </c>
    </row>
    <row r="724" spans="1:16">
      <c r="A724" s="3">
        <v>44045</v>
      </c>
      <c r="B724" t="s">
        <v>1</v>
      </c>
      <c r="C724">
        <v>-23.550519999999999</v>
      </c>
      <c r="D724">
        <v>-46.633308999999997</v>
      </c>
      <c r="E724">
        <v>16.77</v>
      </c>
      <c r="F724">
        <v>72.67</v>
      </c>
      <c r="G724">
        <v>11</v>
      </c>
      <c r="H724">
        <v>24</v>
      </c>
      <c r="I724">
        <v>17.420000000000002</v>
      </c>
      <c r="J724">
        <v>19.55</v>
      </c>
      <c r="K724">
        <v>72.849999999999994</v>
      </c>
      <c r="L724">
        <v>59.54</v>
      </c>
      <c r="M724">
        <v>10.9</v>
      </c>
      <c r="N724">
        <v>-22.35</v>
      </c>
      <c r="O724" s="10">
        <f t="shared" ref="O724:P724" si="685">ROUND(AVERAGE(E709:E723),2)</f>
        <v>18.510000000000002</v>
      </c>
      <c r="P724" s="10">
        <f t="shared" si="685"/>
        <v>66.56</v>
      </c>
    </row>
    <row r="725" spans="1:16">
      <c r="A725" s="3">
        <v>44046</v>
      </c>
      <c r="B725" t="s">
        <v>1</v>
      </c>
      <c r="C725">
        <v>-23.550519999999999</v>
      </c>
      <c r="D725">
        <v>-46.633308999999997</v>
      </c>
      <c r="E725">
        <v>16.489999999999998</v>
      </c>
      <c r="F725">
        <v>70.12</v>
      </c>
      <c r="G725">
        <v>10.11</v>
      </c>
      <c r="H725">
        <v>23</v>
      </c>
      <c r="I725">
        <v>17.36</v>
      </c>
      <c r="J725">
        <v>19.350000000000001</v>
      </c>
      <c r="K725">
        <v>72.510000000000005</v>
      </c>
      <c r="L725">
        <v>60.42</v>
      </c>
      <c r="M725">
        <v>10.28</v>
      </c>
      <c r="N725">
        <v>-20.010000000000002</v>
      </c>
      <c r="O725" s="10">
        <f t="shared" ref="O725:P725" si="686">ROUND(AVERAGE(E710:E724),2)</f>
        <v>18.37</v>
      </c>
      <c r="P725" s="10">
        <f t="shared" si="686"/>
        <v>66.63</v>
      </c>
    </row>
    <row r="726" spans="1:16">
      <c r="A726" s="3">
        <v>44047</v>
      </c>
      <c r="B726" t="s">
        <v>1</v>
      </c>
      <c r="C726">
        <v>-23.550519999999999</v>
      </c>
      <c r="D726">
        <v>-46.633308999999997</v>
      </c>
      <c r="E726">
        <v>16.04</v>
      </c>
      <c r="F726">
        <v>69.67</v>
      </c>
      <c r="G726">
        <v>9.7100000000000009</v>
      </c>
      <c r="H726">
        <v>24</v>
      </c>
      <c r="I726">
        <v>16.920000000000002</v>
      </c>
      <c r="J726">
        <v>19.489999999999998</v>
      </c>
      <c r="K726">
        <v>72.86</v>
      </c>
      <c r="L726">
        <v>61.2</v>
      </c>
      <c r="M726">
        <v>13.19</v>
      </c>
      <c r="N726">
        <v>-19.05</v>
      </c>
      <c r="O726" s="10">
        <f t="shared" ref="O726:P726" si="687">ROUND(AVERAGE(E711:E725),2)</f>
        <v>18.23</v>
      </c>
      <c r="P726" s="10">
        <f t="shared" si="687"/>
        <v>66.709999999999994</v>
      </c>
    </row>
    <row r="727" spans="1:16">
      <c r="A727" s="3">
        <v>44048</v>
      </c>
      <c r="B727" t="s">
        <v>1</v>
      </c>
      <c r="C727">
        <v>-23.550519999999999</v>
      </c>
      <c r="D727">
        <v>-46.633308999999997</v>
      </c>
      <c r="E727">
        <v>16.27</v>
      </c>
      <c r="F727">
        <v>70.67</v>
      </c>
      <c r="G727">
        <v>10</v>
      </c>
      <c r="H727">
        <v>24</v>
      </c>
      <c r="I727">
        <v>16.11</v>
      </c>
      <c r="J727">
        <v>19.809999999999999</v>
      </c>
      <c r="K727">
        <v>74.7</v>
      </c>
      <c r="L727">
        <v>60.86</v>
      </c>
      <c r="M727">
        <v>18.68</v>
      </c>
      <c r="N727">
        <v>-22.74</v>
      </c>
      <c r="O727" s="10">
        <f t="shared" ref="O727:P727" si="688">ROUND(AVERAGE(E712:E726),2)</f>
        <v>18.059999999999999</v>
      </c>
      <c r="P727" s="10">
        <f t="shared" si="688"/>
        <v>67.2</v>
      </c>
    </row>
    <row r="728" spans="1:16">
      <c r="A728" s="3">
        <v>44049</v>
      </c>
      <c r="B728" t="s">
        <v>1</v>
      </c>
      <c r="C728">
        <v>-23.550519999999999</v>
      </c>
      <c r="D728">
        <v>-46.633308999999997</v>
      </c>
      <c r="E728">
        <v>16.420000000000002</v>
      </c>
      <c r="F728">
        <v>70</v>
      </c>
      <c r="G728">
        <v>10.81</v>
      </c>
      <c r="H728">
        <v>24.44</v>
      </c>
      <c r="I728">
        <v>16.079999999999998</v>
      </c>
      <c r="J728">
        <v>19.329999999999998</v>
      </c>
      <c r="K728">
        <v>73.819999999999993</v>
      </c>
      <c r="L728">
        <v>63.15</v>
      </c>
      <c r="M728">
        <v>16.809999999999999</v>
      </c>
      <c r="N728">
        <v>-16.899999999999999</v>
      </c>
      <c r="O728" s="10">
        <f t="shared" ref="O728:P728" si="689">ROUND(AVERAGE(E713:E727),2)</f>
        <v>17.850000000000001</v>
      </c>
      <c r="P728" s="10">
        <f t="shared" si="689"/>
        <v>67.97</v>
      </c>
    </row>
    <row r="729" spans="1:16">
      <c r="A729" s="3">
        <v>44050</v>
      </c>
      <c r="B729" t="s">
        <v>1</v>
      </c>
      <c r="C729">
        <v>-23.550519999999999</v>
      </c>
      <c r="D729">
        <v>-46.633308999999997</v>
      </c>
      <c r="E729">
        <v>17.05</v>
      </c>
      <c r="F729">
        <v>64.08</v>
      </c>
      <c r="G729">
        <v>9</v>
      </c>
      <c r="H729">
        <v>25.56</v>
      </c>
      <c r="I729">
        <v>16.37</v>
      </c>
      <c r="J729">
        <v>18.559999999999999</v>
      </c>
      <c r="K729">
        <v>71.91</v>
      </c>
      <c r="L729">
        <v>66.849999999999994</v>
      </c>
      <c r="M729">
        <v>11.8</v>
      </c>
      <c r="N729">
        <v>-7.57</v>
      </c>
      <c r="O729" s="10">
        <f t="shared" ref="O729:P729" si="690">ROUND(AVERAGE(E714:E728),2)</f>
        <v>17.62</v>
      </c>
      <c r="P729" s="10">
        <f t="shared" si="690"/>
        <v>68.58</v>
      </c>
    </row>
    <row r="730" spans="1:16">
      <c r="A730" s="3">
        <v>44051</v>
      </c>
      <c r="B730" t="s">
        <v>1</v>
      </c>
      <c r="C730">
        <v>-23.550519999999999</v>
      </c>
      <c r="D730">
        <v>-46.633308999999997</v>
      </c>
      <c r="E730">
        <v>17.39</v>
      </c>
      <c r="F730">
        <v>64.83</v>
      </c>
      <c r="G730">
        <v>9</v>
      </c>
      <c r="H730">
        <v>26</v>
      </c>
      <c r="I730">
        <v>16.54</v>
      </c>
      <c r="J730">
        <v>18</v>
      </c>
      <c r="K730">
        <v>70.06</v>
      </c>
      <c r="L730">
        <v>69.599999999999994</v>
      </c>
      <c r="M730">
        <v>8.11</v>
      </c>
      <c r="N730">
        <v>-0.66</v>
      </c>
      <c r="O730" s="10">
        <f t="shared" ref="O730:P730" si="691">ROUND(AVERAGE(E715:E729),2)</f>
        <v>17.440000000000001</v>
      </c>
      <c r="P730" s="10">
        <f t="shared" si="691"/>
        <v>69.03</v>
      </c>
    </row>
    <row r="731" spans="1:16">
      <c r="A731" s="3">
        <v>44052</v>
      </c>
      <c r="B731" t="s">
        <v>1</v>
      </c>
      <c r="C731">
        <v>-23.550519999999999</v>
      </c>
      <c r="D731">
        <v>-46.633308999999997</v>
      </c>
      <c r="E731">
        <v>18.14</v>
      </c>
      <c r="F731">
        <v>64.38</v>
      </c>
      <c r="G731">
        <v>11</v>
      </c>
      <c r="H731">
        <v>26.67</v>
      </c>
      <c r="I731">
        <v>16.63</v>
      </c>
      <c r="J731">
        <v>17.420000000000002</v>
      </c>
      <c r="K731">
        <v>68.86</v>
      </c>
      <c r="L731">
        <v>72.849999999999994</v>
      </c>
      <c r="M731">
        <v>4.54</v>
      </c>
      <c r="N731">
        <v>5.48</v>
      </c>
      <c r="O731" s="10">
        <f t="shared" ref="O731:P731" si="692">ROUND(AVERAGE(E716:E730),2)</f>
        <v>17.28</v>
      </c>
      <c r="P731" s="10">
        <f t="shared" si="692"/>
        <v>69.5</v>
      </c>
    </row>
    <row r="732" spans="1:16">
      <c r="A732" s="3">
        <v>44053</v>
      </c>
      <c r="B732" t="s">
        <v>1</v>
      </c>
      <c r="C732">
        <v>-23.550519999999999</v>
      </c>
      <c r="D732">
        <v>-46.633308999999997</v>
      </c>
      <c r="E732">
        <v>19.420000000000002</v>
      </c>
      <c r="F732">
        <v>58.17</v>
      </c>
      <c r="G732">
        <v>11.6</v>
      </c>
      <c r="H732">
        <v>27</v>
      </c>
      <c r="I732">
        <v>16.829999999999998</v>
      </c>
      <c r="J732">
        <v>17.36</v>
      </c>
      <c r="K732">
        <v>67.680000000000007</v>
      </c>
      <c r="L732">
        <v>72.510000000000005</v>
      </c>
      <c r="M732">
        <v>3.05</v>
      </c>
      <c r="N732">
        <v>6.66</v>
      </c>
      <c r="O732" s="10">
        <f t="shared" ref="O732:P732" si="693">ROUND(AVERAGE(E717:E731),2)</f>
        <v>17.100000000000001</v>
      </c>
      <c r="P732" s="10">
        <f t="shared" si="693"/>
        <v>70.430000000000007</v>
      </c>
    </row>
    <row r="733" spans="1:16">
      <c r="A733" s="3">
        <v>44054</v>
      </c>
      <c r="B733" t="s">
        <v>1</v>
      </c>
      <c r="C733">
        <v>-23.550519999999999</v>
      </c>
      <c r="D733">
        <v>-46.633308999999997</v>
      </c>
      <c r="E733">
        <v>20.36</v>
      </c>
      <c r="F733">
        <v>50.08</v>
      </c>
      <c r="G733">
        <v>11</v>
      </c>
      <c r="H733">
        <v>27.43</v>
      </c>
      <c r="I733">
        <v>17.25</v>
      </c>
      <c r="J733">
        <v>16.920000000000002</v>
      </c>
      <c r="K733">
        <v>65.97</v>
      </c>
      <c r="L733">
        <v>72.86</v>
      </c>
      <c r="M733">
        <v>-1.95</v>
      </c>
      <c r="N733">
        <v>9.4600000000000009</v>
      </c>
      <c r="O733" s="10">
        <f t="shared" ref="O733:P733" si="694">ROUND(AVERAGE(E718:E732),2)</f>
        <v>17.25</v>
      </c>
      <c r="P733" s="10">
        <f t="shared" si="694"/>
        <v>69.3</v>
      </c>
    </row>
    <row r="734" spans="1:16">
      <c r="A734" s="3">
        <v>44055</v>
      </c>
      <c r="B734" t="s">
        <v>1</v>
      </c>
      <c r="C734">
        <v>-23.550519999999999</v>
      </c>
      <c r="D734">
        <v>-46.633308999999997</v>
      </c>
      <c r="E734">
        <v>19.71</v>
      </c>
      <c r="F734">
        <v>60.96</v>
      </c>
      <c r="G734">
        <v>12</v>
      </c>
      <c r="H734">
        <v>28.33</v>
      </c>
      <c r="I734">
        <v>17.86</v>
      </c>
      <c r="J734">
        <v>16.11</v>
      </c>
      <c r="K734">
        <v>63.17</v>
      </c>
      <c r="L734">
        <v>74.7</v>
      </c>
      <c r="M734">
        <v>-10.86</v>
      </c>
      <c r="N734">
        <v>15.44</v>
      </c>
      <c r="O734" s="10">
        <f t="shared" ref="O734:P734" si="695">ROUND(AVERAGE(E719:E733),2)</f>
        <v>17.3</v>
      </c>
      <c r="P734" s="10">
        <f t="shared" si="695"/>
        <v>68.13</v>
      </c>
    </row>
    <row r="735" spans="1:16">
      <c r="A735" s="3">
        <v>44056</v>
      </c>
      <c r="B735" t="s">
        <v>1</v>
      </c>
      <c r="C735">
        <v>-23.550519999999999</v>
      </c>
      <c r="D735">
        <v>-46.633308999999997</v>
      </c>
      <c r="E735">
        <v>20.61</v>
      </c>
      <c r="F735">
        <v>62.08</v>
      </c>
      <c r="G735">
        <v>13</v>
      </c>
      <c r="H735">
        <v>30</v>
      </c>
      <c r="I735">
        <v>18.36</v>
      </c>
      <c r="J735">
        <v>16.079999999999998</v>
      </c>
      <c r="K735">
        <v>61.79</v>
      </c>
      <c r="L735">
        <v>73.819999999999993</v>
      </c>
      <c r="M735">
        <v>-14.18</v>
      </c>
      <c r="N735">
        <v>16.3</v>
      </c>
      <c r="O735" s="10">
        <f t="shared" ref="O735:P735" si="696">ROUND(AVERAGE(E720:E734),2)</f>
        <v>17.170000000000002</v>
      </c>
      <c r="P735" s="10">
        <f t="shared" si="696"/>
        <v>68.400000000000006</v>
      </c>
    </row>
    <row r="736" spans="1:16">
      <c r="A736" s="3">
        <v>44057</v>
      </c>
      <c r="B736" t="s">
        <v>1</v>
      </c>
      <c r="C736">
        <v>-23.550519999999999</v>
      </c>
      <c r="D736">
        <v>-46.633308999999997</v>
      </c>
      <c r="E736">
        <v>22.28</v>
      </c>
      <c r="F736">
        <v>59.5</v>
      </c>
      <c r="G736">
        <v>15.77</v>
      </c>
      <c r="H736">
        <v>29.04</v>
      </c>
      <c r="I736">
        <v>18.95</v>
      </c>
      <c r="J736">
        <v>16.37</v>
      </c>
      <c r="K736">
        <v>60.65</v>
      </c>
      <c r="L736">
        <v>71.91</v>
      </c>
      <c r="M736">
        <v>-15.76</v>
      </c>
      <c r="N736">
        <v>15.66</v>
      </c>
      <c r="O736" s="10">
        <f t="shared" ref="O736:P736" si="697">ROUND(AVERAGE(E721:E735),2)</f>
        <v>17.45</v>
      </c>
      <c r="P736" s="10">
        <f t="shared" si="697"/>
        <v>67.42</v>
      </c>
    </row>
    <row r="737" spans="1:16">
      <c r="A737" s="3">
        <v>44058</v>
      </c>
      <c r="B737" t="s">
        <v>1</v>
      </c>
      <c r="C737">
        <v>-23.550519999999999</v>
      </c>
      <c r="D737">
        <v>-46.633308999999997</v>
      </c>
      <c r="E737">
        <v>20.9</v>
      </c>
      <c r="F737">
        <v>67.459999999999994</v>
      </c>
      <c r="G737">
        <v>16.21</v>
      </c>
      <c r="H737">
        <v>27.1</v>
      </c>
      <c r="I737">
        <v>19.7</v>
      </c>
      <c r="J737">
        <v>16.54</v>
      </c>
      <c r="K737">
        <v>60</v>
      </c>
      <c r="L737">
        <v>70.06</v>
      </c>
      <c r="M737">
        <v>-19.11</v>
      </c>
      <c r="N737">
        <v>14.36</v>
      </c>
      <c r="O737" s="10">
        <f t="shared" ref="O737:P737" si="698">ROUND(AVERAGE(E722:E736),2)</f>
        <v>17.97</v>
      </c>
      <c r="P737" s="10">
        <f t="shared" si="698"/>
        <v>65.83</v>
      </c>
    </row>
    <row r="738" spans="1:16">
      <c r="A738" s="3">
        <v>44059</v>
      </c>
      <c r="B738" t="s">
        <v>1</v>
      </c>
      <c r="C738">
        <v>-23.550519999999999</v>
      </c>
      <c r="D738">
        <v>-46.633308999999997</v>
      </c>
      <c r="E738">
        <v>18.36</v>
      </c>
      <c r="F738">
        <v>79.38</v>
      </c>
      <c r="G738">
        <v>15.12</v>
      </c>
      <c r="H738">
        <v>22.78</v>
      </c>
      <c r="I738">
        <v>20.2</v>
      </c>
      <c r="J738">
        <v>16.63</v>
      </c>
      <c r="K738">
        <v>60.38</v>
      </c>
      <c r="L738">
        <v>68.86</v>
      </c>
      <c r="M738">
        <v>-21.47</v>
      </c>
      <c r="N738">
        <v>12.31</v>
      </c>
      <c r="O738" s="10">
        <f t="shared" ref="O738:P738" si="699">ROUND(AVERAGE(E723:E737),2)</f>
        <v>18.309999999999999</v>
      </c>
      <c r="P738" s="10">
        <f t="shared" si="699"/>
        <v>65.19</v>
      </c>
    </row>
    <row r="739" spans="1:16">
      <c r="A739" s="3">
        <v>44060</v>
      </c>
      <c r="B739" t="s">
        <v>1</v>
      </c>
      <c r="C739">
        <v>-23.550519999999999</v>
      </c>
      <c r="D739">
        <v>-46.633308999999997</v>
      </c>
      <c r="E739">
        <v>18.190000000000001</v>
      </c>
      <c r="F739">
        <v>76.92</v>
      </c>
      <c r="G739">
        <v>15.6</v>
      </c>
      <c r="H739">
        <v>23</v>
      </c>
      <c r="I739">
        <v>20.23</v>
      </c>
      <c r="J739">
        <v>16.829999999999998</v>
      </c>
      <c r="K739">
        <v>62.52</v>
      </c>
      <c r="L739">
        <v>67.680000000000007</v>
      </c>
      <c r="M739">
        <v>-20.2</v>
      </c>
      <c r="N739">
        <v>7.62</v>
      </c>
      <c r="O739" s="10">
        <f t="shared" ref="O739:P739" si="700">ROUND(AVERAGE(E724:E738),2)</f>
        <v>18.41</v>
      </c>
      <c r="P739" s="10">
        <f t="shared" si="700"/>
        <v>65.599999999999994</v>
      </c>
    </row>
    <row r="740" spans="1:16">
      <c r="A740" s="3">
        <v>44061</v>
      </c>
      <c r="B740" t="s">
        <v>1</v>
      </c>
      <c r="C740">
        <v>-23.550519999999999</v>
      </c>
      <c r="D740">
        <v>-46.633308999999997</v>
      </c>
      <c r="E740">
        <v>17.32</v>
      </c>
      <c r="F740">
        <v>82.42</v>
      </c>
      <c r="G740">
        <v>15</v>
      </c>
      <c r="H740">
        <v>23</v>
      </c>
      <c r="I740">
        <v>20.059999999999999</v>
      </c>
      <c r="J740">
        <v>17.25</v>
      </c>
      <c r="K740">
        <v>65.2</v>
      </c>
      <c r="L740">
        <v>65.97</v>
      </c>
      <c r="M740">
        <v>-16.29</v>
      </c>
      <c r="N740">
        <v>1.17</v>
      </c>
      <c r="O740" s="10">
        <f t="shared" ref="O740:P740" si="701">ROUND(AVERAGE(E725:E739),2)</f>
        <v>18.510000000000002</v>
      </c>
      <c r="P740" s="10">
        <f t="shared" si="701"/>
        <v>65.89</v>
      </c>
    </row>
    <row r="741" spans="1:16">
      <c r="A741" s="3">
        <v>44062</v>
      </c>
      <c r="B741" t="s">
        <v>1</v>
      </c>
      <c r="C741">
        <v>-23.550519999999999</v>
      </c>
      <c r="D741">
        <v>-46.633308999999997</v>
      </c>
      <c r="E741">
        <v>18.32</v>
      </c>
      <c r="F741">
        <v>83.04</v>
      </c>
      <c r="G741">
        <v>15</v>
      </c>
      <c r="H741">
        <v>27.31</v>
      </c>
      <c r="I741">
        <v>19.62</v>
      </c>
      <c r="J741">
        <v>17.86</v>
      </c>
      <c r="K741">
        <v>69.819999999999993</v>
      </c>
      <c r="L741">
        <v>63.17</v>
      </c>
      <c r="M741">
        <v>-9.85</v>
      </c>
      <c r="N741">
        <v>-10.53</v>
      </c>
      <c r="O741" s="10">
        <f t="shared" ref="O741:P741" si="702">ROUND(AVERAGE(E726:E740),2)</f>
        <v>18.559999999999999</v>
      </c>
      <c r="P741" s="10">
        <f t="shared" si="702"/>
        <v>66.709999999999994</v>
      </c>
    </row>
    <row r="742" spans="1:16">
      <c r="A742" s="3">
        <v>44063</v>
      </c>
      <c r="B742" t="s">
        <v>1</v>
      </c>
      <c r="C742">
        <v>-23.550519999999999</v>
      </c>
      <c r="D742">
        <v>-46.633308999999997</v>
      </c>
      <c r="E742">
        <v>15.54</v>
      </c>
      <c r="F742">
        <v>81.599999999999994</v>
      </c>
      <c r="G742">
        <v>12</v>
      </c>
      <c r="H742">
        <v>21.11</v>
      </c>
      <c r="I742">
        <v>19.43</v>
      </c>
      <c r="J742">
        <v>18.36</v>
      </c>
      <c r="K742">
        <v>72.97</v>
      </c>
      <c r="L742">
        <v>61.79</v>
      </c>
      <c r="M742">
        <v>-5.83</v>
      </c>
      <c r="N742">
        <v>-18.09</v>
      </c>
      <c r="O742" s="10">
        <f t="shared" ref="O742:P742" si="703">ROUND(AVERAGE(E727:E741),2)</f>
        <v>18.72</v>
      </c>
      <c r="P742" s="10">
        <f t="shared" si="703"/>
        <v>67.599999999999994</v>
      </c>
    </row>
    <row r="743" spans="1:16">
      <c r="A743" s="3">
        <v>44064</v>
      </c>
      <c r="B743" t="s">
        <v>1</v>
      </c>
      <c r="C743">
        <v>-23.550519999999999</v>
      </c>
      <c r="D743">
        <v>-46.633308999999997</v>
      </c>
      <c r="E743">
        <v>10.92</v>
      </c>
      <c r="F743">
        <v>86.08</v>
      </c>
      <c r="G743">
        <v>7.78</v>
      </c>
      <c r="H743">
        <v>15.56</v>
      </c>
      <c r="I743">
        <v>18.7</v>
      </c>
      <c r="J743">
        <v>18.95</v>
      </c>
      <c r="K743">
        <v>75.760000000000005</v>
      </c>
      <c r="L743">
        <v>60.65</v>
      </c>
      <c r="M743">
        <v>1.32</v>
      </c>
      <c r="N743">
        <v>-24.91</v>
      </c>
      <c r="O743" s="10">
        <f t="shared" ref="O743:P743" si="704">ROUND(AVERAGE(E728:E742),2)</f>
        <v>18.670000000000002</v>
      </c>
      <c r="P743" s="10">
        <f t="shared" si="704"/>
        <v>68.33</v>
      </c>
    </row>
    <row r="744" spans="1:16">
      <c r="A744" s="3">
        <v>44065</v>
      </c>
      <c r="B744" t="s">
        <v>1</v>
      </c>
      <c r="C744">
        <v>-23.550519999999999</v>
      </c>
      <c r="D744">
        <v>-46.633308999999997</v>
      </c>
      <c r="E744">
        <v>10.44</v>
      </c>
      <c r="F744">
        <v>85.44</v>
      </c>
      <c r="G744">
        <v>7.78</v>
      </c>
      <c r="H744">
        <v>17</v>
      </c>
      <c r="I744">
        <v>17.079999999999998</v>
      </c>
      <c r="J744">
        <v>19.7</v>
      </c>
      <c r="K744">
        <v>79.56</v>
      </c>
      <c r="L744">
        <v>60</v>
      </c>
      <c r="M744">
        <v>13.3</v>
      </c>
      <c r="N744">
        <v>-32.6</v>
      </c>
      <c r="O744" s="10">
        <f t="shared" ref="O744:P744" si="705">ROUND(AVERAGE(E729:E743),2)</f>
        <v>18.3</v>
      </c>
      <c r="P744" s="10">
        <f t="shared" si="705"/>
        <v>69.400000000000006</v>
      </c>
    </row>
    <row r="745" spans="1:16">
      <c r="A745" s="3">
        <v>44066</v>
      </c>
      <c r="B745" t="s">
        <v>1</v>
      </c>
      <c r="C745">
        <v>-23.550519999999999</v>
      </c>
      <c r="D745">
        <v>-46.633308999999997</v>
      </c>
      <c r="E745">
        <v>13.01</v>
      </c>
      <c r="F745">
        <v>73.5</v>
      </c>
      <c r="G745">
        <v>6</v>
      </c>
      <c r="H745">
        <v>21.11</v>
      </c>
      <c r="I745">
        <v>15.58</v>
      </c>
      <c r="J745">
        <v>20.2</v>
      </c>
      <c r="K745">
        <v>82.13</v>
      </c>
      <c r="L745">
        <v>60.38</v>
      </c>
      <c r="M745">
        <v>22.87</v>
      </c>
      <c r="N745">
        <v>-36.020000000000003</v>
      </c>
      <c r="O745" s="10">
        <f t="shared" ref="O745:P745" si="706">ROUND(AVERAGE(E730:E744),2)</f>
        <v>17.86</v>
      </c>
      <c r="P745" s="10">
        <f t="shared" si="706"/>
        <v>70.819999999999993</v>
      </c>
    </row>
    <row r="746" spans="1:16">
      <c r="A746" s="3">
        <v>44067</v>
      </c>
      <c r="B746" t="s">
        <v>1</v>
      </c>
      <c r="C746">
        <v>-23.550519999999999</v>
      </c>
      <c r="D746">
        <v>-46.633308999999997</v>
      </c>
      <c r="E746">
        <v>13.95</v>
      </c>
      <c r="F746">
        <v>71.17</v>
      </c>
      <c r="G746">
        <v>8</v>
      </c>
      <c r="H746">
        <v>22.22</v>
      </c>
      <c r="I746">
        <v>14.82</v>
      </c>
      <c r="J746">
        <v>20.23</v>
      </c>
      <c r="K746">
        <v>81.290000000000006</v>
      </c>
      <c r="L746">
        <v>62.52</v>
      </c>
      <c r="M746">
        <v>26.74</v>
      </c>
      <c r="N746">
        <v>-30.02</v>
      </c>
      <c r="O746" s="10">
        <f t="shared" ref="O746:P746" si="707">ROUND(AVERAGE(E731:E745),2)</f>
        <v>17.57</v>
      </c>
      <c r="P746" s="10">
        <f t="shared" si="707"/>
        <v>71.400000000000006</v>
      </c>
    </row>
    <row r="747" spans="1:16">
      <c r="A747" s="3">
        <v>44068</v>
      </c>
      <c r="B747" t="s">
        <v>1</v>
      </c>
      <c r="C747">
        <v>-23.550519999999999</v>
      </c>
      <c r="D747">
        <v>-46.633308999999997</v>
      </c>
      <c r="E747">
        <v>13.85</v>
      </c>
      <c r="F747">
        <v>70.67</v>
      </c>
      <c r="G747">
        <v>8</v>
      </c>
      <c r="H747">
        <v>21</v>
      </c>
      <c r="I747">
        <v>14.21</v>
      </c>
      <c r="J747">
        <v>20.059999999999999</v>
      </c>
      <c r="K747">
        <v>80.459999999999994</v>
      </c>
      <c r="L747">
        <v>65.2</v>
      </c>
      <c r="M747">
        <v>29.16</v>
      </c>
      <c r="N747">
        <v>-23.4</v>
      </c>
      <c r="O747" s="10">
        <f t="shared" ref="O747:P747" si="708">ROUND(AVERAGE(E732:E746),2)</f>
        <v>17.29</v>
      </c>
      <c r="P747" s="10">
        <f t="shared" si="708"/>
        <v>71.849999999999994</v>
      </c>
    </row>
    <row r="748" spans="1:16">
      <c r="A748" s="3">
        <v>44069</v>
      </c>
      <c r="B748" t="s">
        <v>1</v>
      </c>
      <c r="C748">
        <v>-23.550519999999999</v>
      </c>
      <c r="D748">
        <v>-46.633308999999997</v>
      </c>
      <c r="E748">
        <v>14.39</v>
      </c>
      <c r="F748">
        <v>66.540000000000006</v>
      </c>
      <c r="G748">
        <v>6</v>
      </c>
      <c r="H748">
        <v>23</v>
      </c>
      <c r="I748">
        <v>13.72</v>
      </c>
      <c r="J748">
        <v>19.62</v>
      </c>
      <c r="K748">
        <v>78.790000000000006</v>
      </c>
      <c r="L748">
        <v>69.819999999999993</v>
      </c>
      <c r="M748">
        <v>30.07</v>
      </c>
      <c r="N748">
        <v>-12.85</v>
      </c>
      <c r="O748" s="10">
        <f t="shared" ref="O748:P748" si="709">ROUND(AVERAGE(E733:E747),2)</f>
        <v>16.920000000000002</v>
      </c>
      <c r="P748" s="10">
        <f t="shared" si="709"/>
        <v>72.69</v>
      </c>
    </row>
    <row r="749" spans="1:16">
      <c r="A749" s="3">
        <v>44070</v>
      </c>
      <c r="B749" t="s">
        <v>1</v>
      </c>
      <c r="C749">
        <v>-23.550519999999999</v>
      </c>
      <c r="D749">
        <v>-46.633308999999997</v>
      </c>
      <c r="E749">
        <v>17.37</v>
      </c>
      <c r="F749">
        <v>67.67</v>
      </c>
      <c r="G749">
        <v>9</v>
      </c>
      <c r="H749">
        <v>27</v>
      </c>
      <c r="I749">
        <v>13.16</v>
      </c>
      <c r="J749">
        <v>19.43</v>
      </c>
      <c r="K749">
        <v>76.430000000000007</v>
      </c>
      <c r="L749">
        <v>72.97</v>
      </c>
      <c r="M749">
        <v>32.270000000000003</v>
      </c>
      <c r="N749">
        <v>-4.74</v>
      </c>
      <c r="O749" s="10">
        <f t="shared" ref="O749:P749" si="710">ROUND(AVERAGE(E734:E748),2)</f>
        <v>16.52</v>
      </c>
      <c r="P749" s="10">
        <f t="shared" si="710"/>
        <v>73.78</v>
      </c>
    </row>
    <row r="750" spans="1:16">
      <c r="A750" s="3">
        <v>44071</v>
      </c>
      <c r="B750" t="s">
        <v>1</v>
      </c>
      <c r="C750">
        <v>-23.550519999999999</v>
      </c>
      <c r="D750">
        <v>-46.633308999999997</v>
      </c>
      <c r="E750">
        <v>19.850000000000001</v>
      </c>
      <c r="F750">
        <v>67.83</v>
      </c>
      <c r="G750">
        <v>13</v>
      </c>
      <c r="H750">
        <v>29.44</v>
      </c>
      <c r="I750">
        <v>13.42</v>
      </c>
      <c r="J750">
        <v>18.7</v>
      </c>
      <c r="K750">
        <v>74.44</v>
      </c>
      <c r="L750">
        <v>75.760000000000005</v>
      </c>
      <c r="M750">
        <v>28.24</v>
      </c>
      <c r="N750">
        <v>1.74</v>
      </c>
      <c r="O750" s="10">
        <f t="shared" ref="O750:P750" si="711">ROUND(AVERAGE(E735:E749),2)</f>
        <v>16.36</v>
      </c>
      <c r="P750" s="10">
        <f t="shared" si="711"/>
        <v>74.23</v>
      </c>
    </row>
    <row r="751" spans="1:16">
      <c r="A751" s="3">
        <v>44072</v>
      </c>
      <c r="B751" t="s">
        <v>1</v>
      </c>
      <c r="C751">
        <v>-23.550519999999999</v>
      </c>
      <c r="D751">
        <v>-46.633308999999997</v>
      </c>
      <c r="E751">
        <v>21.59</v>
      </c>
      <c r="F751">
        <v>58.25</v>
      </c>
      <c r="G751">
        <v>13</v>
      </c>
      <c r="H751">
        <v>30</v>
      </c>
      <c r="I751">
        <v>14.69</v>
      </c>
      <c r="J751">
        <v>17.079999999999998</v>
      </c>
      <c r="K751">
        <v>71.83</v>
      </c>
      <c r="L751">
        <v>79.56</v>
      </c>
      <c r="M751">
        <v>13.99</v>
      </c>
      <c r="N751">
        <v>9.7200000000000006</v>
      </c>
      <c r="O751" s="10">
        <f t="shared" ref="O751:P751" si="712">ROUND(AVERAGE(E736:E750),2)</f>
        <v>16.309999999999999</v>
      </c>
      <c r="P751" s="10">
        <f t="shared" si="712"/>
        <v>74.61</v>
      </c>
    </row>
    <row r="752" spans="1:16">
      <c r="A752" s="3">
        <v>44073</v>
      </c>
      <c r="B752" t="s">
        <v>1</v>
      </c>
      <c r="C752">
        <v>-23.550519999999999</v>
      </c>
      <c r="D752">
        <v>-46.633308999999997</v>
      </c>
      <c r="E752">
        <v>22.72</v>
      </c>
      <c r="F752">
        <v>54.21</v>
      </c>
      <c r="G752">
        <v>13</v>
      </c>
      <c r="H752">
        <v>31.11</v>
      </c>
      <c r="I752">
        <v>16.29</v>
      </c>
      <c r="J752">
        <v>15.58</v>
      </c>
      <c r="K752">
        <v>67.95</v>
      </c>
      <c r="L752">
        <v>82.13</v>
      </c>
      <c r="M752">
        <v>-4.5599999999999996</v>
      </c>
      <c r="N752">
        <v>17.27</v>
      </c>
      <c r="O752" s="10">
        <f t="shared" ref="O752:P752" si="713">ROUND(AVERAGE(E737:E751),2)</f>
        <v>16.27</v>
      </c>
      <c r="P752" s="10">
        <f t="shared" si="713"/>
        <v>74.53</v>
      </c>
    </row>
    <row r="753" spans="1:16">
      <c r="A753" s="3">
        <v>44074</v>
      </c>
      <c r="B753" t="s">
        <v>1</v>
      </c>
      <c r="C753">
        <v>-23.550519999999999</v>
      </c>
      <c r="D753">
        <v>-46.633308999999997</v>
      </c>
      <c r="E753">
        <v>19.170000000000002</v>
      </c>
      <c r="F753">
        <v>74.5</v>
      </c>
      <c r="G753">
        <v>15.74</v>
      </c>
      <c r="H753">
        <v>25</v>
      </c>
      <c r="I753">
        <v>17.670000000000002</v>
      </c>
      <c r="J753">
        <v>14.82</v>
      </c>
      <c r="K753">
        <v>65.19</v>
      </c>
      <c r="L753">
        <v>81.290000000000006</v>
      </c>
      <c r="M753">
        <v>-19.23</v>
      </c>
      <c r="N753">
        <v>19.809999999999999</v>
      </c>
      <c r="O753" s="10">
        <f t="shared" ref="O753:P753" si="714">ROUND(AVERAGE(E738:E752),2)</f>
        <v>16.39</v>
      </c>
      <c r="P753" s="10">
        <f t="shared" si="714"/>
        <v>73.650000000000006</v>
      </c>
    </row>
    <row r="754" spans="1:16">
      <c r="A754" s="3">
        <v>44075</v>
      </c>
      <c r="B754" t="s">
        <v>1</v>
      </c>
      <c r="C754">
        <v>-23.550519999999999</v>
      </c>
      <c r="D754">
        <v>-46.633308999999997</v>
      </c>
      <c r="E754">
        <v>19.329999999999998</v>
      </c>
      <c r="F754">
        <v>73.92</v>
      </c>
      <c r="G754">
        <v>16.57</v>
      </c>
      <c r="H754">
        <v>24</v>
      </c>
      <c r="I754">
        <v>18.420000000000002</v>
      </c>
      <c r="J754">
        <v>14.21</v>
      </c>
      <c r="K754">
        <v>65.67</v>
      </c>
      <c r="L754">
        <v>80.459999999999994</v>
      </c>
      <c r="M754">
        <v>-29.63</v>
      </c>
      <c r="N754">
        <v>18.38</v>
      </c>
      <c r="O754" s="10">
        <f t="shared" ref="O754:P754" si="715">ROUND(AVERAGE(E739:E753),2)</f>
        <v>16.440000000000001</v>
      </c>
      <c r="P754" s="10">
        <f t="shared" si="715"/>
        <v>73.319999999999993</v>
      </c>
    </row>
    <row r="755" spans="1:16">
      <c r="A755" s="3">
        <v>44076</v>
      </c>
      <c r="B755" t="s">
        <v>1</v>
      </c>
      <c r="C755">
        <v>-23.550519999999999</v>
      </c>
      <c r="D755">
        <v>-46.633308999999997</v>
      </c>
      <c r="E755">
        <v>19.57</v>
      </c>
      <c r="F755">
        <v>70.25</v>
      </c>
      <c r="G755">
        <v>15</v>
      </c>
      <c r="H755">
        <v>26</v>
      </c>
      <c r="I755">
        <v>19.2</v>
      </c>
      <c r="J755">
        <v>13.72</v>
      </c>
      <c r="K755">
        <v>66.13</v>
      </c>
      <c r="L755">
        <v>78.790000000000006</v>
      </c>
      <c r="M755">
        <v>-39.94</v>
      </c>
      <c r="N755">
        <v>16.07</v>
      </c>
      <c r="O755" s="10">
        <f t="shared" ref="O755:P755" si="716">ROUND(AVERAGE(E740:E754),2)</f>
        <v>16.52</v>
      </c>
      <c r="P755" s="10">
        <f t="shared" si="716"/>
        <v>73.12</v>
      </c>
    </row>
    <row r="756" spans="1:16">
      <c r="A756" s="3">
        <v>44077</v>
      </c>
      <c r="B756" t="s">
        <v>1</v>
      </c>
      <c r="C756">
        <v>-23.550519999999999</v>
      </c>
      <c r="D756">
        <v>-46.633308999999997</v>
      </c>
      <c r="E756">
        <v>21.93</v>
      </c>
      <c r="F756">
        <v>59.33</v>
      </c>
      <c r="G756">
        <v>15.54</v>
      </c>
      <c r="H756">
        <v>30</v>
      </c>
      <c r="I756">
        <v>19.940000000000001</v>
      </c>
      <c r="J756">
        <v>13.16</v>
      </c>
      <c r="K756">
        <v>66.66</v>
      </c>
      <c r="L756">
        <v>76.430000000000007</v>
      </c>
      <c r="M756">
        <v>-51.52</v>
      </c>
      <c r="N756">
        <v>12.78</v>
      </c>
      <c r="O756" s="10">
        <f t="shared" ref="O756:P756" si="717">ROUND(AVERAGE(E741:E755),2)</f>
        <v>16.670000000000002</v>
      </c>
      <c r="P756" s="10">
        <f t="shared" si="717"/>
        <v>72.31</v>
      </c>
    </row>
    <row r="757" spans="1:16">
      <c r="A757" s="3">
        <v>44078</v>
      </c>
      <c r="B757" t="s">
        <v>1</v>
      </c>
      <c r="C757">
        <v>-23.550519999999999</v>
      </c>
      <c r="D757">
        <v>-46.633308999999997</v>
      </c>
      <c r="E757">
        <v>21.94</v>
      </c>
      <c r="F757">
        <v>55.12</v>
      </c>
      <c r="G757">
        <v>14</v>
      </c>
      <c r="H757">
        <v>32</v>
      </c>
      <c r="I757">
        <v>20.59</v>
      </c>
      <c r="J757">
        <v>13.42</v>
      </c>
      <c r="K757">
        <v>65.47</v>
      </c>
      <c r="L757">
        <v>74.44</v>
      </c>
      <c r="M757">
        <v>-53.43</v>
      </c>
      <c r="N757">
        <v>12.05</v>
      </c>
      <c r="O757" s="10">
        <f t="shared" ref="O757:P757" si="718">ROUND(AVERAGE(E742:E756),2)</f>
        <v>16.91</v>
      </c>
      <c r="P757" s="10">
        <f t="shared" si="718"/>
        <v>70.73</v>
      </c>
    </row>
    <row r="758" spans="1:16">
      <c r="A758" s="3">
        <v>44079</v>
      </c>
      <c r="B758" t="s">
        <v>1</v>
      </c>
      <c r="C758">
        <v>-23.550519999999999</v>
      </c>
      <c r="D758">
        <v>-46.633308999999997</v>
      </c>
      <c r="E758">
        <v>20.9</v>
      </c>
      <c r="F758">
        <v>64.540000000000006</v>
      </c>
      <c r="G758">
        <v>15.71</v>
      </c>
      <c r="H758">
        <v>31.11</v>
      </c>
      <c r="I758">
        <v>20.89</v>
      </c>
      <c r="J758">
        <v>14.69</v>
      </c>
      <c r="K758">
        <v>63.65</v>
      </c>
      <c r="L758">
        <v>71.83</v>
      </c>
      <c r="M758">
        <v>-42.21</v>
      </c>
      <c r="N758">
        <v>11.39</v>
      </c>
      <c r="O758" s="10">
        <f t="shared" ref="O758:P758" si="719">ROUND(AVERAGE(E743:E757),2)</f>
        <v>17.34</v>
      </c>
      <c r="P758" s="10">
        <f t="shared" si="719"/>
        <v>68.97</v>
      </c>
    </row>
    <row r="759" spans="1:16">
      <c r="A759" s="3">
        <v>44080</v>
      </c>
      <c r="B759" t="s">
        <v>1</v>
      </c>
      <c r="C759">
        <v>-23.550519999999999</v>
      </c>
      <c r="D759">
        <v>-46.633308999999997</v>
      </c>
      <c r="E759">
        <v>22.15</v>
      </c>
      <c r="F759">
        <v>58.12</v>
      </c>
      <c r="G759">
        <v>14</v>
      </c>
      <c r="H759">
        <v>31.11</v>
      </c>
      <c r="I759">
        <v>20.79</v>
      </c>
      <c r="J759">
        <v>16.29</v>
      </c>
      <c r="K759">
        <v>64.55</v>
      </c>
      <c r="L759">
        <v>67.95</v>
      </c>
      <c r="M759">
        <v>-27.62</v>
      </c>
      <c r="N759">
        <v>5</v>
      </c>
      <c r="O759" s="10">
        <f t="shared" ref="O759:P759" si="720">ROUND(AVERAGE(E744:E758),2)</f>
        <v>18</v>
      </c>
      <c r="P759" s="10">
        <f t="shared" si="720"/>
        <v>67.53</v>
      </c>
    </row>
    <row r="760" spans="1:16">
      <c r="A760" s="3">
        <v>44081</v>
      </c>
      <c r="B760" t="s">
        <v>1</v>
      </c>
      <c r="C760">
        <v>-23.550519999999999</v>
      </c>
      <c r="D760">
        <v>-46.633308999999997</v>
      </c>
      <c r="E760">
        <v>21.09</v>
      </c>
      <c r="F760">
        <v>67.290000000000006</v>
      </c>
      <c r="G760">
        <v>15.94</v>
      </c>
      <c r="H760">
        <v>30</v>
      </c>
      <c r="I760">
        <v>20.71</v>
      </c>
      <c r="J760">
        <v>17.670000000000002</v>
      </c>
      <c r="K760">
        <v>65.11</v>
      </c>
      <c r="L760">
        <v>65.19</v>
      </c>
      <c r="M760">
        <v>-17.2</v>
      </c>
      <c r="N760">
        <v>0.12</v>
      </c>
      <c r="O760" s="10">
        <f t="shared" ref="O760:P760" si="721">ROUND(AVERAGE(E745:E759),2)</f>
        <v>18.78</v>
      </c>
      <c r="P760" s="10">
        <f t="shared" si="721"/>
        <v>65.709999999999994</v>
      </c>
    </row>
    <row r="761" spans="1:16">
      <c r="A761" s="3">
        <v>44082</v>
      </c>
      <c r="B761" t="s">
        <v>1</v>
      </c>
      <c r="C761">
        <v>-23.550519999999999</v>
      </c>
      <c r="D761">
        <v>-46.633308999999997</v>
      </c>
      <c r="E761">
        <v>20.190000000000001</v>
      </c>
      <c r="F761">
        <v>73.040000000000006</v>
      </c>
      <c r="G761">
        <v>15.54</v>
      </c>
      <c r="H761">
        <v>30</v>
      </c>
      <c r="I761">
        <v>20.99</v>
      </c>
      <c r="J761">
        <v>18.420000000000002</v>
      </c>
      <c r="K761">
        <v>64.08</v>
      </c>
      <c r="L761">
        <v>65.67</v>
      </c>
      <c r="M761">
        <v>-13.95</v>
      </c>
      <c r="N761">
        <v>2.42</v>
      </c>
      <c r="O761" s="10">
        <f t="shared" ref="O761:P761" si="722">ROUND(AVERAGE(E746:E760),2)</f>
        <v>19.32</v>
      </c>
      <c r="P761" s="10">
        <f t="shared" si="722"/>
        <v>65.290000000000006</v>
      </c>
    </row>
    <row r="762" spans="1:16">
      <c r="A762" s="3">
        <v>44083</v>
      </c>
      <c r="B762" t="s">
        <v>1</v>
      </c>
      <c r="C762">
        <v>-23.550519999999999</v>
      </c>
      <c r="D762">
        <v>-46.633308999999997</v>
      </c>
      <c r="E762">
        <v>20.73</v>
      </c>
      <c r="F762">
        <v>74.040000000000006</v>
      </c>
      <c r="G762">
        <v>15.66</v>
      </c>
      <c r="H762">
        <v>29.44</v>
      </c>
      <c r="I762">
        <v>21.11</v>
      </c>
      <c r="J762">
        <v>19.2</v>
      </c>
      <c r="K762">
        <v>63.96</v>
      </c>
      <c r="L762">
        <v>66.13</v>
      </c>
      <c r="M762">
        <v>-9.9499999999999993</v>
      </c>
      <c r="N762">
        <v>3.28</v>
      </c>
      <c r="O762" s="10">
        <f t="shared" ref="O762:P762" si="723">ROUND(AVERAGE(E747:E761),2)</f>
        <v>19.739999999999998</v>
      </c>
      <c r="P762" s="10">
        <f t="shared" si="723"/>
        <v>65.42</v>
      </c>
    </row>
    <row r="763" spans="1:16">
      <c r="A763" s="3">
        <v>44084</v>
      </c>
      <c r="B763" t="s">
        <v>1</v>
      </c>
      <c r="C763">
        <v>-23.550519999999999</v>
      </c>
      <c r="D763">
        <v>-46.633308999999997</v>
      </c>
      <c r="E763">
        <v>24.02</v>
      </c>
      <c r="F763">
        <v>58.33</v>
      </c>
      <c r="G763">
        <v>16.260000000000002</v>
      </c>
      <c r="H763">
        <v>33.89</v>
      </c>
      <c r="I763">
        <v>21.28</v>
      </c>
      <c r="J763">
        <v>19.940000000000001</v>
      </c>
      <c r="K763">
        <v>64.5</v>
      </c>
      <c r="L763">
        <v>66.66</v>
      </c>
      <c r="M763">
        <v>-6.72</v>
      </c>
      <c r="N763">
        <v>3.24</v>
      </c>
      <c r="O763" s="10">
        <f t="shared" ref="O763:P763" si="724">ROUND(AVERAGE(E748:E762),2)</f>
        <v>20.190000000000001</v>
      </c>
      <c r="P763" s="10">
        <f t="shared" si="724"/>
        <v>65.64</v>
      </c>
    </row>
    <row r="764" spans="1:16">
      <c r="A764" s="3">
        <v>44085</v>
      </c>
      <c r="B764" t="s">
        <v>1</v>
      </c>
      <c r="C764">
        <v>-23.550519999999999</v>
      </c>
      <c r="D764">
        <v>-46.633308999999997</v>
      </c>
      <c r="E764">
        <v>23.31</v>
      </c>
      <c r="F764">
        <v>59.67</v>
      </c>
      <c r="G764">
        <v>16.48</v>
      </c>
      <c r="H764">
        <v>33.33</v>
      </c>
      <c r="I764">
        <v>21.57</v>
      </c>
      <c r="J764">
        <v>20.59</v>
      </c>
      <c r="K764">
        <v>64.349999999999994</v>
      </c>
      <c r="L764">
        <v>65.47</v>
      </c>
      <c r="M764">
        <v>-4.76</v>
      </c>
      <c r="N764">
        <v>1.71</v>
      </c>
      <c r="O764" s="10">
        <f t="shared" ref="O764:P764" si="725">ROUND(AVERAGE(E749:E763),2)</f>
        <v>20.84</v>
      </c>
      <c r="P764" s="10">
        <f t="shared" si="725"/>
        <v>65.099999999999994</v>
      </c>
    </row>
    <row r="765" spans="1:16">
      <c r="A765" s="3">
        <v>44086</v>
      </c>
      <c r="B765" t="s">
        <v>1</v>
      </c>
      <c r="C765">
        <v>-23.550519999999999</v>
      </c>
      <c r="D765">
        <v>-46.633308999999997</v>
      </c>
      <c r="E765">
        <v>26.51</v>
      </c>
      <c r="F765">
        <v>42.33</v>
      </c>
      <c r="G765">
        <v>18.809999999999999</v>
      </c>
      <c r="H765">
        <v>34.44</v>
      </c>
      <c r="I765">
        <v>21.77</v>
      </c>
      <c r="J765">
        <v>20.89</v>
      </c>
      <c r="K765">
        <v>65</v>
      </c>
      <c r="L765">
        <v>63.65</v>
      </c>
      <c r="M765">
        <v>-4.21</v>
      </c>
      <c r="N765">
        <v>-2.12</v>
      </c>
      <c r="O765" s="10">
        <f t="shared" ref="O765:P765" si="726">ROUND(AVERAGE(E750:E764),2)</f>
        <v>21.23</v>
      </c>
      <c r="P765" s="10">
        <f t="shared" si="726"/>
        <v>64.56</v>
      </c>
    </row>
    <row r="766" spans="1:16">
      <c r="A766" s="3">
        <v>44087</v>
      </c>
      <c r="B766" t="s">
        <v>1</v>
      </c>
      <c r="C766">
        <v>-23.550519999999999</v>
      </c>
      <c r="D766">
        <v>-46.633308999999997</v>
      </c>
      <c r="E766">
        <v>25.41</v>
      </c>
      <c r="F766">
        <v>46.12</v>
      </c>
      <c r="G766">
        <v>16</v>
      </c>
      <c r="H766">
        <v>33.89</v>
      </c>
      <c r="I766">
        <v>22.57</v>
      </c>
      <c r="J766">
        <v>20.79</v>
      </c>
      <c r="K766">
        <v>61.83</v>
      </c>
      <c r="L766">
        <v>64.55</v>
      </c>
      <c r="M766">
        <v>-8.56</v>
      </c>
      <c r="N766">
        <v>4.21</v>
      </c>
      <c r="O766" s="10">
        <f t="shared" ref="O766:P766" si="727">ROUND(AVERAGE(E751:E765),2)</f>
        <v>21.68</v>
      </c>
      <c r="P766" s="10">
        <f t="shared" si="727"/>
        <v>62.86</v>
      </c>
    </row>
    <row r="767" spans="1:16">
      <c r="A767" s="3">
        <v>44088</v>
      </c>
      <c r="B767" t="s">
        <v>1</v>
      </c>
      <c r="C767">
        <v>-23.550519999999999</v>
      </c>
      <c r="D767">
        <v>-46.633308999999997</v>
      </c>
      <c r="E767">
        <v>24.54</v>
      </c>
      <c r="F767">
        <v>38.29</v>
      </c>
      <c r="G767">
        <v>16</v>
      </c>
      <c r="H767">
        <v>34.44</v>
      </c>
      <c r="I767">
        <v>23.04</v>
      </c>
      <c r="J767">
        <v>20.71</v>
      </c>
      <c r="K767">
        <v>60.12</v>
      </c>
      <c r="L767">
        <v>65.11</v>
      </c>
      <c r="M767">
        <v>-11.25</v>
      </c>
      <c r="N767">
        <v>7.66</v>
      </c>
      <c r="O767" s="10">
        <f t="shared" ref="O767:P767" si="728">ROUND(AVERAGE(E752:E766),2)</f>
        <v>21.93</v>
      </c>
      <c r="P767" s="10">
        <f t="shared" si="728"/>
        <v>62.05</v>
      </c>
    </row>
    <row r="768" spans="1:16">
      <c r="A768" s="3">
        <v>44089</v>
      </c>
      <c r="B768" t="s">
        <v>1</v>
      </c>
      <c r="C768">
        <v>-23.550519999999999</v>
      </c>
      <c r="D768">
        <v>-46.633308999999997</v>
      </c>
      <c r="E768">
        <v>17.329999999999998</v>
      </c>
      <c r="F768">
        <v>78.08</v>
      </c>
      <c r="G768">
        <v>13.89</v>
      </c>
      <c r="H768">
        <v>22.12</v>
      </c>
      <c r="I768">
        <v>23.53</v>
      </c>
      <c r="J768">
        <v>20.99</v>
      </c>
      <c r="K768">
        <v>55.97</v>
      </c>
      <c r="L768">
        <v>64.08</v>
      </c>
      <c r="M768">
        <v>-12.1</v>
      </c>
      <c r="N768">
        <v>12.66</v>
      </c>
      <c r="O768" s="10">
        <f t="shared" ref="O768:P768" si="729">ROUND(AVERAGE(E753:E767),2)</f>
        <v>22.05</v>
      </c>
      <c r="P768" s="10">
        <f t="shared" si="729"/>
        <v>60.99</v>
      </c>
    </row>
    <row r="769" spans="1:16">
      <c r="A769" s="3">
        <v>44090</v>
      </c>
      <c r="B769" t="s">
        <v>1</v>
      </c>
      <c r="C769">
        <v>-23.550519999999999</v>
      </c>
      <c r="D769">
        <v>-46.633308999999997</v>
      </c>
      <c r="E769">
        <v>20.96</v>
      </c>
      <c r="F769">
        <v>65.88</v>
      </c>
      <c r="G769">
        <v>14.7</v>
      </c>
      <c r="H769">
        <v>31.67</v>
      </c>
      <c r="I769">
        <v>23.12</v>
      </c>
      <c r="J769">
        <v>21.11</v>
      </c>
      <c r="K769">
        <v>56.69</v>
      </c>
      <c r="L769">
        <v>63.96</v>
      </c>
      <c r="M769">
        <v>-9.52</v>
      </c>
      <c r="N769">
        <v>11.37</v>
      </c>
      <c r="O769" s="10">
        <f t="shared" ref="O769:P769" si="730">ROUND(AVERAGE(E754:E768),2)</f>
        <v>21.93</v>
      </c>
      <c r="P769" s="10">
        <f t="shared" si="730"/>
        <v>61.23</v>
      </c>
    </row>
    <row r="770" spans="1:16">
      <c r="A770" s="3">
        <v>44091</v>
      </c>
      <c r="B770" t="s">
        <v>1</v>
      </c>
      <c r="C770">
        <v>-23.550519999999999</v>
      </c>
      <c r="D770">
        <v>-46.633308999999997</v>
      </c>
      <c r="E770">
        <v>21.87</v>
      </c>
      <c r="F770">
        <v>67.58</v>
      </c>
      <c r="G770">
        <v>17</v>
      </c>
      <c r="H770">
        <v>32</v>
      </c>
      <c r="I770">
        <v>23.15</v>
      </c>
      <c r="J770">
        <v>21.28</v>
      </c>
      <c r="K770">
        <v>55.53</v>
      </c>
      <c r="L770">
        <v>64.5</v>
      </c>
      <c r="M770">
        <v>-8.7899999999999991</v>
      </c>
      <c r="N770">
        <v>13.91</v>
      </c>
      <c r="O770" s="10">
        <f t="shared" ref="O770:P770" si="731">ROUND(AVERAGE(E755:E769),2)</f>
        <v>22.04</v>
      </c>
      <c r="P770" s="10">
        <f t="shared" si="731"/>
        <v>60.7</v>
      </c>
    </row>
    <row r="771" spans="1:16">
      <c r="A771" s="3">
        <v>44092</v>
      </c>
      <c r="B771" t="s">
        <v>1</v>
      </c>
      <c r="C771">
        <v>-23.550519999999999</v>
      </c>
      <c r="D771">
        <v>-46.633308999999997</v>
      </c>
      <c r="E771">
        <v>21.24</v>
      </c>
      <c r="F771">
        <v>65.58</v>
      </c>
      <c r="G771">
        <v>16.100000000000001</v>
      </c>
      <c r="H771">
        <v>28.24</v>
      </c>
      <c r="I771">
        <v>22.85</v>
      </c>
      <c r="J771">
        <v>21.57</v>
      </c>
      <c r="K771">
        <v>56.85</v>
      </c>
      <c r="L771">
        <v>64.349999999999994</v>
      </c>
      <c r="M771">
        <v>-5.93</v>
      </c>
      <c r="N771">
        <v>11.66</v>
      </c>
      <c r="O771" s="10">
        <f t="shared" ref="O771:P771" si="732">ROUND(AVERAGE(E756:E770),2)</f>
        <v>22.19</v>
      </c>
      <c r="P771" s="10">
        <f t="shared" si="732"/>
        <v>60.52</v>
      </c>
    </row>
    <row r="772" spans="1:16">
      <c r="A772" s="3">
        <v>44093</v>
      </c>
      <c r="B772" t="s">
        <v>1</v>
      </c>
      <c r="C772">
        <v>-23.550519999999999</v>
      </c>
      <c r="D772">
        <v>-46.633308999999997</v>
      </c>
      <c r="E772">
        <v>23.91</v>
      </c>
      <c r="F772">
        <v>55.5</v>
      </c>
      <c r="G772">
        <v>17</v>
      </c>
      <c r="H772">
        <v>32</v>
      </c>
      <c r="I772">
        <v>22.55</v>
      </c>
      <c r="J772">
        <v>21.77</v>
      </c>
      <c r="K772">
        <v>57.69</v>
      </c>
      <c r="L772">
        <v>65</v>
      </c>
      <c r="M772">
        <v>-3.58</v>
      </c>
      <c r="N772">
        <v>11.25</v>
      </c>
      <c r="O772" s="10">
        <f t="shared" ref="O772:P772" si="733">ROUND(AVERAGE(E757:E771),2)</f>
        <v>22.15</v>
      </c>
      <c r="P772" s="10">
        <f t="shared" si="733"/>
        <v>60.93</v>
      </c>
    </row>
    <row r="773" spans="1:16">
      <c r="A773" s="3">
        <v>44094</v>
      </c>
      <c r="B773" t="s">
        <v>1</v>
      </c>
      <c r="C773">
        <v>-23.550519999999999</v>
      </c>
      <c r="D773">
        <v>-46.633308999999997</v>
      </c>
      <c r="E773">
        <v>18.39</v>
      </c>
      <c r="F773">
        <v>75.88</v>
      </c>
      <c r="G773">
        <v>14.78</v>
      </c>
      <c r="H773">
        <v>24</v>
      </c>
      <c r="I773">
        <v>22.18</v>
      </c>
      <c r="J773">
        <v>22.57</v>
      </c>
      <c r="K773">
        <v>59.58</v>
      </c>
      <c r="L773">
        <v>61.83</v>
      </c>
      <c r="M773">
        <v>1.73</v>
      </c>
      <c r="N773">
        <v>3.64</v>
      </c>
      <c r="O773" s="10">
        <f t="shared" ref="O773:P773" si="734">ROUND(AVERAGE(E758:E772),2)</f>
        <v>22.28</v>
      </c>
      <c r="P773" s="10">
        <f t="shared" si="734"/>
        <v>60.96</v>
      </c>
    </row>
    <row r="774" spans="1:16">
      <c r="A774" s="3">
        <v>44095</v>
      </c>
      <c r="B774" t="s">
        <v>1</v>
      </c>
      <c r="C774">
        <v>-23.550519999999999</v>
      </c>
      <c r="D774">
        <v>-46.633308999999997</v>
      </c>
      <c r="E774">
        <v>15.65</v>
      </c>
      <c r="F774">
        <v>83.62</v>
      </c>
      <c r="G774">
        <v>13.33</v>
      </c>
      <c r="H774">
        <v>20</v>
      </c>
      <c r="I774">
        <v>21.18</v>
      </c>
      <c r="J774">
        <v>23.04</v>
      </c>
      <c r="K774">
        <v>63.83</v>
      </c>
      <c r="L774">
        <v>60.12</v>
      </c>
      <c r="M774">
        <v>8.07</v>
      </c>
      <c r="N774">
        <v>-6.17</v>
      </c>
      <c r="O774" s="10">
        <f t="shared" ref="O774:P774" si="735">ROUND(AVERAGE(E759:E773),2)</f>
        <v>22.11</v>
      </c>
      <c r="P774" s="10">
        <f t="shared" si="735"/>
        <v>61.72</v>
      </c>
    </row>
    <row r="775" spans="1:16">
      <c r="A775" s="3">
        <v>44096</v>
      </c>
      <c r="B775" t="s">
        <v>1</v>
      </c>
      <c r="C775">
        <v>-23.550519999999999</v>
      </c>
      <c r="D775">
        <v>-46.633308999999997</v>
      </c>
      <c r="E775">
        <v>14.5</v>
      </c>
      <c r="F775">
        <v>84.12</v>
      </c>
      <c r="G775">
        <v>12.78</v>
      </c>
      <c r="H775">
        <v>18.329999999999998</v>
      </c>
      <c r="I775">
        <v>19.91</v>
      </c>
      <c r="J775">
        <v>23.53</v>
      </c>
      <c r="K775">
        <v>70.3</v>
      </c>
      <c r="L775">
        <v>55.97</v>
      </c>
      <c r="M775">
        <v>15.38</v>
      </c>
      <c r="N775">
        <v>-25.6</v>
      </c>
      <c r="O775" s="10">
        <f t="shared" ref="O775:P775" si="736">ROUND(AVERAGE(E760:E774),2)</f>
        <v>21.68</v>
      </c>
      <c r="P775" s="10">
        <f t="shared" si="736"/>
        <v>63.42</v>
      </c>
    </row>
    <row r="776" spans="1:16">
      <c r="A776" s="3">
        <v>44097</v>
      </c>
      <c r="B776" t="s">
        <v>1</v>
      </c>
      <c r="C776">
        <v>-23.550519999999999</v>
      </c>
      <c r="D776">
        <v>-46.633308999999997</v>
      </c>
      <c r="E776">
        <v>16.850000000000001</v>
      </c>
      <c r="F776">
        <v>78.12</v>
      </c>
      <c r="G776">
        <v>13.33</v>
      </c>
      <c r="H776">
        <v>23.33</v>
      </c>
      <c r="I776">
        <v>19.5</v>
      </c>
      <c r="J776">
        <v>23.12</v>
      </c>
      <c r="K776">
        <v>71.17</v>
      </c>
      <c r="L776">
        <v>56.69</v>
      </c>
      <c r="M776">
        <v>15.66</v>
      </c>
      <c r="N776">
        <v>-25.54</v>
      </c>
      <c r="O776" s="10">
        <f t="shared" ref="O776:P776" si="737">ROUND(AVERAGE(E761:E775),2)</f>
        <v>21.24</v>
      </c>
      <c r="P776" s="10">
        <f t="shared" si="737"/>
        <v>64.540000000000006</v>
      </c>
    </row>
    <row r="777" spans="1:16">
      <c r="A777" s="3">
        <v>44098</v>
      </c>
      <c r="B777" t="s">
        <v>1</v>
      </c>
      <c r="C777">
        <v>-23.550519999999999</v>
      </c>
      <c r="D777">
        <v>-46.633308999999997</v>
      </c>
      <c r="E777">
        <v>19.09</v>
      </c>
      <c r="F777">
        <v>72.25</v>
      </c>
      <c r="G777">
        <v>15</v>
      </c>
      <c r="H777">
        <v>27</v>
      </c>
      <c r="I777">
        <v>18.920000000000002</v>
      </c>
      <c r="J777">
        <v>23.15</v>
      </c>
      <c r="K777">
        <v>72.91</v>
      </c>
      <c r="L777">
        <v>55.53</v>
      </c>
      <c r="M777">
        <v>18.27</v>
      </c>
      <c r="N777">
        <v>-31.3</v>
      </c>
      <c r="O777" s="10">
        <f t="shared" ref="O777:P777" si="738">ROUND(AVERAGE(E762:E776),2)</f>
        <v>21.01</v>
      </c>
      <c r="P777" s="10">
        <f t="shared" si="738"/>
        <v>64.88</v>
      </c>
    </row>
    <row r="778" spans="1:16">
      <c r="A778" s="3">
        <v>44099</v>
      </c>
      <c r="B778" t="s">
        <v>1</v>
      </c>
      <c r="C778">
        <v>-23.550519999999999</v>
      </c>
      <c r="D778">
        <v>-46.633308999999997</v>
      </c>
      <c r="E778">
        <v>20.22</v>
      </c>
      <c r="F778">
        <v>66</v>
      </c>
      <c r="G778">
        <v>12</v>
      </c>
      <c r="H778">
        <v>30</v>
      </c>
      <c r="I778">
        <v>18.52</v>
      </c>
      <c r="J778">
        <v>22.85</v>
      </c>
      <c r="K778">
        <v>73.58</v>
      </c>
      <c r="L778">
        <v>56.85</v>
      </c>
      <c r="M778">
        <v>18.95</v>
      </c>
      <c r="N778">
        <v>-29.43</v>
      </c>
      <c r="O778" s="10">
        <f t="shared" ref="O778:P778" si="739">ROUND(AVERAGE(E763:E777),2)</f>
        <v>20.91</v>
      </c>
      <c r="P778" s="10">
        <f t="shared" si="739"/>
        <v>64.760000000000005</v>
      </c>
    </row>
    <row r="779" spans="1:16">
      <c r="A779" s="3">
        <v>44100</v>
      </c>
      <c r="B779" t="s">
        <v>1</v>
      </c>
      <c r="C779">
        <v>-23.550519999999999</v>
      </c>
      <c r="D779">
        <v>-46.633308999999997</v>
      </c>
      <c r="E779">
        <v>22.91</v>
      </c>
      <c r="F779">
        <v>54.5</v>
      </c>
      <c r="G779">
        <v>14</v>
      </c>
      <c r="H779">
        <v>33</v>
      </c>
      <c r="I779">
        <v>18.37</v>
      </c>
      <c r="J779">
        <v>22.55</v>
      </c>
      <c r="K779">
        <v>73.64</v>
      </c>
      <c r="L779">
        <v>57.69</v>
      </c>
      <c r="M779">
        <v>18.54</v>
      </c>
      <c r="N779">
        <v>-27.65</v>
      </c>
      <c r="O779" s="10">
        <f t="shared" ref="O779:P779" si="740">ROUND(AVERAGE(E764:E778),2)</f>
        <v>20.65</v>
      </c>
      <c r="P779" s="10">
        <f t="shared" si="740"/>
        <v>65.27</v>
      </c>
    </row>
    <row r="780" spans="1:16">
      <c r="A780" s="3">
        <v>44101</v>
      </c>
      <c r="B780" t="s">
        <v>1</v>
      </c>
      <c r="C780">
        <v>-23.550519999999999</v>
      </c>
      <c r="D780">
        <v>-46.633308999999997</v>
      </c>
      <c r="E780">
        <v>26.32</v>
      </c>
      <c r="F780">
        <v>42.38</v>
      </c>
      <c r="G780">
        <v>16</v>
      </c>
      <c r="H780">
        <v>35</v>
      </c>
      <c r="I780">
        <v>18.23</v>
      </c>
      <c r="J780">
        <v>22.18</v>
      </c>
      <c r="K780">
        <v>73.5</v>
      </c>
      <c r="L780">
        <v>59.58</v>
      </c>
      <c r="M780">
        <v>17.809999999999999</v>
      </c>
      <c r="N780">
        <v>-23.36</v>
      </c>
      <c r="O780" s="10">
        <f t="shared" ref="O780:P780" si="741">ROUND(AVERAGE(E765:E779),2)</f>
        <v>20.63</v>
      </c>
      <c r="P780" s="10">
        <f t="shared" si="741"/>
        <v>64.92</v>
      </c>
    </row>
    <row r="781" spans="1:16">
      <c r="A781" s="3">
        <v>44102</v>
      </c>
      <c r="B781" t="s">
        <v>1</v>
      </c>
      <c r="C781">
        <v>-23.550519999999999</v>
      </c>
      <c r="D781">
        <v>-46.633308999999997</v>
      </c>
      <c r="E781">
        <v>23.99</v>
      </c>
      <c r="F781">
        <v>55.88</v>
      </c>
      <c r="G781">
        <v>19</v>
      </c>
      <c r="H781">
        <v>32</v>
      </c>
      <c r="I781">
        <v>19.36</v>
      </c>
      <c r="J781">
        <v>21.18</v>
      </c>
      <c r="K781">
        <v>68.709999999999994</v>
      </c>
      <c r="L781">
        <v>63.83</v>
      </c>
      <c r="M781">
        <v>8.59</v>
      </c>
      <c r="N781">
        <v>-7.65</v>
      </c>
      <c r="O781" s="10">
        <f t="shared" ref="O781:P781" si="742">ROUND(AVERAGE(E766:E780),2)</f>
        <v>20.61</v>
      </c>
      <c r="P781" s="10">
        <f t="shared" si="742"/>
        <v>64.930000000000007</v>
      </c>
    </row>
    <row r="782" spans="1:16">
      <c r="A782" s="3">
        <v>44103</v>
      </c>
      <c r="B782" t="s">
        <v>1</v>
      </c>
      <c r="C782">
        <v>-23.550519999999999</v>
      </c>
      <c r="D782">
        <v>-46.633308999999997</v>
      </c>
      <c r="E782">
        <v>21.03</v>
      </c>
      <c r="F782">
        <v>76.67</v>
      </c>
      <c r="G782">
        <v>17.510000000000002</v>
      </c>
      <c r="H782">
        <v>26.73</v>
      </c>
      <c r="I782">
        <v>20.55</v>
      </c>
      <c r="J782">
        <v>19.91</v>
      </c>
      <c r="K782">
        <v>64.75</v>
      </c>
      <c r="L782">
        <v>70.3</v>
      </c>
      <c r="M782">
        <v>-3.21</v>
      </c>
      <c r="N782">
        <v>7.89</v>
      </c>
      <c r="O782" s="10">
        <f t="shared" ref="O782:P782" si="743">ROUND(AVERAGE(E767:E781),2)</f>
        <v>20.52</v>
      </c>
      <c r="P782" s="10">
        <f t="shared" si="743"/>
        <v>65.58</v>
      </c>
    </row>
    <row r="783" spans="1:16">
      <c r="A783" s="3">
        <v>44104</v>
      </c>
      <c r="B783" t="s">
        <v>1</v>
      </c>
      <c r="C783">
        <v>-23.550519999999999</v>
      </c>
      <c r="D783">
        <v>-46.633308999999997</v>
      </c>
      <c r="E783">
        <v>24.8</v>
      </c>
      <c r="F783">
        <v>63</v>
      </c>
      <c r="G783">
        <v>18.02</v>
      </c>
      <c r="H783">
        <v>37.22</v>
      </c>
      <c r="I783">
        <v>21.49</v>
      </c>
      <c r="J783">
        <v>19.5</v>
      </c>
      <c r="K783">
        <v>63.69</v>
      </c>
      <c r="L783">
        <v>71.17</v>
      </c>
      <c r="M783">
        <v>-10.210000000000001</v>
      </c>
      <c r="N783">
        <v>10.51</v>
      </c>
      <c r="O783" s="10">
        <f t="shared" ref="O783:P783" si="744">ROUND(AVERAGE(E768:E782),2)</f>
        <v>20.28</v>
      </c>
      <c r="P783" s="10">
        <f t="shared" si="744"/>
        <v>68.14</v>
      </c>
    </row>
    <row r="784" spans="1:16">
      <c r="A784" s="3">
        <v>44105</v>
      </c>
      <c r="B784" t="s">
        <v>1</v>
      </c>
      <c r="C784">
        <v>-23.550519999999999</v>
      </c>
      <c r="D784">
        <v>-46.633308999999997</v>
      </c>
      <c r="E784">
        <v>26.5</v>
      </c>
      <c r="F784">
        <v>57.83</v>
      </c>
      <c r="G784">
        <v>19</v>
      </c>
      <c r="H784">
        <v>37.22</v>
      </c>
      <c r="I784">
        <v>22.62</v>
      </c>
      <c r="J784">
        <v>18.920000000000002</v>
      </c>
      <c r="K784">
        <v>61.53</v>
      </c>
      <c r="L784">
        <v>72.91</v>
      </c>
      <c r="M784">
        <v>-19.559999999999999</v>
      </c>
      <c r="N784">
        <v>15.61</v>
      </c>
      <c r="O784" s="10">
        <f t="shared" ref="O784:P784" si="745">ROUND(AVERAGE(E769:E783),2)</f>
        <v>20.78</v>
      </c>
      <c r="P784" s="10">
        <f t="shared" si="745"/>
        <v>67.13</v>
      </c>
    </row>
    <row r="785" spans="1:16">
      <c r="A785" s="3">
        <v>44106</v>
      </c>
      <c r="B785" t="s">
        <v>1</v>
      </c>
      <c r="C785">
        <v>-23.550519999999999</v>
      </c>
      <c r="D785">
        <v>-46.633308999999997</v>
      </c>
      <c r="E785">
        <v>30.24</v>
      </c>
      <c r="F785">
        <v>35.71</v>
      </c>
      <c r="G785">
        <v>21.55</v>
      </c>
      <c r="H785">
        <v>37.22</v>
      </c>
      <c r="I785">
        <v>23.68</v>
      </c>
      <c r="J785">
        <v>18.52</v>
      </c>
      <c r="K785">
        <v>59.47</v>
      </c>
      <c r="L785">
        <v>73.58</v>
      </c>
      <c r="M785">
        <v>-27.86</v>
      </c>
      <c r="N785">
        <v>19.18</v>
      </c>
      <c r="O785" s="10">
        <f t="shared" ref="O785:P785" si="746">ROUND(AVERAGE(E770:E784),2)</f>
        <v>21.15</v>
      </c>
      <c r="P785" s="10">
        <f t="shared" si="746"/>
        <v>66.59</v>
      </c>
    </row>
    <row r="786" spans="1:16">
      <c r="A786" s="3">
        <v>44107</v>
      </c>
      <c r="B786" t="s">
        <v>1</v>
      </c>
      <c r="C786">
        <v>-23.550519999999999</v>
      </c>
      <c r="D786">
        <v>-46.633308999999997</v>
      </c>
      <c r="E786">
        <v>23.55</v>
      </c>
      <c r="F786">
        <v>71.84</v>
      </c>
      <c r="G786">
        <v>18.75</v>
      </c>
      <c r="H786">
        <v>31.69</v>
      </c>
      <c r="I786">
        <v>25.11</v>
      </c>
      <c r="J786">
        <v>18.37</v>
      </c>
      <c r="K786">
        <v>55.14</v>
      </c>
      <c r="L786">
        <v>73.64</v>
      </c>
      <c r="M786">
        <v>-36.69</v>
      </c>
      <c r="N786">
        <v>25.12</v>
      </c>
      <c r="O786" s="10">
        <f t="shared" ref="O786:P786" si="747">ROUND(AVERAGE(E771:E785),2)</f>
        <v>21.71</v>
      </c>
      <c r="P786" s="10">
        <f t="shared" si="747"/>
        <v>64.47</v>
      </c>
    </row>
    <row r="787" spans="1:16">
      <c r="A787" s="3">
        <v>44108</v>
      </c>
      <c r="B787" t="s">
        <v>1</v>
      </c>
      <c r="C787">
        <v>-23.550519999999999</v>
      </c>
      <c r="D787">
        <v>-46.633308999999997</v>
      </c>
      <c r="E787">
        <v>19.98</v>
      </c>
      <c r="F787">
        <v>88.88</v>
      </c>
      <c r="G787">
        <v>17.73</v>
      </c>
      <c r="H787">
        <v>24</v>
      </c>
      <c r="I787">
        <v>25.2</v>
      </c>
      <c r="J787">
        <v>18.23</v>
      </c>
      <c r="K787">
        <v>57.62</v>
      </c>
      <c r="L787">
        <v>73.5</v>
      </c>
      <c r="M787">
        <v>-38.229999999999997</v>
      </c>
      <c r="N787">
        <v>21.61</v>
      </c>
      <c r="O787" s="10">
        <f t="shared" ref="O787:P787" si="748">ROUND(AVERAGE(E772:E786),2)</f>
        <v>21.86</v>
      </c>
      <c r="P787" s="10">
        <f t="shared" si="748"/>
        <v>64.89</v>
      </c>
    </row>
    <row r="788" spans="1:16">
      <c r="A788" s="3">
        <v>44109</v>
      </c>
      <c r="B788" t="s">
        <v>1</v>
      </c>
      <c r="C788">
        <v>-23.550519999999999</v>
      </c>
      <c r="D788">
        <v>-46.633308999999997</v>
      </c>
      <c r="E788">
        <v>23.17</v>
      </c>
      <c r="F788">
        <v>74</v>
      </c>
      <c r="G788">
        <v>17.579999999999998</v>
      </c>
      <c r="H788">
        <v>36</v>
      </c>
      <c r="I788">
        <v>24.3</v>
      </c>
      <c r="J788">
        <v>19.36</v>
      </c>
      <c r="K788">
        <v>64.260000000000005</v>
      </c>
      <c r="L788">
        <v>68.709999999999994</v>
      </c>
      <c r="M788">
        <v>-25.52</v>
      </c>
      <c r="N788">
        <v>6.48</v>
      </c>
      <c r="O788" s="10">
        <f t="shared" ref="O788:P788" si="749">ROUND(AVERAGE(E773:E787),2)</f>
        <v>21.6</v>
      </c>
      <c r="P788" s="10">
        <f t="shared" si="749"/>
        <v>67.11</v>
      </c>
    </row>
    <row r="789" spans="1:16">
      <c r="A789" s="3">
        <v>44110</v>
      </c>
      <c r="B789" t="s">
        <v>1</v>
      </c>
      <c r="C789">
        <v>-23.550519999999999</v>
      </c>
      <c r="D789">
        <v>-46.633308999999997</v>
      </c>
      <c r="E789">
        <v>25.23</v>
      </c>
      <c r="F789">
        <v>66.75</v>
      </c>
      <c r="G789">
        <v>19</v>
      </c>
      <c r="H789">
        <v>36.11</v>
      </c>
      <c r="I789">
        <v>24.18</v>
      </c>
      <c r="J789">
        <v>20.55</v>
      </c>
      <c r="K789">
        <v>66.849999999999994</v>
      </c>
      <c r="L789">
        <v>64.75</v>
      </c>
      <c r="M789">
        <v>-17.66</v>
      </c>
      <c r="N789">
        <v>-3.24</v>
      </c>
      <c r="O789" s="10">
        <f t="shared" ref="O789:P789" si="750">ROUND(AVERAGE(E774:E788),2)</f>
        <v>21.92</v>
      </c>
      <c r="P789" s="10">
        <f t="shared" si="750"/>
        <v>66.989999999999995</v>
      </c>
    </row>
    <row r="790" spans="1:16">
      <c r="A790" s="3">
        <v>44111</v>
      </c>
      <c r="B790" t="s">
        <v>1</v>
      </c>
      <c r="C790">
        <v>-23.550519999999999</v>
      </c>
      <c r="D790">
        <v>-46.633308999999997</v>
      </c>
      <c r="E790">
        <v>24.88</v>
      </c>
      <c r="F790">
        <v>66.08</v>
      </c>
      <c r="G790">
        <v>17.78</v>
      </c>
      <c r="H790">
        <v>37.22</v>
      </c>
      <c r="I790">
        <v>24.78</v>
      </c>
      <c r="J790">
        <v>21.49</v>
      </c>
      <c r="K790">
        <v>65.430000000000007</v>
      </c>
      <c r="L790">
        <v>63.69</v>
      </c>
      <c r="M790">
        <v>-15.31</v>
      </c>
      <c r="N790">
        <v>-2.73</v>
      </c>
      <c r="O790" s="10">
        <f t="shared" ref="O790:P790" si="751">ROUND(AVERAGE(E775:E789),2)</f>
        <v>22.56</v>
      </c>
      <c r="P790" s="10">
        <f t="shared" si="751"/>
        <v>65.86</v>
      </c>
    </row>
    <row r="791" spans="1:16">
      <c r="A791" s="3">
        <v>44112</v>
      </c>
      <c r="B791" t="s">
        <v>1</v>
      </c>
      <c r="C791">
        <v>-23.550519999999999</v>
      </c>
      <c r="D791">
        <v>-46.633308999999997</v>
      </c>
      <c r="E791">
        <v>22.81</v>
      </c>
      <c r="F791">
        <v>74</v>
      </c>
      <c r="G791">
        <v>16.8</v>
      </c>
      <c r="H791">
        <v>28.89</v>
      </c>
      <c r="I791">
        <v>24.79</v>
      </c>
      <c r="J791">
        <v>22.62</v>
      </c>
      <c r="K791">
        <v>65.87</v>
      </c>
      <c r="L791">
        <v>61.53</v>
      </c>
      <c r="M791">
        <v>-9.59</v>
      </c>
      <c r="N791">
        <v>-7.05</v>
      </c>
      <c r="O791" s="10">
        <f t="shared" ref="O791:P791" si="752">ROUND(AVERAGE(E776:E790),2)</f>
        <v>23.25</v>
      </c>
      <c r="P791" s="10">
        <f t="shared" si="752"/>
        <v>64.66</v>
      </c>
    </row>
    <row r="792" spans="1:16">
      <c r="A792" s="3">
        <v>44113</v>
      </c>
      <c r="B792" t="s">
        <v>1</v>
      </c>
      <c r="C792">
        <v>-23.550519999999999</v>
      </c>
      <c r="D792">
        <v>-46.633308999999997</v>
      </c>
      <c r="E792">
        <v>19.510000000000002</v>
      </c>
      <c r="F792">
        <v>87.48</v>
      </c>
      <c r="G792">
        <v>16.71</v>
      </c>
      <c r="H792">
        <v>23.33</v>
      </c>
      <c r="I792">
        <v>24.27</v>
      </c>
      <c r="J792">
        <v>23.68</v>
      </c>
      <c r="K792">
        <v>68.180000000000007</v>
      </c>
      <c r="L792">
        <v>59.47</v>
      </c>
      <c r="M792">
        <v>-2.4900000000000002</v>
      </c>
      <c r="N792">
        <v>-14.65</v>
      </c>
      <c r="O792" s="10">
        <f t="shared" ref="O792:P792" si="753">ROUND(AVERAGE(E777:E791),2)</f>
        <v>23.65</v>
      </c>
      <c r="P792" s="10">
        <f t="shared" si="753"/>
        <v>64.38</v>
      </c>
    </row>
    <row r="793" spans="1:16">
      <c r="A793" s="3">
        <v>44114</v>
      </c>
      <c r="B793" t="s">
        <v>1</v>
      </c>
      <c r="C793">
        <v>-23.550519999999999</v>
      </c>
      <c r="D793">
        <v>-46.633308999999997</v>
      </c>
      <c r="E793">
        <v>18.38</v>
      </c>
      <c r="F793">
        <v>73.5</v>
      </c>
      <c r="G793">
        <v>13.97</v>
      </c>
      <c r="H793">
        <v>26.11</v>
      </c>
      <c r="I793">
        <v>22.73</v>
      </c>
      <c r="J793">
        <v>25.11</v>
      </c>
      <c r="K793">
        <v>75.58</v>
      </c>
      <c r="L793">
        <v>55.14</v>
      </c>
      <c r="M793">
        <v>9.48</v>
      </c>
      <c r="N793">
        <v>-37.07</v>
      </c>
      <c r="O793" s="10">
        <f t="shared" ref="O793:P793" si="754">ROUND(AVERAGE(E778:E792),2)</f>
        <v>23.68</v>
      </c>
      <c r="P793" s="10">
        <f t="shared" si="754"/>
        <v>65.400000000000006</v>
      </c>
    </row>
    <row r="794" spans="1:16">
      <c r="A794" s="3">
        <v>44115</v>
      </c>
      <c r="B794" t="s">
        <v>1</v>
      </c>
      <c r="C794">
        <v>-23.550519999999999</v>
      </c>
      <c r="D794">
        <v>-46.633308999999997</v>
      </c>
      <c r="E794">
        <v>16.97</v>
      </c>
      <c r="F794">
        <v>67.459999999999994</v>
      </c>
      <c r="G794">
        <v>10</v>
      </c>
      <c r="H794">
        <v>26.11</v>
      </c>
      <c r="I794">
        <v>21.99</v>
      </c>
      <c r="J794">
        <v>25.2</v>
      </c>
      <c r="K794">
        <v>75.81</v>
      </c>
      <c r="L794">
        <v>57.62</v>
      </c>
      <c r="M794">
        <v>12.74</v>
      </c>
      <c r="N794">
        <v>-31.57</v>
      </c>
      <c r="O794" s="10">
        <f t="shared" ref="O794:P794" si="755">ROUND(AVERAGE(E779:E793),2)</f>
        <v>23.55</v>
      </c>
      <c r="P794" s="10">
        <f t="shared" si="755"/>
        <v>65.900000000000006</v>
      </c>
    </row>
    <row r="795" spans="1:16">
      <c r="A795" s="3">
        <v>44116</v>
      </c>
      <c r="B795" t="s">
        <v>1</v>
      </c>
      <c r="C795">
        <v>-23.550519999999999</v>
      </c>
      <c r="D795">
        <v>-46.633308999999997</v>
      </c>
      <c r="E795">
        <v>18.8</v>
      </c>
      <c r="F795">
        <v>68.75</v>
      </c>
      <c r="G795">
        <v>11.6</v>
      </c>
      <c r="H795">
        <v>28</v>
      </c>
      <c r="I795">
        <v>21.56</v>
      </c>
      <c r="J795">
        <v>24.3</v>
      </c>
      <c r="K795">
        <v>72.75</v>
      </c>
      <c r="L795">
        <v>64.260000000000005</v>
      </c>
      <c r="M795">
        <v>11.28</v>
      </c>
      <c r="N795">
        <v>-13.21</v>
      </c>
      <c r="O795" s="10">
        <f t="shared" ref="O795:P795" si="756">ROUND(AVERAGE(E780:E794),2)</f>
        <v>23.16</v>
      </c>
      <c r="P795" s="10">
        <f t="shared" si="756"/>
        <v>66.760000000000005</v>
      </c>
    </row>
    <row r="796" spans="1:16">
      <c r="A796" s="3">
        <v>44117</v>
      </c>
      <c r="B796" t="s">
        <v>1</v>
      </c>
      <c r="C796">
        <v>-23.550519999999999</v>
      </c>
      <c r="D796">
        <v>-46.633308999999997</v>
      </c>
      <c r="E796">
        <v>22.16</v>
      </c>
      <c r="F796">
        <v>58.67</v>
      </c>
      <c r="G796">
        <v>14</v>
      </c>
      <c r="H796">
        <v>32</v>
      </c>
      <c r="I796">
        <v>20.94</v>
      </c>
      <c r="J796">
        <v>24.18</v>
      </c>
      <c r="K796">
        <v>72</v>
      </c>
      <c r="L796">
        <v>66.849999999999994</v>
      </c>
      <c r="M796">
        <v>13.4</v>
      </c>
      <c r="N796">
        <v>-7.7</v>
      </c>
      <c r="O796" s="10">
        <f t="shared" ref="O796:P796" si="757">ROUND(AVERAGE(E781:E795),2)</f>
        <v>22.66</v>
      </c>
      <c r="P796" s="10">
        <f t="shared" si="757"/>
        <v>68.52</v>
      </c>
    </row>
    <row r="797" spans="1:16">
      <c r="A797" s="3">
        <v>44118</v>
      </c>
      <c r="B797" t="s">
        <v>1</v>
      </c>
      <c r="C797">
        <v>-23.550519999999999</v>
      </c>
      <c r="D797">
        <v>-46.633308999999997</v>
      </c>
      <c r="E797">
        <v>23.01</v>
      </c>
      <c r="F797">
        <v>60.12</v>
      </c>
      <c r="G797">
        <v>16</v>
      </c>
      <c r="H797">
        <v>33</v>
      </c>
      <c r="I797">
        <v>20.5</v>
      </c>
      <c r="J797">
        <v>24.78</v>
      </c>
      <c r="K797">
        <v>70.849999999999994</v>
      </c>
      <c r="L797">
        <v>65.430000000000007</v>
      </c>
      <c r="M797">
        <v>17.27</v>
      </c>
      <c r="N797">
        <v>-8.2799999999999994</v>
      </c>
      <c r="O797" s="10">
        <f t="shared" ref="O797:P797" si="758">ROUND(AVERAGE(E782:E796),2)</f>
        <v>22.53</v>
      </c>
      <c r="P797" s="10">
        <f t="shared" si="758"/>
        <v>68.709999999999994</v>
      </c>
    </row>
    <row r="798" spans="1:16">
      <c r="A798" s="3">
        <v>44119</v>
      </c>
      <c r="B798" t="s">
        <v>1</v>
      </c>
      <c r="C798">
        <v>-23.550519999999999</v>
      </c>
      <c r="D798">
        <v>-46.633308999999997</v>
      </c>
      <c r="E798">
        <v>18.46</v>
      </c>
      <c r="F798">
        <v>82.84</v>
      </c>
      <c r="G798">
        <v>15.56</v>
      </c>
      <c r="H798">
        <v>21.11</v>
      </c>
      <c r="I798">
        <v>20.23</v>
      </c>
      <c r="J798">
        <v>24.79</v>
      </c>
      <c r="K798">
        <v>70</v>
      </c>
      <c r="L798">
        <v>65.87</v>
      </c>
      <c r="M798">
        <v>18.39</v>
      </c>
      <c r="N798">
        <v>-6.27</v>
      </c>
      <c r="O798" s="10">
        <f t="shared" ref="O798:P798" si="759">ROUND(AVERAGE(E783:E797),2)</f>
        <v>22.67</v>
      </c>
      <c r="P798" s="10">
        <f t="shared" si="759"/>
        <v>67.599999999999994</v>
      </c>
    </row>
    <row r="799" spans="1:16">
      <c r="A799" s="3">
        <v>44120</v>
      </c>
      <c r="B799" t="s">
        <v>1</v>
      </c>
      <c r="C799">
        <v>-23.550519999999999</v>
      </c>
      <c r="D799">
        <v>-46.633308999999997</v>
      </c>
      <c r="E799">
        <v>15.81</v>
      </c>
      <c r="F799">
        <v>86.25</v>
      </c>
      <c r="G799">
        <v>14.25</v>
      </c>
      <c r="H799">
        <v>18.84</v>
      </c>
      <c r="I799">
        <v>19.61</v>
      </c>
      <c r="J799">
        <v>24.27</v>
      </c>
      <c r="K799">
        <v>71.260000000000005</v>
      </c>
      <c r="L799">
        <v>68.180000000000007</v>
      </c>
      <c r="M799">
        <v>19.2</v>
      </c>
      <c r="N799">
        <v>-4.5199999999999996</v>
      </c>
      <c r="O799" s="10">
        <f t="shared" ref="O799:P799" si="760">ROUND(AVERAGE(E784:E798),2)</f>
        <v>22.24</v>
      </c>
      <c r="P799" s="10">
        <f t="shared" si="760"/>
        <v>68.930000000000007</v>
      </c>
    </row>
    <row r="800" spans="1:16">
      <c r="A800" s="3">
        <v>44121</v>
      </c>
      <c r="B800" t="s">
        <v>1</v>
      </c>
      <c r="C800">
        <v>-23.550519999999999</v>
      </c>
      <c r="D800">
        <v>-46.633308999999997</v>
      </c>
      <c r="E800">
        <v>16.12</v>
      </c>
      <c r="F800">
        <v>80.459999999999994</v>
      </c>
      <c r="G800">
        <v>13.73</v>
      </c>
      <c r="H800">
        <v>20.78</v>
      </c>
      <c r="I800">
        <v>19.079999999999998</v>
      </c>
      <c r="J800">
        <v>22.73</v>
      </c>
      <c r="K800">
        <v>71.08</v>
      </c>
      <c r="L800">
        <v>75.58</v>
      </c>
      <c r="M800">
        <v>16.059999999999999</v>
      </c>
      <c r="N800">
        <v>5.95</v>
      </c>
      <c r="O800" s="10">
        <f t="shared" ref="O800:P800" si="761">ROUND(AVERAGE(E785:E799),2)</f>
        <v>21.53</v>
      </c>
      <c r="P800" s="10">
        <f t="shared" si="761"/>
        <v>70.819999999999993</v>
      </c>
    </row>
    <row r="801" spans="1:16">
      <c r="A801" s="3">
        <v>44122</v>
      </c>
      <c r="B801" t="s">
        <v>1</v>
      </c>
      <c r="C801">
        <v>-23.550519999999999</v>
      </c>
      <c r="D801">
        <v>-46.633308999999997</v>
      </c>
      <c r="E801">
        <v>18.68</v>
      </c>
      <c r="F801">
        <v>73.040000000000006</v>
      </c>
      <c r="G801">
        <v>14.69</v>
      </c>
      <c r="H801">
        <v>26.67</v>
      </c>
      <c r="I801">
        <v>18.760000000000002</v>
      </c>
      <c r="J801">
        <v>21.99</v>
      </c>
      <c r="K801">
        <v>72.08</v>
      </c>
      <c r="L801">
        <v>75.81</v>
      </c>
      <c r="M801">
        <v>14.69</v>
      </c>
      <c r="N801">
        <v>4.92</v>
      </c>
      <c r="O801" s="10">
        <f t="shared" ref="O801:P801" si="762">ROUND(AVERAGE(E786:E800),2)</f>
        <v>20.59</v>
      </c>
      <c r="P801" s="10">
        <f t="shared" si="762"/>
        <v>73.81</v>
      </c>
    </row>
    <row r="802" spans="1:16">
      <c r="A802" s="3">
        <v>44123</v>
      </c>
      <c r="B802" t="s">
        <v>1</v>
      </c>
      <c r="C802">
        <v>-23.550519999999999</v>
      </c>
      <c r="D802">
        <v>-46.633308999999997</v>
      </c>
      <c r="E802">
        <v>20.48</v>
      </c>
      <c r="F802">
        <v>75.89</v>
      </c>
      <c r="G802">
        <v>17</v>
      </c>
      <c r="H802">
        <v>28</v>
      </c>
      <c r="I802">
        <v>19.010000000000002</v>
      </c>
      <c r="J802">
        <v>21.56</v>
      </c>
      <c r="K802">
        <v>72.88</v>
      </c>
      <c r="L802">
        <v>72.75</v>
      </c>
      <c r="M802">
        <v>11.83</v>
      </c>
      <c r="N802">
        <v>-0.18</v>
      </c>
      <c r="O802" s="10">
        <f t="shared" ref="O802:P802" si="763">ROUND(AVERAGE(E787:E801),2)</f>
        <v>20.260000000000002</v>
      </c>
      <c r="P802" s="10">
        <f t="shared" si="763"/>
        <v>73.89</v>
      </c>
    </row>
    <row r="803" spans="1:16">
      <c r="A803" s="3">
        <v>44124</v>
      </c>
      <c r="B803" t="s">
        <v>1</v>
      </c>
      <c r="C803">
        <v>-23.550519999999999</v>
      </c>
      <c r="D803">
        <v>-46.633308999999997</v>
      </c>
      <c r="E803">
        <v>21.22</v>
      </c>
      <c r="F803">
        <v>76.58</v>
      </c>
      <c r="G803">
        <v>17</v>
      </c>
      <c r="H803">
        <v>28</v>
      </c>
      <c r="I803">
        <v>19.25</v>
      </c>
      <c r="J803">
        <v>20.94</v>
      </c>
      <c r="K803">
        <v>73.900000000000006</v>
      </c>
      <c r="L803">
        <v>72</v>
      </c>
      <c r="M803">
        <v>8.07</v>
      </c>
      <c r="N803">
        <v>-2.64</v>
      </c>
      <c r="O803" s="10">
        <f t="shared" ref="O803:P803" si="764">ROUND(AVERAGE(E788:E802),2)</f>
        <v>20.3</v>
      </c>
      <c r="P803" s="10">
        <f t="shared" si="764"/>
        <v>73.02</v>
      </c>
    </row>
    <row r="804" spans="1:16">
      <c r="A804" s="3">
        <v>44125</v>
      </c>
      <c r="B804" t="s">
        <v>1</v>
      </c>
      <c r="C804">
        <v>-23.550519999999999</v>
      </c>
      <c r="D804">
        <v>-46.633308999999997</v>
      </c>
      <c r="E804">
        <v>20.420000000000002</v>
      </c>
      <c r="F804">
        <v>76.959999999999994</v>
      </c>
      <c r="G804">
        <v>17</v>
      </c>
      <c r="H804">
        <v>26.11</v>
      </c>
      <c r="I804">
        <v>19.11</v>
      </c>
      <c r="J804">
        <v>20.5</v>
      </c>
      <c r="K804">
        <v>76.45</v>
      </c>
      <c r="L804">
        <v>70.849999999999994</v>
      </c>
      <c r="M804">
        <v>6.78</v>
      </c>
      <c r="N804">
        <v>-7.9</v>
      </c>
      <c r="O804" s="10">
        <f t="shared" ref="O804:P804" si="765">ROUND(AVERAGE(E789:E803),2)</f>
        <v>20.170000000000002</v>
      </c>
      <c r="P804" s="10">
        <f t="shared" si="765"/>
        <v>73.19</v>
      </c>
    </row>
    <row r="805" spans="1:16">
      <c r="A805" s="3">
        <v>44126</v>
      </c>
      <c r="B805" t="s">
        <v>1</v>
      </c>
      <c r="C805">
        <v>-23.550519999999999</v>
      </c>
      <c r="D805">
        <v>-46.633308999999997</v>
      </c>
      <c r="E805">
        <v>20.04</v>
      </c>
      <c r="F805">
        <v>73.680000000000007</v>
      </c>
      <c r="G805">
        <v>16.41</v>
      </c>
      <c r="H805">
        <v>26.67</v>
      </c>
      <c r="I805">
        <v>18.739999999999998</v>
      </c>
      <c r="J805">
        <v>20.23</v>
      </c>
      <c r="K805">
        <v>78.86</v>
      </c>
      <c r="L805">
        <v>70</v>
      </c>
      <c r="M805">
        <v>7.37</v>
      </c>
      <c r="N805">
        <v>-12.66</v>
      </c>
      <c r="O805" s="10">
        <f t="shared" ref="O805:P805" si="766">ROUND(AVERAGE(E790:E804),2)</f>
        <v>19.850000000000001</v>
      </c>
      <c r="P805" s="10">
        <f t="shared" si="766"/>
        <v>73.87</v>
      </c>
    </row>
    <row r="806" spans="1:16">
      <c r="A806" s="3">
        <v>44127</v>
      </c>
      <c r="B806" t="s">
        <v>1</v>
      </c>
      <c r="C806">
        <v>-23.550519999999999</v>
      </c>
      <c r="D806">
        <v>-46.633308999999997</v>
      </c>
      <c r="E806">
        <v>20.399999999999999</v>
      </c>
      <c r="F806">
        <v>65.33</v>
      </c>
      <c r="G806">
        <v>15.42</v>
      </c>
      <c r="H806">
        <v>28</v>
      </c>
      <c r="I806">
        <v>18.97</v>
      </c>
      <c r="J806">
        <v>19.61</v>
      </c>
      <c r="K806">
        <v>77.55</v>
      </c>
      <c r="L806">
        <v>71.260000000000005</v>
      </c>
      <c r="M806">
        <v>3.26</v>
      </c>
      <c r="N806">
        <v>-8.83</v>
      </c>
      <c r="O806" s="10">
        <f t="shared" ref="O806:P806" si="767">ROUND(AVERAGE(E791:E805),2)</f>
        <v>19.52</v>
      </c>
      <c r="P806" s="10">
        <f t="shared" si="767"/>
        <v>74.38</v>
      </c>
    </row>
    <row r="807" spans="1:16">
      <c r="A807" s="3">
        <v>44128</v>
      </c>
      <c r="B807" t="s">
        <v>1</v>
      </c>
      <c r="C807">
        <v>-23.550519999999999</v>
      </c>
      <c r="D807">
        <v>-46.633308999999997</v>
      </c>
      <c r="E807">
        <v>20.9</v>
      </c>
      <c r="F807">
        <v>68.540000000000006</v>
      </c>
      <c r="G807">
        <v>16.91</v>
      </c>
      <c r="H807">
        <v>26.11</v>
      </c>
      <c r="I807">
        <v>19.62</v>
      </c>
      <c r="J807">
        <v>19.079999999999998</v>
      </c>
      <c r="K807">
        <v>74.56</v>
      </c>
      <c r="L807">
        <v>71.08</v>
      </c>
      <c r="M807">
        <v>-2.83</v>
      </c>
      <c r="N807">
        <v>-4.9000000000000004</v>
      </c>
      <c r="O807" s="10">
        <f t="shared" ref="O807:P807" si="768">ROUND(AVERAGE(E792:E806),2)</f>
        <v>19.36</v>
      </c>
      <c r="P807" s="10">
        <f t="shared" si="768"/>
        <v>73.8</v>
      </c>
    </row>
    <row r="808" spans="1:16">
      <c r="A808" s="3">
        <v>44129</v>
      </c>
      <c r="B808" t="s">
        <v>1</v>
      </c>
      <c r="C808">
        <v>-23.550519999999999</v>
      </c>
      <c r="D808">
        <v>-46.633308999999997</v>
      </c>
      <c r="E808">
        <v>20.88</v>
      </c>
      <c r="F808">
        <v>75.33</v>
      </c>
      <c r="G808">
        <v>17.21</v>
      </c>
      <c r="H808">
        <v>27.78</v>
      </c>
      <c r="I808">
        <v>20.309999999999999</v>
      </c>
      <c r="J808">
        <v>18.760000000000002</v>
      </c>
      <c r="K808">
        <v>72.86</v>
      </c>
      <c r="L808">
        <v>72.08</v>
      </c>
      <c r="M808">
        <v>-8.26</v>
      </c>
      <c r="N808">
        <v>-1.08</v>
      </c>
      <c r="O808" s="10">
        <f t="shared" ref="O808:P808" si="769">ROUND(AVERAGE(E793:E807),2)</f>
        <v>19.46</v>
      </c>
      <c r="P808" s="10">
        <f t="shared" si="769"/>
        <v>72.540000000000006</v>
      </c>
    </row>
    <row r="809" spans="1:16">
      <c r="A809" s="3">
        <v>44130</v>
      </c>
      <c r="B809" t="s">
        <v>1</v>
      </c>
      <c r="C809">
        <v>-23.550519999999999</v>
      </c>
      <c r="D809">
        <v>-46.633308999999997</v>
      </c>
      <c r="E809">
        <v>20.2</v>
      </c>
      <c r="F809">
        <v>71.290000000000006</v>
      </c>
      <c r="G809">
        <v>16.170000000000002</v>
      </c>
      <c r="H809">
        <v>27.22</v>
      </c>
      <c r="I809">
        <v>20.62</v>
      </c>
      <c r="J809">
        <v>19.010000000000002</v>
      </c>
      <c r="K809">
        <v>73.19</v>
      </c>
      <c r="L809">
        <v>72.88</v>
      </c>
      <c r="M809">
        <v>-8.4700000000000006</v>
      </c>
      <c r="N809">
        <v>-0.43</v>
      </c>
      <c r="O809" s="10">
        <f t="shared" ref="O809:P809" si="770">ROUND(AVERAGE(E794:E808),2)</f>
        <v>19.62</v>
      </c>
      <c r="P809" s="10">
        <f t="shared" si="770"/>
        <v>72.66</v>
      </c>
    </row>
    <row r="810" spans="1:16">
      <c r="A810" s="3">
        <v>44131</v>
      </c>
      <c r="B810" t="s">
        <v>1</v>
      </c>
      <c r="C810">
        <v>-23.550519999999999</v>
      </c>
      <c r="D810">
        <v>-46.633308999999997</v>
      </c>
      <c r="E810">
        <v>22.81</v>
      </c>
      <c r="F810">
        <v>66.08</v>
      </c>
      <c r="G810">
        <v>16.989999999999998</v>
      </c>
      <c r="H810">
        <v>31</v>
      </c>
      <c r="I810">
        <v>20.58</v>
      </c>
      <c r="J810">
        <v>19.25</v>
      </c>
      <c r="K810">
        <v>72.53</v>
      </c>
      <c r="L810">
        <v>73.900000000000006</v>
      </c>
      <c r="M810">
        <v>-6.91</v>
      </c>
      <c r="N810">
        <v>1.85</v>
      </c>
      <c r="O810" s="10">
        <f t="shared" ref="O810:P810" si="771">ROUND(AVERAGE(E795:E809),2)</f>
        <v>19.84</v>
      </c>
      <c r="P810" s="10">
        <f t="shared" si="771"/>
        <v>72.92</v>
      </c>
    </row>
    <row r="811" spans="1:16">
      <c r="A811" s="3">
        <v>44132</v>
      </c>
      <c r="B811" t="s">
        <v>1</v>
      </c>
      <c r="C811">
        <v>-23.550519999999999</v>
      </c>
      <c r="D811">
        <v>-46.633308999999997</v>
      </c>
      <c r="E811">
        <v>24.79</v>
      </c>
      <c r="F811">
        <v>50.58</v>
      </c>
      <c r="G811">
        <v>16</v>
      </c>
      <c r="H811">
        <v>33</v>
      </c>
      <c r="I811">
        <v>20.81</v>
      </c>
      <c r="J811">
        <v>19.11</v>
      </c>
      <c r="K811">
        <v>71.03</v>
      </c>
      <c r="L811">
        <v>76.45</v>
      </c>
      <c r="M811">
        <v>-8.9</v>
      </c>
      <c r="N811">
        <v>7.09</v>
      </c>
      <c r="O811" s="10">
        <f t="shared" ref="O811:P811" si="772">ROUND(AVERAGE(E796:E810),2)</f>
        <v>20.11</v>
      </c>
      <c r="P811" s="10">
        <f t="shared" si="772"/>
        <v>72.739999999999995</v>
      </c>
    </row>
    <row r="812" spans="1:16">
      <c r="A812" s="3">
        <v>44133</v>
      </c>
      <c r="B812" t="s">
        <v>1</v>
      </c>
      <c r="C812">
        <v>-23.550519999999999</v>
      </c>
      <c r="D812">
        <v>-46.633308999999997</v>
      </c>
      <c r="E812">
        <v>23.19</v>
      </c>
      <c r="F812">
        <v>57.23</v>
      </c>
      <c r="G812">
        <v>16.64</v>
      </c>
      <c r="H812">
        <v>33</v>
      </c>
      <c r="I812">
        <v>21.43</v>
      </c>
      <c r="J812">
        <v>18.739999999999998</v>
      </c>
      <c r="K812">
        <v>67.260000000000005</v>
      </c>
      <c r="L812">
        <v>78.86</v>
      </c>
      <c r="M812">
        <v>-14.35</v>
      </c>
      <c r="N812">
        <v>14.71</v>
      </c>
      <c r="O812" s="10">
        <f t="shared" ref="O812:P812" si="773">ROUND(AVERAGE(E797:E811),2)</f>
        <v>20.28</v>
      </c>
      <c r="P812" s="10">
        <f t="shared" si="773"/>
        <v>72.2</v>
      </c>
    </row>
    <row r="813" spans="1:16">
      <c r="A813" s="3">
        <v>44134</v>
      </c>
      <c r="B813" t="s">
        <v>1</v>
      </c>
      <c r="C813">
        <v>-23.550519999999999</v>
      </c>
      <c r="D813">
        <v>-46.633308999999997</v>
      </c>
      <c r="E813">
        <v>18</v>
      </c>
      <c r="F813">
        <v>85.94</v>
      </c>
      <c r="G813">
        <v>13.33</v>
      </c>
      <c r="H813">
        <v>23.33</v>
      </c>
      <c r="I813">
        <v>21.88</v>
      </c>
      <c r="J813">
        <v>18.97</v>
      </c>
      <c r="K813">
        <v>64.91</v>
      </c>
      <c r="L813">
        <v>77.55</v>
      </c>
      <c r="M813">
        <v>-15.34</v>
      </c>
      <c r="N813">
        <v>16.3</v>
      </c>
      <c r="O813" s="10">
        <f t="shared" ref="O813:P813" si="774">ROUND(AVERAGE(E798:E812),2)</f>
        <v>20.29</v>
      </c>
      <c r="P813" s="10">
        <f t="shared" si="774"/>
        <v>72.010000000000005</v>
      </c>
    </row>
    <row r="814" spans="1:16">
      <c r="A814" s="3">
        <v>44135</v>
      </c>
      <c r="B814" t="s">
        <v>1</v>
      </c>
      <c r="C814">
        <v>-23.550519999999999</v>
      </c>
      <c r="D814">
        <v>-46.633308999999997</v>
      </c>
      <c r="E814">
        <v>16.55</v>
      </c>
      <c r="F814">
        <v>80.64</v>
      </c>
      <c r="G814">
        <v>13.33</v>
      </c>
      <c r="H814">
        <v>21.11</v>
      </c>
      <c r="I814">
        <v>21.54</v>
      </c>
      <c r="J814">
        <v>19.62</v>
      </c>
      <c r="K814">
        <v>67.86</v>
      </c>
      <c r="L814">
        <v>74.56</v>
      </c>
      <c r="M814">
        <v>-9.7899999999999991</v>
      </c>
      <c r="N814">
        <v>8.99</v>
      </c>
      <c r="O814" s="10">
        <f t="shared" ref="O814:P814" si="775">ROUND(AVERAGE(E799:E813),2)</f>
        <v>20.260000000000002</v>
      </c>
      <c r="P814" s="10">
        <f t="shared" si="775"/>
        <v>72.209999999999994</v>
      </c>
    </row>
    <row r="815" spans="1:16">
      <c r="A815" s="3">
        <v>44136</v>
      </c>
      <c r="B815" t="s">
        <v>1</v>
      </c>
      <c r="C815">
        <v>-23.550519999999999</v>
      </c>
      <c r="D815">
        <v>-46.633308999999997</v>
      </c>
      <c r="E815">
        <v>15.25</v>
      </c>
      <c r="F815">
        <v>79.36</v>
      </c>
      <c r="G815">
        <v>12.7</v>
      </c>
      <c r="H815">
        <v>22.22</v>
      </c>
      <c r="I815">
        <v>20.92</v>
      </c>
      <c r="J815">
        <v>20.309999999999999</v>
      </c>
      <c r="K815">
        <v>69.58</v>
      </c>
      <c r="L815">
        <v>72.86</v>
      </c>
      <c r="M815">
        <v>-3</v>
      </c>
      <c r="N815">
        <v>4.5</v>
      </c>
      <c r="O815" s="10">
        <f t="shared" ref="O815:P815" si="776">ROUND(AVERAGE(E800:E814),2)</f>
        <v>20.309999999999999</v>
      </c>
      <c r="P815" s="10">
        <f t="shared" si="776"/>
        <v>71.84</v>
      </c>
    </row>
    <row r="816" spans="1:16">
      <c r="A816" s="3">
        <v>44137</v>
      </c>
      <c r="B816" t="s">
        <v>1</v>
      </c>
      <c r="C816">
        <v>-23.550519999999999</v>
      </c>
      <c r="D816">
        <v>-46.633308999999997</v>
      </c>
      <c r="E816">
        <v>15.15</v>
      </c>
      <c r="F816">
        <v>70.959999999999994</v>
      </c>
      <c r="G816">
        <v>11.27</v>
      </c>
      <c r="H816">
        <v>22.22</v>
      </c>
      <c r="I816">
        <v>20.11</v>
      </c>
      <c r="J816">
        <v>20.62</v>
      </c>
      <c r="K816">
        <v>70.16</v>
      </c>
      <c r="L816">
        <v>73.19</v>
      </c>
      <c r="M816">
        <v>2.4700000000000002</v>
      </c>
      <c r="N816">
        <v>4.1399999999999997</v>
      </c>
      <c r="O816" s="10">
        <f t="shared" ref="O816:P816" si="777">ROUND(AVERAGE(E801:E815),2)</f>
        <v>20.25</v>
      </c>
      <c r="P816" s="10">
        <f t="shared" si="777"/>
        <v>71.760000000000005</v>
      </c>
    </row>
    <row r="817" spans="1:16">
      <c r="A817" s="3">
        <v>44138</v>
      </c>
      <c r="B817" t="s">
        <v>1</v>
      </c>
      <c r="C817">
        <v>-23.550519999999999</v>
      </c>
      <c r="D817">
        <v>-46.633308999999997</v>
      </c>
      <c r="E817">
        <v>16.04</v>
      </c>
      <c r="F817">
        <v>66.959999999999994</v>
      </c>
      <c r="G817">
        <v>10.19</v>
      </c>
      <c r="H817">
        <v>24</v>
      </c>
      <c r="I817">
        <v>19.39</v>
      </c>
      <c r="J817">
        <v>20.58</v>
      </c>
      <c r="K817">
        <v>70.11</v>
      </c>
      <c r="L817">
        <v>72.53</v>
      </c>
      <c r="M817">
        <v>5.78</v>
      </c>
      <c r="N817">
        <v>3.34</v>
      </c>
      <c r="O817" s="10">
        <f t="shared" ref="O817:P817" si="778">ROUND(AVERAGE(E802:E816),2)</f>
        <v>20.02</v>
      </c>
      <c r="P817" s="10">
        <f t="shared" si="778"/>
        <v>71.63</v>
      </c>
    </row>
    <row r="818" spans="1:16">
      <c r="A818" s="3">
        <v>44139</v>
      </c>
      <c r="B818" t="s">
        <v>1</v>
      </c>
      <c r="C818">
        <v>-23.550519999999999</v>
      </c>
      <c r="D818">
        <v>-46.633308999999997</v>
      </c>
      <c r="E818">
        <v>16.88</v>
      </c>
      <c r="F818">
        <v>70.58</v>
      </c>
      <c r="G818">
        <v>10.87</v>
      </c>
      <c r="H818">
        <v>24</v>
      </c>
      <c r="I818">
        <v>18.420000000000002</v>
      </c>
      <c r="J818">
        <v>20.81</v>
      </c>
      <c r="K818">
        <v>70.239999999999995</v>
      </c>
      <c r="L818">
        <v>71.03</v>
      </c>
      <c r="M818">
        <v>11.48</v>
      </c>
      <c r="N818">
        <v>1.1100000000000001</v>
      </c>
      <c r="O818" s="10">
        <f t="shared" ref="O818:P818" si="779">ROUND(AVERAGE(E803:E817),2)</f>
        <v>19.72</v>
      </c>
      <c r="P818" s="10">
        <f t="shared" si="779"/>
        <v>71.03</v>
      </c>
    </row>
    <row r="819" spans="1:16">
      <c r="A819" s="3">
        <v>44140</v>
      </c>
      <c r="B819" t="s">
        <v>1</v>
      </c>
      <c r="C819">
        <v>-23.550519999999999</v>
      </c>
      <c r="D819">
        <v>-46.633308999999997</v>
      </c>
      <c r="E819">
        <v>16.32</v>
      </c>
      <c r="F819">
        <v>76.709999999999994</v>
      </c>
      <c r="G819">
        <v>13.52</v>
      </c>
      <c r="H819">
        <v>22.78</v>
      </c>
      <c r="I819">
        <v>17.29</v>
      </c>
      <c r="J819">
        <v>21.43</v>
      </c>
      <c r="K819">
        <v>73.099999999999994</v>
      </c>
      <c r="L819">
        <v>67.260000000000005</v>
      </c>
      <c r="M819">
        <v>19.32</v>
      </c>
      <c r="N819">
        <v>-8.68</v>
      </c>
      <c r="O819" s="10">
        <f t="shared" ref="O819:P819" si="780">ROUND(AVERAGE(E804:E818),2)</f>
        <v>19.43</v>
      </c>
      <c r="P819" s="10">
        <f t="shared" si="780"/>
        <v>70.63</v>
      </c>
    </row>
    <row r="820" spans="1:16">
      <c r="A820" s="3">
        <v>44141</v>
      </c>
      <c r="B820" t="s">
        <v>1</v>
      </c>
      <c r="C820">
        <v>-23.550519999999999</v>
      </c>
      <c r="D820">
        <v>-46.633308999999997</v>
      </c>
      <c r="E820">
        <v>17.28</v>
      </c>
      <c r="F820">
        <v>68.38</v>
      </c>
      <c r="G820">
        <v>11.65</v>
      </c>
      <c r="H820">
        <v>24</v>
      </c>
      <c r="I820">
        <v>16.309999999999999</v>
      </c>
      <c r="J820">
        <v>21.88</v>
      </c>
      <c r="K820">
        <v>75.88</v>
      </c>
      <c r="L820">
        <v>64.91</v>
      </c>
      <c r="M820">
        <v>25.46</v>
      </c>
      <c r="N820">
        <v>-16.899999999999999</v>
      </c>
      <c r="O820" s="10">
        <f t="shared" ref="O820:P820" si="781">ROUND(AVERAGE(E805:E819),2)</f>
        <v>19.16</v>
      </c>
      <c r="P820" s="10">
        <f t="shared" si="781"/>
        <v>70.61</v>
      </c>
    </row>
    <row r="821" spans="1:16">
      <c r="A821" s="3">
        <v>44142</v>
      </c>
      <c r="B821" t="s">
        <v>1</v>
      </c>
      <c r="C821">
        <v>-23.550519999999999</v>
      </c>
      <c r="D821">
        <v>-46.633308999999997</v>
      </c>
      <c r="E821">
        <v>18.600000000000001</v>
      </c>
      <c r="F821">
        <v>65.209999999999994</v>
      </c>
      <c r="G821">
        <v>11.99</v>
      </c>
      <c r="H821">
        <v>28</v>
      </c>
      <c r="I821">
        <v>16.21</v>
      </c>
      <c r="J821">
        <v>21.54</v>
      </c>
      <c r="K821">
        <v>73.37</v>
      </c>
      <c r="L821">
        <v>67.86</v>
      </c>
      <c r="M821">
        <v>24.74</v>
      </c>
      <c r="N821">
        <v>-8.1199999999999992</v>
      </c>
      <c r="O821" s="10">
        <f t="shared" ref="O821:P821" si="782">ROUND(AVERAGE(E806:E820),2)</f>
        <v>18.98</v>
      </c>
      <c r="P821" s="10">
        <f t="shared" si="782"/>
        <v>70.260000000000005</v>
      </c>
    </row>
    <row r="822" spans="1:16">
      <c r="A822" s="3">
        <v>44143</v>
      </c>
      <c r="B822" t="s">
        <v>1</v>
      </c>
      <c r="C822">
        <v>-23.550519999999999</v>
      </c>
      <c r="D822">
        <v>-46.633308999999997</v>
      </c>
      <c r="E822">
        <v>20.02</v>
      </c>
      <c r="F822">
        <v>63.96</v>
      </c>
      <c r="G822">
        <v>13</v>
      </c>
      <c r="H822">
        <v>30</v>
      </c>
      <c r="I822">
        <v>16.5</v>
      </c>
      <c r="J822">
        <v>20.92</v>
      </c>
      <c r="K822">
        <v>71.17</v>
      </c>
      <c r="L822">
        <v>69.58</v>
      </c>
      <c r="M822">
        <v>21.13</v>
      </c>
      <c r="N822">
        <v>-2.29</v>
      </c>
      <c r="O822" s="10">
        <f t="shared" ref="O822:P822" si="783">ROUND(AVERAGE(E807:E821),2)</f>
        <v>18.86</v>
      </c>
      <c r="P822" s="10">
        <f t="shared" si="783"/>
        <v>70.25</v>
      </c>
    </row>
    <row r="823" spans="1:16">
      <c r="A823" s="3">
        <v>44144</v>
      </c>
      <c r="B823" t="s">
        <v>1</v>
      </c>
      <c r="C823">
        <v>-23.550519999999999</v>
      </c>
      <c r="D823">
        <v>-46.633308999999997</v>
      </c>
      <c r="E823">
        <v>20.62</v>
      </c>
      <c r="F823">
        <v>71.25</v>
      </c>
      <c r="G823">
        <v>15</v>
      </c>
      <c r="H823">
        <v>30</v>
      </c>
      <c r="I823">
        <v>17.18</v>
      </c>
      <c r="J823">
        <v>20.11</v>
      </c>
      <c r="K823">
        <v>68.97</v>
      </c>
      <c r="L823">
        <v>70.16</v>
      </c>
      <c r="M823">
        <v>14.57</v>
      </c>
      <c r="N823">
        <v>1.7</v>
      </c>
      <c r="O823" s="10">
        <f t="shared" ref="O823:P823" si="784">ROUND(AVERAGE(E808:E822),2)</f>
        <v>18.8</v>
      </c>
      <c r="P823" s="10">
        <f t="shared" si="784"/>
        <v>69.95</v>
      </c>
    </row>
    <row r="824" spans="1:16">
      <c r="A824" s="3">
        <v>44145</v>
      </c>
      <c r="B824" t="s">
        <v>1</v>
      </c>
      <c r="C824">
        <v>-23.550519999999999</v>
      </c>
      <c r="D824">
        <v>-46.633308999999997</v>
      </c>
      <c r="E824">
        <v>21.7</v>
      </c>
      <c r="F824">
        <v>76.83</v>
      </c>
      <c r="G824">
        <v>17.95</v>
      </c>
      <c r="H824">
        <v>28</v>
      </c>
      <c r="I824">
        <v>17.97</v>
      </c>
      <c r="J824">
        <v>19.39</v>
      </c>
      <c r="K824">
        <v>69.010000000000005</v>
      </c>
      <c r="L824">
        <v>70.11</v>
      </c>
      <c r="M824">
        <v>7.32</v>
      </c>
      <c r="N824">
        <v>1.57</v>
      </c>
      <c r="O824" s="10">
        <f t="shared" ref="O824:P824" si="785">ROUND(AVERAGE(E809:E823),2)</f>
        <v>18.78</v>
      </c>
      <c r="P824" s="10">
        <f t="shared" si="785"/>
        <v>69.680000000000007</v>
      </c>
    </row>
    <row r="825" spans="1:16">
      <c r="A825" s="3">
        <v>44146</v>
      </c>
      <c r="B825" t="s">
        <v>1</v>
      </c>
      <c r="C825">
        <v>-23.550519999999999</v>
      </c>
      <c r="D825">
        <v>-46.633308999999997</v>
      </c>
      <c r="E825">
        <v>21.64</v>
      </c>
      <c r="F825">
        <v>77.069999999999993</v>
      </c>
      <c r="G825">
        <v>18</v>
      </c>
      <c r="H825">
        <v>29.44</v>
      </c>
      <c r="I825">
        <v>18.77</v>
      </c>
      <c r="J825">
        <v>18.420000000000002</v>
      </c>
      <c r="K825">
        <v>70.42</v>
      </c>
      <c r="L825">
        <v>70.239999999999995</v>
      </c>
      <c r="M825">
        <v>-1.9</v>
      </c>
      <c r="N825">
        <v>-0.26</v>
      </c>
      <c r="O825" s="10">
        <f t="shared" ref="O825:P825" si="786">ROUND(AVERAGE(E810:E824),2)</f>
        <v>18.88</v>
      </c>
      <c r="P825" s="10">
        <f t="shared" si="786"/>
        <v>70.040000000000006</v>
      </c>
    </row>
    <row r="826" spans="1:16">
      <c r="A826" s="3">
        <v>44147</v>
      </c>
      <c r="B826" t="s">
        <v>1</v>
      </c>
      <c r="C826">
        <v>-23.550519999999999</v>
      </c>
      <c r="D826">
        <v>-46.633308999999997</v>
      </c>
      <c r="E826">
        <v>21.19</v>
      </c>
      <c r="F826">
        <v>78.2</v>
      </c>
      <c r="G826">
        <v>17</v>
      </c>
      <c r="H826">
        <v>28</v>
      </c>
      <c r="I826">
        <v>19.45</v>
      </c>
      <c r="J826">
        <v>17.29</v>
      </c>
      <c r="K826">
        <v>71.34</v>
      </c>
      <c r="L826">
        <v>73.099999999999994</v>
      </c>
      <c r="M826">
        <v>-12.49</v>
      </c>
      <c r="N826">
        <v>2.41</v>
      </c>
      <c r="O826" s="10">
        <f t="shared" ref="O826:P826" si="787">ROUND(AVERAGE(E811:E825),2)</f>
        <v>18.8</v>
      </c>
      <c r="P826" s="10">
        <f t="shared" si="787"/>
        <v>70.78</v>
      </c>
    </row>
    <row r="827" spans="1:16">
      <c r="A827" s="3">
        <v>44148</v>
      </c>
      <c r="B827" t="s">
        <v>1</v>
      </c>
      <c r="C827">
        <v>-23.550519999999999</v>
      </c>
      <c r="D827">
        <v>-46.633308999999997</v>
      </c>
      <c r="E827">
        <v>21.75</v>
      </c>
      <c r="F827">
        <v>79.19</v>
      </c>
      <c r="G827">
        <v>17.46</v>
      </c>
      <c r="H827">
        <v>29</v>
      </c>
      <c r="I827">
        <v>20.149999999999999</v>
      </c>
      <c r="J827">
        <v>16.309999999999999</v>
      </c>
      <c r="K827">
        <v>71.56</v>
      </c>
      <c r="L827">
        <v>75.88</v>
      </c>
      <c r="M827">
        <v>-23.54</v>
      </c>
      <c r="N827">
        <v>5.69</v>
      </c>
      <c r="O827" s="10">
        <f t="shared" ref="O827:P827" si="788">ROUND(AVERAGE(E812:E826),2)</f>
        <v>18.559999999999999</v>
      </c>
      <c r="P827" s="10">
        <f t="shared" si="788"/>
        <v>72.62</v>
      </c>
    </row>
    <row r="828" spans="1:16">
      <c r="A828" s="3">
        <v>44149</v>
      </c>
      <c r="B828" t="s">
        <v>1</v>
      </c>
      <c r="C828">
        <v>-23.550519999999999</v>
      </c>
      <c r="D828">
        <v>-46.633308999999997</v>
      </c>
      <c r="E828">
        <v>22.61</v>
      </c>
      <c r="F828">
        <v>72.62</v>
      </c>
      <c r="G828">
        <v>18.059999999999999</v>
      </c>
      <c r="H828">
        <v>30</v>
      </c>
      <c r="I828">
        <v>20.79</v>
      </c>
      <c r="J828">
        <v>16.21</v>
      </c>
      <c r="K828">
        <v>73.099999999999994</v>
      </c>
      <c r="L828">
        <v>73.37</v>
      </c>
      <c r="M828">
        <v>-28.25</v>
      </c>
      <c r="N828">
        <v>0.37</v>
      </c>
      <c r="O828" s="10">
        <f t="shared" ref="O828:P828" si="789">ROUND(AVERAGE(E813:E827),2)</f>
        <v>18.47</v>
      </c>
      <c r="P828" s="10">
        <f t="shared" si="789"/>
        <v>74.08</v>
      </c>
    </row>
    <row r="829" spans="1:16">
      <c r="A829" s="3">
        <v>44150</v>
      </c>
      <c r="B829" t="s">
        <v>1</v>
      </c>
      <c r="C829">
        <v>-23.550519999999999</v>
      </c>
      <c r="D829">
        <v>-46.633308999999997</v>
      </c>
      <c r="E829">
        <v>24.96</v>
      </c>
      <c r="F829">
        <v>64.75</v>
      </c>
      <c r="G829">
        <v>18.78</v>
      </c>
      <c r="H829">
        <v>32.22</v>
      </c>
      <c r="I829">
        <v>21.36</v>
      </c>
      <c r="J829">
        <v>16.5</v>
      </c>
      <c r="K829">
        <v>74.16</v>
      </c>
      <c r="L829">
        <v>71.17</v>
      </c>
      <c r="M829">
        <v>-29.45</v>
      </c>
      <c r="N829">
        <v>-4.2</v>
      </c>
      <c r="O829" s="10">
        <f t="shared" ref="O829:P829" si="790">ROUND(AVERAGE(E814:E828),2)</f>
        <v>18.77</v>
      </c>
      <c r="P829" s="10">
        <f t="shared" si="790"/>
        <v>73.19</v>
      </c>
    </row>
    <row r="830" spans="1:16">
      <c r="A830" s="3">
        <v>44151</v>
      </c>
      <c r="B830" t="s">
        <v>1</v>
      </c>
      <c r="C830">
        <v>-23.550519999999999</v>
      </c>
      <c r="D830">
        <v>-46.633308999999997</v>
      </c>
      <c r="E830">
        <v>24.85</v>
      </c>
      <c r="F830">
        <v>64.83</v>
      </c>
      <c r="G830">
        <v>20</v>
      </c>
      <c r="H830">
        <v>29</v>
      </c>
      <c r="I830">
        <v>22.07</v>
      </c>
      <c r="J830">
        <v>17.18</v>
      </c>
      <c r="K830">
        <v>74.27</v>
      </c>
      <c r="L830">
        <v>68.97</v>
      </c>
      <c r="M830">
        <v>-28.46</v>
      </c>
      <c r="N830">
        <v>-7.68</v>
      </c>
      <c r="O830" s="10">
        <f t="shared" ref="O830:P830" si="791">ROUND(AVERAGE(E815:E829),2)</f>
        <v>19.329999999999998</v>
      </c>
      <c r="P830" s="10">
        <f t="shared" si="791"/>
        <v>72.14</v>
      </c>
    </row>
    <row r="831" spans="1:16">
      <c r="A831" s="3">
        <v>44152</v>
      </c>
      <c r="B831" t="s">
        <v>1</v>
      </c>
      <c r="C831">
        <v>-23.550519999999999</v>
      </c>
      <c r="D831">
        <v>-46.633308999999997</v>
      </c>
      <c r="E831">
        <v>21.97</v>
      </c>
      <c r="F831">
        <v>76.92</v>
      </c>
      <c r="G831">
        <v>17.78</v>
      </c>
      <c r="H831">
        <v>27</v>
      </c>
      <c r="I831">
        <v>22.67</v>
      </c>
      <c r="J831">
        <v>17.97</v>
      </c>
      <c r="K831">
        <v>73.36</v>
      </c>
      <c r="L831">
        <v>69.010000000000005</v>
      </c>
      <c r="M831">
        <v>-26.15</v>
      </c>
      <c r="N831">
        <v>-6.3</v>
      </c>
      <c r="O831" s="10">
        <f t="shared" ref="O831:P831" si="792">ROUND(AVERAGE(E816:E830),2)</f>
        <v>19.97</v>
      </c>
      <c r="P831" s="10">
        <f t="shared" si="792"/>
        <v>71.17</v>
      </c>
    </row>
    <row r="832" spans="1:16">
      <c r="A832" s="3">
        <v>44153</v>
      </c>
      <c r="B832" t="s">
        <v>1</v>
      </c>
      <c r="C832">
        <v>-23.550519999999999</v>
      </c>
      <c r="D832">
        <v>-46.633308999999997</v>
      </c>
      <c r="E832">
        <v>17.46</v>
      </c>
      <c r="F832">
        <v>83.43</v>
      </c>
      <c r="G832">
        <v>15</v>
      </c>
      <c r="H832">
        <v>21.11</v>
      </c>
      <c r="I832">
        <v>22.71</v>
      </c>
      <c r="J832">
        <v>18.77</v>
      </c>
      <c r="K832">
        <v>73.37</v>
      </c>
      <c r="L832">
        <v>70.42</v>
      </c>
      <c r="M832">
        <v>-20.99</v>
      </c>
      <c r="N832">
        <v>-4.1900000000000004</v>
      </c>
      <c r="O832" s="10">
        <f t="shared" ref="O832:P832" si="793">ROUND(AVERAGE(E817:E831),2)</f>
        <v>20.43</v>
      </c>
      <c r="P832" s="10">
        <f t="shared" si="793"/>
        <v>71.56</v>
      </c>
    </row>
    <row r="833" spans="1:16">
      <c r="A833" s="3">
        <v>44154</v>
      </c>
      <c r="B833" t="s">
        <v>1</v>
      </c>
      <c r="C833">
        <v>-23.550519999999999</v>
      </c>
      <c r="D833">
        <v>-46.633308999999997</v>
      </c>
      <c r="E833">
        <v>17.670000000000002</v>
      </c>
      <c r="F833">
        <v>85.35</v>
      </c>
      <c r="G833">
        <v>13.33</v>
      </c>
      <c r="H833">
        <v>21.67</v>
      </c>
      <c r="I833">
        <v>22.11</v>
      </c>
      <c r="J833">
        <v>19.45</v>
      </c>
      <c r="K833">
        <v>74.28</v>
      </c>
      <c r="L833">
        <v>71.34</v>
      </c>
      <c r="M833">
        <v>-13.68</v>
      </c>
      <c r="N833">
        <v>-4.12</v>
      </c>
      <c r="O833" s="10">
        <f t="shared" ref="O833:P833" si="794">ROUND(AVERAGE(E818:E832),2)</f>
        <v>20.52</v>
      </c>
      <c r="P833" s="10">
        <f t="shared" si="794"/>
        <v>72.66</v>
      </c>
    </row>
    <row r="834" spans="1:16">
      <c r="A834" s="3">
        <v>44155</v>
      </c>
      <c r="B834" t="s">
        <v>1</v>
      </c>
      <c r="C834">
        <v>-23.550519999999999</v>
      </c>
      <c r="D834">
        <v>-46.633308999999997</v>
      </c>
      <c r="E834">
        <v>17.18</v>
      </c>
      <c r="F834">
        <v>72.540000000000006</v>
      </c>
      <c r="G834">
        <v>12.76</v>
      </c>
      <c r="H834">
        <v>23</v>
      </c>
      <c r="I834">
        <v>21.61</v>
      </c>
      <c r="J834">
        <v>20.149999999999999</v>
      </c>
      <c r="K834">
        <v>75.3</v>
      </c>
      <c r="L834">
        <v>71.56</v>
      </c>
      <c r="M834">
        <v>-7.25</v>
      </c>
      <c r="N834">
        <v>-5.23</v>
      </c>
      <c r="O834" s="10">
        <f t="shared" ref="O834:P834" si="795">ROUND(AVERAGE(E819:E833),2)</f>
        <v>20.58</v>
      </c>
      <c r="P834" s="10">
        <f t="shared" si="795"/>
        <v>73.650000000000006</v>
      </c>
    </row>
    <row r="835" spans="1:16">
      <c r="A835" s="3">
        <v>44156</v>
      </c>
      <c r="B835" t="s">
        <v>1</v>
      </c>
      <c r="C835">
        <v>-23.550519999999999</v>
      </c>
      <c r="D835">
        <v>-46.633308999999997</v>
      </c>
      <c r="E835">
        <v>18.66</v>
      </c>
      <c r="F835">
        <v>68.17</v>
      </c>
      <c r="G835">
        <v>13</v>
      </c>
      <c r="H835">
        <v>25.72</v>
      </c>
      <c r="I835">
        <v>20.96</v>
      </c>
      <c r="J835">
        <v>20.79</v>
      </c>
      <c r="K835">
        <v>74.349999999999994</v>
      </c>
      <c r="L835">
        <v>73.099999999999994</v>
      </c>
      <c r="M835">
        <v>-0.82</v>
      </c>
      <c r="N835">
        <v>-1.71</v>
      </c>
      <c r="O835" s="10">
        <f t="shared" ref="O835:P835" si="796">ROUND(AVERAGE(E820:E834),2)</f>
        <v>20.63</v>
      </c>
      <c r="P835" s="10">
        <f t="shared" si="796"/>
        <v>73.37</v>
      </c>
    </row>
    <row r="836" spans="1:16">
      <c r="A836" s="3">
        <v>44157</v>
      </c>
      <c r="B836" t="s">
        <v>1</v>
      </c>
      <c r="C836">
        <v>-23.550519999999999</v>
      </c>
      <c r="D836">
        <v>-46.633308999999997</v>
      </c>
      <c r="E836">
        <v>19.55</v>
      </c>
      <c r="F836">
        <v>69.83</v>
      </c>
      <c r="G836">
        <v>13.35</v>
      </c>
      <c r="H836">
        <v>27.22</v>
      </c>
      <c r="I836">
        <v>20.39</v>
      </c>
      <c r="J836">
        <v>21.36</v>
      </c>
      <c r="K836">
        <v>73.709999999999994</v>
      </c>
      <c r="L836">
        <v>74.16</v>
      </c>
      <c r="M836">
        <v>4.54</v>
      </c>
      <c r="N836">
        <v>0.61</v>
      </c>
      <c r="O836" s="10">
        <f t="shared" ref="O836:P836" si="797">ROUND(AVERAGE(E821:E835),2)</f>
        <v>20.73</v>
      </c>
      <c r="P836" s="10">
        <f t="shared" si="797"/>
        <v>73.349999999999994</v>
      </c>
    </row>
    <row r="837" spans="1:16">
      <c r="A837" s="3">
        <v>44158</v>
      </c>
      <c r="B837" t="s">
        <v>1</v>
      </c>
      <c r="C837">
        <v>-23.550519999999999</v>
      </c>
      <c r="D837">
        <v>-46.633308999999997</v>
      </c>
      <c r="E837">
        <v>20.39</v>
      </c>
      <c r="F837">
        <v>68.709999999999994</v>
      </c>
      <c r="G837">
        <v>14.62</v>
      </c>
      <c r="H837">
        <v>28.33</v>
      </c>
      <c r="I837">
        <v>19.62</v>
      </c>
      <c r="J837">
        <v>22.07</v>
      </c>
      <c r="K837">
        <v>74.44</v>
      </c>
      <c r="L837">
        <v>74.27</v>
      </c>
      <c r="M837">
        <v>11.1</v>
      </c>
      <c r="N837">
        <v>-0.23</v>
      </c>
      <c r="O837" s="10">
        <f t="shared" ref="O837:P837" si="798">ROUND(AVERAGE(E822:E836),2)</f>
        <v>20.79</v>
      </c>
      <c r="P837" s="10">
        <f t="shared" si="798"/>
        <v>73.66</v>
      </c>
    </row>
    <row r="838" spans="1:16">
      <c r="A838" s="3">
        <v>44159</v>
      </c>
      <c r="B838" t="s">
        <v>1</v>
      </c>
      <c r="C838">
        <v>-23.550519999999999</v>
      </c>
      <c r="D838">
        <v>-46.633308999999997</v>
      </c>
      <c r="E838">
        <v>21.52</v>
      </c>
      <c r="F838">
        <v>68.040000000000006</v>
      </c>
      <c r="G838">
        <v>15.45</v>
      </c>
      <c r="H838">
        <v>28.14</v>
      </c>
      <c r="I838">
        <v>18.98</v>
      </c>
      <c r="J838">
        <v>22.67</v>
      </c>
      <c r="K838">
        <v>74.989999999999995</v>
      </c>
      <c r="L838">
        <v>73.36</v>
      </c>
      <c r="M838">
        <v>16.28</v>
      </c>
      <c r="N838">
        <v>-2.2200000000000002</v>
      </c>
      <c r="O838" s="10">
        <f t="shared" ref="O838:P838" si="799">ROUND(AVERAGE(E823:E837),2)</f>
        <v>20.81</v>
      </c>
      <c r="P838" s="10">
        <f t="shared" si="799"/>
        <v>73.98</v>
      </c>
    </row>
    <row r="839" spans="1:16">
      <c r="A839" s="3">
        <v>44160</v>
      </c>
      <c r="B839" t="s">
        <v>1</v>
      </c>
      <c r="C839">
        <v>-23.550519999999999</v>
      </c>
      <c r="D839">
        <v>-46.633308999999997</v>
      </c>
      <c r="E839">
        <v>23.48</v>
      </c>
      <c r="F839">
        <v>60.71</v>
      </c>
      <c r="G839">
        <v>15.25</v>
      </c>
      <c r="H839">
        <v>31.55</v>
      </c>
      <c r="I839">
        <v>18.920000000000002</v>
      </c>
      <c r="J839">
        <v>22.71</v>
      </c>
      <c r="K839">
        <v>73.72</v>
      </c>
      <c r="L839">
        <v>73.37</v>
      </c>
      <c r="M839">
        <v>16.690000000000001</v>
      </c>
      <c r="N839">
        <v>-0.48</v>
      </c>
      <c r="O839" s="10">
        <f t="shared" ref="O839:P839" si="800">ROUND(AVERAGE(E824:E838),2)</f>
        <v>20.87</v>
      </c>
      <c r="P839" s="10">
        <f t="shared" si="800"/>
        <v>73.77</v>
      </c>
    </row>
    <row r="840" spans="1:16">
      <c r="A840" s="3">
        <v>44161</v>
      </c>
      <c r="B840" t="s">
        <v>1</v>
      </c>
      <c r="C840">
        <v>-23.550519999999999</v>
      </c>
      <c r="D840">
        <v>-46.633308999999997</v>
      </c>
      <c r="E840">
        <v>24.66</v>
      </c>
      <c r="F840">
        <v>58.12</v>
      </c>
      <c r="G840">
        <v>17.34</v>
      </c>
      <c r="H840">
        <v>33</v>
      </c>
      <c r="I840">
        <v>19.78</v>
      </c>
      <c r="J840">
        <v>22.11</v>
      </c>
      <c r="K840">
        <v>70.48</v>
      </c>
      <c r="L840">
        <v>74.28</v>
      </c>
      <c r="M840">
        <v>10.54</v>
      </c>
      <c r="N840">
        <v>5.12</v>
      </c>
      <c r="O840" s="10">
        <f t="shared" ref="O840:P840" si="801">ROUND(AVERAGE(E825:E839),2)</f>
        <v>20.99</v>
      </c>
      <c r="P840" s="10">
        <f t="shared" si="801"/>
        <v>72.69</v>
      </c>
    </row>
    <row r="841" spans="1:16">
      <c r="A841" s="3">
        <v>44162</v>
      </c>
      <c r="B841" t="s">
        <v>1</v>
      </c>
      <c r="C841">
        <v>-23.550519999999999</v>
      </c>
      <c r="D841">
        <v>-46.633308999999997</v>
      </c>
      <c r="E841">
        <v>24.1</v>
      </c>
      <c r="F841">
        <v>62.54</v>
      </c>
      <c r="G841">
        <v>16</v>
      </c>
      <c r="H841">
        <v>32.450000000000003</v>
      </c>
      <c r="I841">
        <v>20.78</v>
      </c>
      <c r="J841">
        <v>21.61</v>
      </c>
      <c r="K841">
        <v>66.59</v>
      </c>
      <c r="L841">
        <v>75.3</v>
      </c>
      <c r="M841">
        <v>3.84</v>
      </c>
      <c r="N841">
        <v>11.57</v>
      </c>
      <c r="O841" s="10">
        <f t="shared" ref="O841:P841" si="802">ROUND(AVERAGE(E826:E840),2)</f>
        <v>21.19</v>
      </c>
      <c r="P841" s="10">
        <f t="shared" si="802"/>
        <v>71.430000000000007</v>
      </c>
    </row>
    <row r="842" spans="1:16">
      <c r="A842" s="3">
        <v>44163</v>
      </c>
      <c r="B842" t="s">
        <v>1</v>
      </c>
      <c r="C842">
        <v>-23.550519999999999</v>
      </c>
      <c r="D842">
        <v>-46.633308999999997</v>
      </c>
      <c r="E842">
        <v>23.43</v>
      </c>
      <c r="F842">
        <v>65.38</v>
      </c>
      <c r="G842">
        <v>16.27</v>
      </c>
      <c r="H842">
        <v>31.94</v>
      </c>
      <c r="I842">
        <v>21.77</v>
      </c>
      <c r="J842">
        <v>20.96</v>
      </c>
      <c r="K842">
        <v>65.16</v>
      </c>
      <c r="L842">
        <v>74.349999999999994</v>
      </c>
      <c r="M842">
        <v>-3.86</v>
      </c>
      <c r="N842">
        <v>12.36</v>
      </c>
      <c r="O842" s="10">
        <f t="shared" ref="O842:P842" si="803">ROUND(AVERAGE(E827:E841),2)</f>
        <v>21.39</v>
      </c>
      <c r="P842" s="10">
        <f t="shared" si="803"/>
        <v>70.38</v>
      </c>
    </row>
    <row r="843" spans="1:16">
      <c r="A843" s="3">
        <v>44164</v>
      </c>
      <c r="B843" t="s">
        <v>1</v>
      </c>
      <c r="C843">
        <v>-23.550519999999999</v>
      </c>
      <c r="D843">
        <v>-46.633308999999997</v>
      </c>
      <c r="E843">
        <v>24.46</v>
      </c>
      <c r="F843">
        <v>62</v>
      </c>
      <c r="G843">
        <v>17.61</v>
      </c>
      <c r="H843">
        <v>31.23</v>
      </c>
      <c r="I843">
        <v>22.45</v>
      </c>
      <c r="J843">
        <v>20.39</v>
      </c>
      <c r="K843">
        <v>64.760000000000005</v>
      </c>
      <c r="L843">
        <v>73.709999999999994</v>
      </c>
      <c r="M843">
        <v>-10.1</v>
      </c>
      <c r="N843">
        <v>12.14</v>
      </c>
      <c r="O843" s="10">
        <f t="shared" ref="O843:P843" si="804">ROUND(AVERAGE(E828:E842),2)</f>
        <v>21.5</v>
      </c>
      <c r="P843" s="10">
        <f t="shared" si="804"/>
        <v>69.459999999999994</v>
      </c>
    </row>
    <row r="844" spans="1:16">
      <c r="A844" s="3">
        <v>44165</v>
      </c>
      <c r="B844" t="s">
        <v>1</v>
      </c>
      <c r="C844">
        <v>-23.550519999999999</v>
      </c>
      <c r="D844">
        <v>-46.633308999999997</v>
      </c>
      <c r="E844">
        <v>24.87</v>
      </c>
      <c r="F844">
        <v>68.790000000000006</v>
      </c>
      <c r="G844">
        <v>18.29</v>
      </c>
      <c r="H844">
        <v>32.29</v>
      </c>
      <c r="I844">
        <v>23.15</v>
      </c>
      <c r="J844">
        <v>19.62</v>
      </c>
      <c r="K844">
        <v>63.64</v>
      </c>
      <c r="L844">
        <v>74.44</v>
      </c>
      <c r="M844">
        <v>-17.989999999999998</v>
      </c>
      <c r="N844">
        <v>14.51</v>
      </c>
      <c r="O844" s="10">
        <f t="shared" ref="O844:P844" si="805">ROUND(AVERAGE(E829:E843),2)</f>
        <v>21.62</v>
      </c>
      <c r="P844" s="10">
        <f t="shared" si="805"/>
        <v>68.75</v>
      </c>
    </row>
    <row r="845" spans="1:16">
      <c r="A845" s="3">
        <v>44166</v>
      </c>
      <c r="B845" t="s">
        <v>1</v>
      </c>
      <c r="C845">
        <v>-23.550519999999999</v>
      </c>
      <c r="D845">
        <v>-46.633308999999997</v>
      </c>
      <c r="E845">
        <v>23.09</v>
      </c>
      <c r="F845">
        <v>76.42</v>
      </c>
      <c r="G845">
        <v>16.82</v>
      </c>
      <c r="H845">
        <v>28</v>
      </c>
      <c r="I845">
        <v>23.79</v>
      </c>
      <c r="J845">
        <v>18.98</v>
      </c>
      <c r="K845">
        <v>63.65</v>
      </c>
      <c r="L845">
        <v>74.989999999999995</v>
      </c>
      <c r="M845">
        <v>-25.34</v>
      </c>
      <c r="N845">
        <v>15.12</v>
      </c>
      <c r="O845" s="10">
        <f t="shared" ref="O845:P845" si="806">ROUND(AVERAGE(E830:E844),2)</f>
        <v>21.62</v>
      </c>
      <c r="P845" s="10">
        <f t="shared" si="806"/>
        <v>69.02</v>
      </c>
    </row>
    <row r="846" spans="1:16">
      <c r="A846" s="3">
        <v>44167</v>
      </c>
      <c r="B846" t="s">
        <v>1</v>
      </c>
      <c r="C846">
        <v>-23.550519999999999</v>
      </c>
      <c r="D846">
        <v>-46.633308999999997</v>
      </c>
      <c r="E846">
        <v>22.75</v>
      </c>
      <c r="F846">
        <v>74.5</v>
      </c>
      <c r="G846">
        <v>18.579999999999998</v>
      </c>
      <c r="H846">
        <v>29.06</v>
      </c>
      <c r="I846">
        <v>24.01</v>
      </c>
      <c r="J846">
        <v>18.920000000000002</v>
      </c>
      <c r="K846">
        <v>64.849999999999994</v>
      </c>
      <c r="L846">
        <v>73.72</v>
      </c>
      <c r="M846">
        <v>-26.9</v>
      </c>
      <c r="N846">
        <v>12.03</v>
      </c>
      <c r="O846" s="10">
        <f t="shared" ref="O846:P846" si="807">ROUND(AVERAGE(E831:E845),2)</f>
        <v>21.5</v>
      </c>
      <c r="P846" s="10">
        <f t="shared" si="807"/>
        <v>69.8</v>
      </c>
    </row>
    <row r="847" spans="1:16">
      <c r="A847" s="3">
        <v>44168</v>
      </c>
      <c r="B847" t="s">
        <v>1</v>
      </c>
      <c r="C847">
        <v>-23.550519999999999</v>
      </c>
      <c r="D847">
        <v>-46.633308999999997</v>
      </c>
      <c r="E847">
        <v>24.82</v>
      </c>
      <c r="F847">
        <v>67.040000000000006</v>
      </c>
      <c r="G847">
        <v>18.04</v>
      </c>
      <c r="H847">
        <v>32</v>
      </c>
      <c r="I847">
        <v>23.91</v>
      </c>
      <c r="J847">
        <v>19.78</v>
      </c>
      <c r="K847">
        <v>66.819999999999993</v>
      </c>
      <c r="L847">
        <v>70.48</v>
      </c>
      <c r="M847">
        <v>-20.88</v>
      </c>
      <c r="N847">
        <v>5.19</v>
      </c>
      <c r="O847" s="10">
        <f t="shared" ref="O847:P847" si="808">ROUND(AVERAGE(E832:E846),2)</f>
        <v>21.55</v>
      </c>
      <c r="P847" s="10">
        <f t="shared" si="808"/>
        <v>69.64</v>
      </c>
    </row>
    <row r="848" spans="1:16">
      <c r="A848" s="3">
        <v>44169</v>
      </c>
      <c r="B848" t="s">
        <v>1</v>
      </c>
      <c r="C848">
        <v>-23.550519999999999</v>
      </c>
      <c r="D848">
        <v>-46.633308999999997</v>
      </c>
      <c r="E848">
        <v>23.98</v>
      </c>
      <c r="F848">
        <v>67.709999999999994</v>
      </c>
      <c r="G848">
        <v>18.64</v>
      </c>
      <c r="H848">
        <v>31</v>
      </c>
      <c r="I848">
        <v>23.93</v>
      </c>
      <c r="J848">
        <v>20.78</v>
      </c>
      <c r="K848">
        <v>68.099999999999994</v>
      </c>
      <c r="L848">
        <v>66.59</v>
      </c>
      <c r="M848">
        <v>-15.16</v>
      </c>
      <c r="N848">
        <v>-2.27</v>
      </c>
      <c r="O848" s="10">
        <f t="shared" ref="O848:P848" si="809">ROUND(AVERAGE(E833:E847),2)</f>
        <v>22.04</v>
      </c>
      <c r="P848" s="10">
        <f t="shared" si="809"/>
        <v>68.540000000000006</v>
      </c>
    </row>
    <row r="849" spans="1:16">
      <c r="A849" s="3">
        <v>44170</v>
      </c>
      <c r="B849" t="s">
        <v>1</v>
      </c>
      <c r="C849">
        <v>-23.550519999999999</v>
      </c>
      <c r="D849">
        <v>-46.633308999999997</v>
      </c>
      <c r="E849">
        <v>21.97</v>
      </c>
      <c r="F849">
        <v>76.709999999999994</v>
      </c>
      <c r="G849">
        <v>17.96</v>
      </c>
      <c r="H849">
        <v>26.67</v>
      </c>
      <c r="I849">
        <v>23.91</v>
      </c>
      <c r="J849">
        <v>21.77</v>
      </c>
      <c r="K849">
        <v>68.83</v>
      </c>
      <c r="L849">
        <v>65.16</v>
      </c>
      <c r="M849">
        <v>-9.83</v>
      </c>
      <c r="N849">
        <v>-5.63</v>
      </c>
      <c r="O849" s="10">
        <f t="shared" ref="O849:P849" si="810">ROUND(AVERAGE(E834:E848),2)</f>
        <v>22.46</v>
      </c>
      <c r="P849" s="10">
        <f t="shared" si="810"/>
        <v>67.37</v>
      </c>
    </row>
    <row r="850" spans="1:16">
      <c r="A850" s="3">
        <v>44171</v>
      </c>
      <c r="B850" t="s">
        <v>1</v>
      </c>
      <c r="C850">
        <v>-23.550519999999999</v>
      </c>
      <c r="D850">
        <v>-46.633308999999997</v>
      </c>
      <c r="E850">
        <v>20.69</v>
      </c>
      <c r="F850">
        <v>79.69</v>
      </c>
      <c r="G850">
        <v>16.850000000000001</v>
      </c>
      <c r="H850">
        <v>25.67</v>
      </c>
      <c r="I850">
        <v>23.71</v>
      </c>
      <c r="J850">
        <v>22.45</v>
      </c>
      <c r="K850">
        <v>70.45</v>
      </c>
      <c r="L850">
        <v>64.760000000000005</v>
      </c>
      <c r="M850">
        <v>-5.61</v>
      </c>
      <c r="N850">
        <v>-8.7899999999999991</v>
      </c>
      <c r="O850" s="10">
        <f t="shared" ref="O850:P850" si="811">ROUND(AVERAGE(E835:E849),2)</f>
        <v>22.78</v>
      </c>
      <c r="P850" s="10">
        <f t="shared" si="811"/>
        <v>67.64</v>
      </c>
    </row>
    <row r="851" spans="1:16">
      <c r="A851" s="3">
        <v>44172</v>
      </c>
      <c r="B851" t="s">
        <v>1</v>
      </c>
      <c r="C851">
        <v>-23.550519999999999</v>
      </c>
      <c r="D851">
        <v>-46.633308999999997</v>
      </c>
      <c r="E851">
        <v>21.37</v>
      </c>
      <c r="F851">
        <v>80.62</v>
      </c>
      <c r="G851">
        <v>18.13</v>
      </c>
      <c r="H851">
        <v>27.33</v>
      </c>
      <c r="I851">
        <v>23.17</v>
      </c>
      <c r="J851">
        <v>23.15</v>
      </c>
      <c r="K851">
        <v>72.98</v>
      </c>
      <c r="L851">
        <v>63.64</v>
      </c>
      <c r="M851">
        <v>-0.09</v>
      </c>
      <c r="N851">
        <v>-14.68</v>
      </c>
      <c r="O851" s="10">
        <f t="shared" ref="O851:P851" si="812">ROUND(AVERAGE(E836:E850),2)</f>
        <v>22.92</v>
      </c>
      <c r="P851" s="10">
        <f t="shared" si="812"/>
        <v>68.41</v>
      </c>
    </row>
    <row r="852" spans="1:16">
      <c r="A852" s="3">
        <v>44173</v>
      </c>
      <c r="B852" t="s">
        <v>1</v>
      </c>
      <c r="C852">
        <v>-23.550519999999999</v>
      </c>
      <c r="D852">
        <v>-46.633308999999997</v>
      </c>
      <c r="E852">
        <v>22.22</v>
      </c>
      <c r="F852">
        <v>82.46</v>
      </c>
      <c r="G852">
        <v>18</v>
      </c>
      <c r="H852">
        <v>27.78</v>
      </c>
      <c r="I852">
        <v>22.67</v>
      </c>
      <c r="J852">
        <v>23.79</v>
      </c>
      <c r="K852">
        <v>74.67</v>
      </c>
      <c r="L852">
        <v>63.65</v>
      </c>
      <c r="M852">
        <v>4.71</v>
      </c>
      <c r="N852">
        <v>-17.309999999999999</v>
      </c>
      <c r="O852" s="10">
        <f t="shared" ref="O852:P852" si="813">ROUND(AVERAGE(E837:E851),2)</f>
        <v>23.04</v>
      </c>
      <c r="P852" s="10">
        <f t="shared" si="813"/>
        <v>69.13</v>
      </c>
    </row>
    <row r="853" spans="1:16">
      <c r="A853" s="3">
        <v>44174</v>
      </c>
      <c r="B853" t="s">
        <v>1</v>
      </c>
      <c r="C853">
        <v>-23.550519999999999</v>
      </c>
      <c r="D853">
        <v>-46.633308999999997</v>
      </c>
      <c r="E853">
        <v>21.9</v>
      </c>
      <c r="F853">
        <v>74.25</v>
      </c>
      <c r="G853">
        <v>15.88</v>
      </c>
      <c r="H853">
        <v>28</v>
      </c>
      <c r="I853">
        <v>22.54</v>
      </c>
      <c r="J853">
        <v>24.01</v>
      </c>
      <c r="K853">
        <v>75.53</v>
      </c>
      <c r="L853">
        <v>64.849999999999994</v>
      </c>
      <c r="M853">
        <v>6.12</v>
      </c>
      <c r="N853">
        <v>-16.47</v>
      </c>
      <c r="O853" s="10">
        <f t="shared" ref="O853:P853" si="814">ROUND(AVERAGE(E838:E852),2)</f>
        <v>23.16</v>
      </c>
      <c r="P853" s="10">
        <f t="shared" si="814"/>
        <v>70.05</v>
      </c>
    </row>
    <row r="854" spans="1:16">
      <c r="A854" s="3">
        <v>44175</v>
      </c>
      <c r="B854" t="s">
        <v>1</v>
      </c>
      <c r="C854">
        <v>-23.550519999999999</v>
      </c>
      <c r="D854">
        <v>-46.633308999999997</v>
      </c>
      <c r="E854">
        <v>22</v>
      </c>
      <c r="F854">
        <v>68.92</v>
      </c>
      <c r="G854">
        <v>15.74</v>
      </c>
      <c r="H854">
        <v>28.33</v>
      </c>
      <c r="I854">
        <v>22.42</v>
      </c>
      <c r="J854">
        <v>23.91</v>
      </c>
      <c r="K854">
        <v>75.5</v>
      </c>
      <c r="L854">
        <v>66.819999999999993</v>
      </c>
      <c r="M854">
        <v>6.23</v>
      </c>
      <c r="N854">
        <v>-12.99</v>
      </c>
      <c r="O854" s="10">
        <f t="shared" ref="O854:P854" si="815">ROUND(AVERAGE(E839:E853),2)</f>
        <v>23.19</v>
      </c>
      <c r="P854" s="10">
        <f t="shared" si="815"/>
        <v>70.459999999999994</v>
      </c>
    </row>
    <row r="855" spans="1:16">
      <c r="A855" s="3">
        <v>44176</v>
      </c>
      <c r="B855" t="s">
        <v>1</v>
      </c>
      <c r="C855">
        <v>-23.550519999999999</v>
      </c>
      <c r="D855">
        <v>-46.633308999999997</v>
      </c>
      <c r="E855">
        <v>22.5</v>
      </c>
      <c r="F855">
        <v>71.48</v>
      </c>
      <c r="G855">
        <v>16.38</v>
      </c>
      <c r="H855">
        <v>28.89</v>
      </c>
      <c r="I855">
        <v>22.02</v>
      </c>
      <c r="J855">
        <v>23.93</v>
      </c>
      <c r="K855">
        <v>75.77</v>
      </c>
      <c r="L855">
        <v>68.099999999999994</v>
      </c>
      <c r="M855">
        <v>7.98</v>
      </c>
      <c r="N855">
        <v>-11.26</v>
      </c>
      <c r="O855" s="10">
        <f t="shared" ref="O855:P855" si="816">ROUND(AVERAGE(E840:E854),2)</f>
        <v>23.09</v>
      </c>
      <c r="P855" s="10">
        <f t="shared" si="816"/>
        <v>71.010000000000005</v>
      </c>
    </row>
    <row r="856" spans="1:16">
      <c r="A856" s="3">
        <v>44177</v>
      </c>
      <c r="B856" t="s">
        <v>1</v>
      </c>
      <c r="C856">
        <v>-23.550519999999999</v>
      </c>
      <c r="D856">
        <v>-46.633308999999997</v>
      </c>
      <c r="E856">
        <v>23.64</v>
      </c>
      <c r="F856">
        <v>69.25</v>
      </c>
      <c r="G856">
        <v>18.21</v>
      </c>
      <c r="H856">
        <v>29</v>
      </c>
      <c r="I856">
        <v>21.81</v>
      </c>
      <c r="J856">
        <v>23.91</v>
      </c>
      <c r="K856">
        <v>76.3</v>
      </c>
      <c r="L856">
        <v>68.83</v>
      </c>
      <c r="M856">
        <v>8.7799999999999994</v>
      </c>
      <c r="N856">
        <v>-10.85</v>
      </c>
      <c r="O856" s="10">
        <f t="shared" ref="O856:P856" si="817">ROUND(AVERAGE(E841:E855),2)</f>
        <v>22.94</v>
      </c>
      <c r="P856" s="10">
        <f t="shared" si="817"/>
        <v>71.900000000000006</v>
      </c>
    </row>
    <row r="857" spans="1:16">
      <c r="A857" s="3">
        <v>44178</v>
      </c>
      <c r="B857" t="s">
        <v>1</v>
      </c>
      <c r="C857">
        <v>-23.550519999999999</v>
      </c>
      <c r="D857">
        <v>-46.633308999999997</v>
      </c>
      <c r="E857">
        <v>24.16</v>
      </c>
      <c r="F857">
        <v>72.5</v>
      </c>
      <c r="G857">
        <v>18.88</v>
      </c>
      <c r="H857">
        <v>33</v>
      </c>
      <c r="I857">
        <v>22.05</v>
      </c>
      <c r="J857">
        <v>23.71</v>
      </c>
      <c r="K857">
        <v>75.239999999999995</v>
      </c>
      <c r="L857">
        <v>70.45</v>
      </c>
      <c r="M857">
        <v>7</v>
      </c>
      <c r="N857">
        <v>-6.8</v>
      </c>
      <c r="O857" s="10">
        <f t="shared" ref="O857:P857" si="818">ROUND(AVERAGE(E842:E856),2)</f>
        <v>22.91</v>
      </c>
      <c r="P857" s="10">
        <f t="shared" si="818"/>
        <v>72.349999999999994</v>
      </c>
    </row>
    <row r="858" spans="1:16">
      <c r="A858" s="3">
        <v>44179</v>
      </c>
      <c r="B858" t="s">
        <v>1</v>
      </c>
      <c r="C858">
        <v>-23.550519999999999</v>
      </c>
      <c r="D858">
        <v>-46.633308999999997</v>
      </c>
      <c r="E858">
        <v>25.27</v>
      </c>
      <c r="F858">
        <v>66.959999999999994</v>
      </c>
      <c r="G858">
        <v>19</v>
      </c>
      <c r="H858">
        <v>35</v>
      </c>
      <c r="I858">
        <v>22.54</v>
      </c>
      <c r="J858">
        <v>23.17</v>
      </c>
      <c r="K858">
        <v>74.209999999999994</v>
      </c>
      <c r="L858">
        <v>72.98</v>
      </c>
      <c r="M858">
        <v>2.72</v>
      </c>
      <c r="N858">
        <v>-1.69</v>
      </c>
      <c r="O858" s="10">
        <f t="shared" ref="O858:P858" si="819">ROUND(AVERAGE(E843:E857),2)</f>
        <v>22.96</v>
      </c>
      <c r="P858" s="10">
        <f t="shared" si="819"/>
        <v>72.819999999999993</v>
      </c>
    </row>
    <row r="859" spans="1:16">
      <c r="A859" s="3">
        <v>44180</v>
      </c>
      <c r="B859" t="s">
        <v>1</v>
      </c>
      <c r="C859">
        <v>-23.550519999999999</v>
      </c>
      <c r="D859">
        <v>-46.633308999999997</v>
      </c>
      <c r="E859">
        <v>24.63</v>
      </c>
      <c r="F859">
        <v>68.42</v>
      </c>
      <c r="G859">
        <v>19.46</v>
      </c>
      <c r="H859">
        <v>31</v>
      </c>
      <c r="I859">
        <v>23.1</v>
      </c>
      <c r="J859">
        <v>22.67</v>
      </c>
      <c r="K859">
        <v>72.260000000000005</v>
      </c>
      <c r="L859">
        <v>74.67</v>
      </c>
      <c r="M859">
        <v>-1.9</v>
      </c>
      <c r="N859">
        <v>3.23</v>
      </c>
      <c r="O859" s="10">
        <f t="shared" ref="O859:P859" si="820">ROUND(AVERAGE(E844:E858),2)</f>
        <v>23.02</v>
      </c>
      <c r="P859" s="10">
        <f t="shared" si="820"/>
        <v>73.150000000000006</v>
      </c>
    </row>
    <row r="860" spans="1:16">
      <c r="A860" s="3">
        <v>44181</v>
      </c>
      <c r="B860" t="s">
        <v>1</v>
      </c>
      <c r="C860">
        <v>-23.550519999999999</v>
      </c>
      <c r="D860">
        <v>-46.633308999999997</v>
      </c>
      <c r="E860">
        <v>23.67</v>
      </c>
      <c r="F860">
        <v>76.040000000000006</v>
      </c>
      <c r="G860">
        <v>17.46</v>
      </c>
      <c r="H860">
        <v>31.76</v>
      </c>
      <c r="I860">
        <v>23.44</v>
      </c>
      <c r="J860">
        <v>22.54</v>
      </c>
      <c r="K860">
        <v>70.25</v>
      </c>
      <c r="L860">
        <v>75.53</v>
      </c>
      <c r="M860">
        <v>-3.99</v>
      </c>
      <c r="N860">
        <v>6.99</v>
      </c>
      <c r="O860" s="10">
        <f t="shared" ref="O860:P860" si="821">ROUND(AVERAGE(E845:E859),2)</f>
        <v>23</v>
      </c>
      <c r="P860" s="10">
        <f t="shared" si="821"/>
        <v>73.13</v>
      </c>
    </row>
    <row r="861" spans="1:16">
      <c r="A861" s="3">
        <v>44182</v>
      </c>
      <c r="B861" t="s">
        <v>1</v>
      </c>
      <c r="C861">
        <v>-23.550519999999999</v>
      </c>
      <c r="D861">
        <v>-46.633308999999997</v>
      </c>
      <c r="E861">
        <v>24.09</v>
      </c>
      <c r="F861">
        <v>71.849999999999994</v>
      </c>
      <c r="G861">
        <v>18.559999999999999</v>
      </c>
      <c r="H861">
        <v>31</v>
      </c>
      <c r="I861">
        <v>23.7</v>
      </c>
      <c r="J861">
        <v>22.42</v>
      </c>
      <c r="K861">
        <v>70.510000000000005</v>
      </c>
      <c r="L861">
        <v>75.5</v>
      </c>
      <c r="M861">
        <v>-5.71</v>
      </c>
      <c r="N861">
        <v>6.61</v>
      </c>
      <c r="O861" s="10">
        <f t="shared" ref="O861:P861" si="822">ROUND(AVERAGE(E846:E860),2)</f>
        <v>23.04</v>
      </c>
      <c r="P861" s="10">
        <f t="shared" si="822"/>
        <v>73.099999999999994</v>
      </c>
    </row>
    <row r="862" spans="1:16">
      <c r="A862" s="3">
        <v>44183</v>
      </c>
      <c r="B862" t="s">
        <v>1</v>
      </c>
      <c r="C862">
        <v>-23.550519999999999</v>
      </c>
      <c r="D862">
        <v>-46.633308999999997</v>
      </c>
      <c r="E862">
        <v>23.64</v>
      </c>
      <c r="F862">
        <v>73.040000000000006</v>
      </c>
      <c r="G862">
        <v>18.84</v>
      </c>
      <c r="H862">
        <v>31</v>
      </c>
      <c r="I862">
        <v>23.99</v>
      </c>
      <c r="J862">
        <v>22.02</v>
      </c>
      <c r="K862">
        <v>70.930000000000007</v>
      </c>
      <c r="L862">
        <v>75.77</v>
      </c>
      <c r="M862">
        <v>-8.9499999999999993</v>
      </c>
      <c r="N862">
        <v>6.39</v>
      </c>
      <c r="O862" s="10">
        <f t="shared" ref="O862:P862" si="823">ROUND(AVERAGE(E847:E861),2)</f>
        <v>23.13</v>
      </c>
      <c r="P862" s="10">
        <f t="shared" si="823"/>
        <v>72.930000000000007</v>
      </c>
    </row>
    <row r="863" spans="1:16">
      <c r="A863" s="3">
        <v>44184</v>
      </c>
      <c r="B863" t="s">
        <v>1</v>
      </c>
      <c r="C863">
        <v>-23.550519999999999</v>
      </c>
      <c r="D863">
        <v>-46.633308999999997</v>
      </c>
      <c r="E863">
        <v>25.08</v>
      </c>
      <c r="F863">
        <v>67.959999999999994</v>
      </c>
      <c r="G863">
        <v>18.059999999999999</v>
      </c>
      <c r="H863">
        <v>32.31</v>
      </c>
      <c r="I863">
        <v>24.16</v>
      </c>
      <c r="J863">
        <v>21.81</v>
      </c>
      <c r="K863">
        <v>71.150000000000006</v>
      </c>
      <c r="L863">
        <v>76.3</v>
      </c>
      <c r="M863">
        <v>-10.77</v>
      </c>
      <c r="N863">
        <v>6.75</v>
      </c>
      <c r="O863" s="10">
        <f t="shared" ref="O863:P863" si="824">ROUND(AVERAGE(E848:E862),2)</f>
        <v>23.05</v>
      </c>
      <c r="P863" s="10">
        <f t="shared" si="824"/>
        <v>73.33</v>
      </c>
    </row>
    <row r="864" spans="1:16">
      <c r="A864" s="3">
        <v>44185</v>
      </c>
      <c r="B864" t="s">
        <v>1</v>
      </c>
      <c r="C864">
        <v>-23.550519999999999</v>
      </c>
      <c r="D864">
        <v>-46.633308999999997</v>
      </c>
      <c r="E864">
        <v>25.04</v>
      </c>
      <c r="F864">
        <v>72.88</v>
      </c>
      <c r="G864">
        <v>18.73</v>
      </c>
      <c r="H864">
        <v>35</v>
      </c>
      <c r="I864">
        <v>24.36</v>
      </c>
      <c r="J864">
        <v>22.05</v>
      </c>
      <c r="K864">
        <v>70.97</v>
      </c>
      <c r="L864">
        <v>75.239999999999995</v>
      </c>
      <c r="M864">
        <v>-10.48</v>
      </c>
      <c r="N864">
        <v>5.68</v>
      </c>
      <c r="O864" s="10">
        <f t="shared" ref="O864:P864" si="825">ROUND(AVERAGE(E849:E863),2)</f>
        <v>23.12</v>
      </c>
      <c r="P864" s="10">
        <f t="shared" si="825"/>
        <v>73.34</v>
      </c>
    </row>
    <row r="865" spans="1:16">
      <c r="A865" s="3">
        <v>44186</v>
      </c>
      <c r="B865" t="s">
        <v>1</v>
      </c>
      <c r="C865">
        <v>-23.550519999999999</v>
      </c>
      <c r="D865">
        <v>-46.633308999999997</v>
      </c>
      <c r="E865">
        <v>24.77</v>
      </c>
      <c r="F865">
        <v>75.209999999999994</v>
      </c>
      <c r="G865">
        <v>19.489999999999998</v>
      </c>
      <c r="H865">
        <v>32.11</v>
      </c>
      <c r="I865">
        <v>24.49</v>
      </c>
      <c r="J865">
        <v>22.54</v>
      </c>
      <c r="K865">
        <v>71.02</v>
      </c>
      <c r="L865">
        <v>74.209999999999994</v>
      </c>
      <c r="M865">
        <v>-8.65</v>
      </c>
      <c r="N865">
        <v>4.3</v>
      </c>
      <c r="O865" s="10">
        <f t="shared" ref="O865:P865" si="826">ROUND(AVERAGE(E850:E864),2)</f>
        <v>23.33</v>
      </c>
      <c r="P865" s="10">
        <f t="shared" si="826"/>
        <v>73.09</v>
      </c>
    </row>
    <row r="866" spans="1:16">
      <c r="A866" s="3">
        <v>44187</v>
      </c>
      <c r="B866" t="s">
        <v>1</v>
      </c>
      <c r="C866">
        <v>-23.550519999999999</v>
      </c>
      <c r="D866">
        <v>-46.633308999999997</v>
      </c>
      <c r="E866">
        <v>21.25</v>
      </c>
      <c r="F866">
        <v>83.38</v>
      </c>
      <c r="G866">
        <v>16.82</v>
      </c>
      <c r="H866">
        <v>25</v>
      </c>
      <c r="I866">
        <v>24.42</v>
      </c>
      <c r="J866">
        <v>23.1</v>
      </c>
      <c r="K866">
        <v>72.2</v>
      </c>
      <c r="L866">
        <v>72.260000000000005</v>
      </c>
      <c r="M866">
        <v>-5.71</v>
      </c>
      <c r="N866">
        <v>0.08</v>
      </c>
      <c r="O866" s="10">
        <f t="shared" ref="O866:P866" si="827">ROUND(AVERAGE(E851:E865),2)</f>
        <v>23.6</v>
      </c>
      <c r="P866" s="10">
        <f t="shared" si="827"/>
        <v>72.790000000000006</v>
      </c>
    </row>
    <row r="867" spans="1:16">
      <c r="A867" s="3">
        <v>44188</v>
      </c>
      <c r="B867" t="s">
        <v>1</v>
      </c>
      <c r="C867">
        <v>-23.550519999999999</v>
      </c>
      <c r="D867">
        <v>-46.633308999999997</v>
      </c>
      <c r="E867">
        <v>20.21</v>
      </c>
      <c r="F867">
        <v>74.42</v>
      </c>
      <c r="G867">
        <v>15.66</v>
      </c>
      <c r="H867">
        <v>26.11</v>
      </c>
      <c r="I867">
        <v>23.93</v>
      </c>
      <c r="J867">
        <v>23.44</v>
      </c>
      <c r="K867">
        <v>74.34</v>
      </c>
      <c r="L867">
        <v>70.25</v>
      </c>
      <c r="M867">
        <v>-2.09</v>
      </c>
      <c r="N867">
        <v>-5.82</v>
      </c>
      <c r="O867" s="10">
        <f t="shared" ref="O867:P867" si="828">ROUND(AVERAGE(E852:E866),2)</f>
        <v>23.59</v>
      </c>
      <c r="P867" s="10">
        <f t="shared" si="828"/>
        <v>72.97</v>
      </c>
    </row>
    <row r="868" spans="1:16">
      <c r="A868" s="3">
        <v>44189</v>
      </c>
      <c r="B868" t="s">
        <v>1</v>
      </c>
      <c r="C868">
        <v>-23.550519999999999</v>
      </c>
      <c r="D868">
        <v>-46.633308999999997</v>
      </c>
      <c r="E868">
        <v>20.27</v>
      </c>
      <c r="F868">
        <v>73.709999999999994</v>
      </c>
      <c r="G868">
        <v>15.38</v>
      </c>
      <c r="H868">
        <v>26.11</v>
      </c>
      <c r="I868">
        <v>23.44</v>
      </c>
      <c r="J868">
        <v>23.7</v>
      </c>
      <c r="K868">
        <v>74.11</v>
      </c>
      <c r="L868">
        <v>70.510000000000005</v>
      </c>
      <c r="M868">
        <v>1.1000000000000001</v>
      </c>
      <c r="N868">
        <v>-5.1100000000000003</v>
      </c>
      <c r="O868" s="10">
        <f t="shared" ref="O868:P868" si="829">ROUND(AVERAGE(E853:E867),2)</f>
        <v>23.46</v>
      </c>
      <c r="P868" s="10">
        <f t="shared" si="829"/>
        <v>72.44</v>
      </c>
    </row>
    <row r="869" spans="1:16">
      <c r="A869" s="3">
        <v>44190</v>
      </c>
      <c r="B869" t="s">
        <v>1</v>
      </c>
      <c r="C869">
        <v>-23.550519999999999</v>
      </c>
      <c r="D869">
        <v>-46.633308999999997</v>
      </c>
      <c r="E869">
        <v>19.420000000000002</v>
      </c>
      <c r="F869">
        <v>75</v>
      </c>
      <c r="G869">
        <v>15</v>
      </c>
      <c r="H869">
        <v>26</v>
      </c>
      <c r="I869">
        <v>22.89</v>
      </c>
      <c r="J869">
        <v>23.99</v>
      </c>
      <c r="K869">
        <v>74.37</v>
      </c>
      <c r="L869">
        <v>70.930000000000007</v>
      </c>
      <c r="M869">
        <v>4.59</v>
      </c>
      <c r="N869">
        <v>-4.8499999999999996</v>
      </c>
      <c r="O869" s="10">
        <f t="shared" ref="O869:P869" si="830">ROUND(AVERAGE(E854:E868),2)</f>
        <v>23.35</v>
      </c>
      <c r="P869" s="10">
        <f t="shared" si="830"/>
        <v>72.400000000000006</v>
      </c>
    </row>
    <row r="870" spans="1:16">
      <c r="A870" s="3">
        <v>44191</v>
      </c>
      <c r="B870" t="s">
        <v>1</v>
      </c>
      <c r="C870">
        <v>-23.550519999999999</v>
      </c>
      <c r="D870">
        <v>-46.633308999999997</v>
      </c>
      <c r="E870">
        <v>20.11</v>
      </c>
      <c r="F870">
        <v>75.790000000000006</v>
      </c>
      <c r="G870">
        <v>14.11</v>
      </c>
      <c r="H870">
        <v>27.44</v>
      </c>
      <c r="I870">
        <v>22.29</v>
      </c>
      <c r="J870">
        <v>24.16</v>
      </c>
      <c r="K870">
        <v>74.650000000000006</v>
      </c>
      <c r="L870">
        <v>71.150000000000006</v>
      </c>
      <c r="M870">
        <v>7.74</v>
      </c>
      <c r="N870">
        <v>-4.92</v>
      </c>
      <c r="O870" s="10">
        <f t="shared" ref="O870:P870" si="831">ROUND(AVERAGE(E855:E869),2)</f>
        <v>23.18</v>
      </c>
      <c r="P870" s="10">
        <f t="shared" si="831"/>
        <v>72.81</v>
      </c>
    </row>
    <row r="871" spans="1:16">
      <c r="A871" s="3">
        <v>44192</v>
      </c>
      <c r="B871" t="s">
        <v>1</v>
      </c>
      <c r="C871">
        <v>-23.550519999999999</v>
      </c>
      <c r="D871">
        <v>-46.633308999999997</v>
      </c>
      <c r="E871">
        <v>21.47</v>
      </c>
      <c r="F871">
        <v>82.08</v>
      </c>
      <c r="G871">
        <v>17.420000000000002</v>
      </c>
      <c r="H871">
        <v>29</v>
      </c>
      <c r="I871">
        <v>21.58</v>
      </c>
      <c r="J871">
        <v>24.36</v>
      </c>
      <c r="K871">
        <v>75.77</v>
      </c>
      <c r="L871">
        <v>70.97</v>
      </c>
      <c r="M871">
        <v>11.41</v>
      </c>
      <c r="N871">
        <v>-6.76</v>
      </c>
      <c r="O871" s="10">
        <f t="shared" ref="O871:P871" si="832">ROUND(AVERAGE(E856:E870),2)</f>
        <v>23.02</v>
      </c>
      <c r="P871" s="10">
        <f t="shared" si="832"/>
        <v>73.09</v>
      </c>
    </row>
    <row r="872" spans="1:16">
      <c r="A872" s="3">
        <v>44193</v>
      </c>
      <c r="B872" t="s">
        <v>1</v>
      </c>
      <c r="C872">
        <v>-23.550519999999999</v>
      </c>
      <c r="D872">
        <v>-46.633308999999997</v>
      </c>
      <c r="E872">
        <v>22.28</v>
      </c>
      <c r="F872">
        <v>74.2</v>
      </c>
      <c r="G872">
        <v>17</v>
      </c>
      <c r="H872">
        <v>29</v>
      </c>
      <c r="I872">
        <v>21.07</v>
      </c>
      <c r="J872">
        <v>24.49</v>
      </c>
      <c r="K872">
        <v>77.08</v>
      </c>
      <c r="L872">
        <v>71.02</v>
      </c>
      <c r="M872">
        <v>13.96</v>
      </c>
      <c r="N872">
        <v>-8.5299999999999994</v>
      </c>
      <c r="O872" s="10">
        <f t="shared" ref="O872:P872" si="833">ROUND(AVERAGE(E857:E871),2)</f>
        <v>22.87</v>
      </c>
      <c r="P872" s="10">
        <f t="shared" si="833"/>
        <v>73.95</v>
      </c>
    </row>
    <row r="873" spans="1:16">
      <c r="A873" s="3">
        <v>44194</v>
      </c>
      <c r="B873" t="s">
        <v>1</v>
      </c>
      <c r="C873">
        <v>-23.550519999999999</v>
      </c>
      <c r="D873">
        <v>-46.633308999999997</v>
      </c>
      <c r="E873">
        <v>23.58</v>
      </c>
      <c r="F873">
        <v>76.12</v>
      </c>
      <c r="G873">
        <v>17.62</v>
      </c>
      <c r="H873">
        <v>30</v>
      </c>
      <c r="I873">
        <v>20.72</v>
      </c>
      <c r="J873">
        <v>24.42</v>
      </c>
      <c r="K873">
        <v>76.94</v>
      </c>
      <c r="L873">
        <v>72.2</v>
      </c>
      <c r="M873">
        <v>15.15</v>
      </c>
      <c r="N873">
        <v>-6.57</v>
      </c>
      <c r="O873" s="10">
        <f t="shared" ref="O873:P873" si="834">ROUND(AVERAGE(E858:E872),2)</f>
        <v>22.75</v>
      </c>
      <c r="P873" s="10">
        <f t="shared" si="834"/>
        <v>74.06</v>
      </c>
    </row>
    <row r="874" spans="1:16">
      <c r="A874" s="3">
        <v>44195</v>
      </c>
      <c r="B874" t="s">
        <v>1</v>
      </c>
      <c r="C874">
        <v>-23.550519999999999</v>
      </c>
      <c r="D874">
        <v>-46.633308999999997</v>
      </c>
      <c r="E874">
        <v>24.6</v>
      </c>
      <c r="F874">
        <v>67.290000000000006</v>
      </c>
      <c r="G874">
        <v>17.89</v>
      </c>
      <c r="H874">
        <v>34</v>
      </c>
      <c r="I874">
        <v>21.05</v>
      </c>
      <c r="J874">
        <v>23.93</v>
      </c>
      <c r="K874">
        <v>75.900000000000006</v>
      </c>
      <c r="L874">
        <v>74.34</v>
      </c>
      <c r="M874">
        <v>12.04</v>
      </c>
      <c r="N874">
        <v>-2.1</v>
      </c>
      <c r="O874" s="10">
        <f t="shared" ref="O874:P874" si="835">ROUND(AVERAGE(E859:E873),2)</f>
        <v>22.63</v>
      </c>
      <c r="P874" s="10">
        <f t="shared" si="835"/>
        <v>74.67</v>
      </c>
    </row>
    <row r="875" spans="1:16">
      <c r="A875" s="3">
        <v>44196</v>
      </c>
      <c r="B875" t="s">
        <v>1</v>
      </c>
      <c r="C875">
        <v>-23.550519999999999</v>
      </c>
      <c r="D875">
        <v>-46.633308999999997</v>
      </c>
      <c r="E875">
        <v>25.03</v>
      </c>
      <c r="F875">
        <v>69.62</v>
      </c>
      <c r="G875">
        <v>18.96</v>
      </c>
      <c r="H875">
        <v>35</v>
      </c>
      <c r="I875">
        <v>21.68</v>
      </c>
      <c r="J875">
        <v>23.44</v>
      </c>
      <c r="K875">
        <v>74.88</v>
      </c>
      <c r="L875">
        <v>74.11</v>
      </c>
      <c r="M875">
        <v>7.51</v>
      </c>
      <c r="N875">
        <v>-1.04</v>
      </c>
      <c r="O875" s="10">
        <f t="shared" ref="O875:P875" si="836">ROUND(AVERAGE(E860:E874),2)</f>
        <v>22.63</v>
      </c>
      <c r="P875" s="10">
        <f t="shared" si="836"/>
        <v>74.599999999999994</v>
      </c>
    </row>
    <row r="876" spans="1:16">
      <c r="A876" s="3">
        <v>44197</v>
      </c>
      <c r="B876" t="s">
        <v>1</v>
      </c>
      <c r="C876">
        <v>-23.550519999999999</v>
      </c>
      <c r="D876">
        <v>-46.633308999999997</v>
      </c>
      <c r="E876">
        <v>22.54</v>
      </c>
      <c r="F876">
        <v>82.88</v>
      </c>
      <c r="G876">
        <v>18.760000000000002</v>
      </c>
      <c r="H876">
        <v>29.44</v>
      </c>
      <c r="I876">
        <v>22.36</v>
      </c>
      <c r="J876">
        <v>22.89</v>
      </c>
      <c r="K876">
        <v>74.3</v>
      </c>
      <c r="L876">
        <v>74.37</v>
      </c>
      <c r="M876">
        <v>2.3199999999999998</v>
      </c>
      <c r="N876">
        <v>0.09</v>
      </c>
      <c r="O876" s="10">
        <f t="shared" ref="O876:P876" si="837">ROUND(AVERAGE(E861:E875),2)</f>
        <v>22.72</v>
      </c>
      <c r="P876" s="10">
        <f t="shared" si="837"/>
        <v>74.17</v>
      </c>
    </row>
    <row r="877" spans="1:16">
      <c r="A877" s="3">
        <v>44198</v>
      </c>
      <c r="B877" t="s">
        <v>1</v>
      </c>
      <c r="C877">
        <v>-23.550519999999999</v>
      </c>
      <c r="D877">
        <v>-46.633308999999997</v>
      </c>
      <c r="E877">
        <v>21</v>
      </c>
      <c r="F877">
        <v>81.5</v>
      </c>
      <c r="G877">
        <v>18.079999999999998</v>
      </c>
      <c r="H877">
        <v>26.12</v>
      </c>
      <c r="I877">
        <v>22.8</v>
      </c>
      <c r="J877">
        <v>22.29</v>
      </c>
      <c r="K877">
        <v>75.430000000000007</v>
      </c>
      <c r="L877">
        <v>74.650000000000006</v>
      </c>
      <c r="M877">
        <v>-2.29</v>
      </c>
      <c r="N877">
        <v>-1.04</v>
      </c>
      <c r="O877" s="10">
        <f t="shared" ref="O877:P877" si="838">ROUND(AVERAGE(E862:E876),2)</f>
        <v>22.62</v>
      </c>
      <c r="P877" s="10">
        <f t="shared" si="838"/>
        <v>74.91</v>
      </c>
    </row>
    <row r="878" spans="1:16">
      <c r="A878" s="3">
        <v>44199</v>
      </c>
      <c r="B878" t="s">
        <v>1</v>
      </c>
      <c r="C878">
        <v>-23.550519999999999</v>
      </c>
      <c r="D878">
        <v>-46.633308999999997</v>
      </c>
      <c r="E878">
        <v>20.95</v>
      </c>
      <c r="F878">
        <v>74</v>
      </c>
      <c r="G878">
        <v>16.399999999999999</v>
      </c>
      <c r="H878">
        <v>26.11</v>
      </c>
      <c r="I878">
        <v>22.93</v>
      </c>
      <c r="J878">
        <v>21.58</v>
      </c>
      <c r="K878">
        <v>76.239999999999995</v>
      </c>
      <c r="L878">
        <v>75.77</v>
      </c>
      <c r="M878">
        <v>-6.26</v>
      </c>
      <c r="N878">
        <v>-0.62</v>
      </c>
      <c r="O878" s="10">
        <f t="shared" ref="O878:P878" si="839">ROUND(AVERAGE(E863:E877),2)</f>
        <v>22.44</v>
      </c>
      <c r="P878" s="10">
        <f t="shared" si="839"/>
        <v>75.47</v>
      </c>
    </row>
    <row r="879" spans="1:16">
      <c r="A879" s="3">
        <v>44200</v>
      </c>
      <c r="B879" t="s">
        <v>1</v>
      </c>
      <c r="C879">
        <v>-23.550519999999999</v>
      </c>
      <c r="D879">
        <v>-46.633308999999997</v>
      </c>
      <c r="E879">
        <v>22.2</v>
      </c>
      <c r="F879">
        <v>68.83</v>
      </c>
      <c r="G879">
        <v>15.91</v>
      </c>
      <c r="H879">
        <v>29</v>
      </c>
      <c r="I879">
        <v>22.85</v>
      </c>
      <c r="J879">
        <v>21.07</v>
      </c>
      <c r="K879">
        <v>75.09</v>
      </c>
      <c r="L879">
        <v>77.08</v>
      </c>
      <c r="M879">
        <v>-8.4499999999999993</v>
      </c>
      <c r="N879">
        <v>2.58</v>
      </c>
      <c r="O879" s="10">
        <f t="shared" ref="O879:P879" si="840">ROUND(AVERAGE(E864:E878),2)</f>
        <v>22.17</v>
      </c>
      <c r="P879" s="10">
        <f t="shared" si="840"/>
        <v>75.87</v>
      </c>
    </row>
    <row r="880" spans="1:16">
      <c r="A880" s="3">
        <v>44201</v>
      </c>
      <c r="B880" t="s">
        <v>1</v>
      </c>
      <c r="C880">
        <v>-23.550519999999999</v>
      </c>
      <c r="D880">
        <v>-46.633308999999997</v>
      </c>
      <c r="E880">
        <v>24.13</v>
      </c>
      <c r="F880">
        <v>66.92</v>
      </c>
      <c r="G880">
        <v>16.989999999999998</v>
      </c>
      <c r="H880">
        <v>30.64</v>
      </c>
      <c r="I880">
        <v>22.84</v>
      </c>
      <c r="J880">
        <v>20.72</v>
      </c>
      <c r="K880">
        <v>74.319999999999993</v>
      </c>
      <c r="L880">
        <v>76.94</v>
      </c>
      <c r="M880">
        <v>-10.23</v>
      </c>
      <c r="N880">
        <v>3.41</v>
      </c>
      <c r="O880" s="10">
        <f t="shared" ref="O880:P880" si="841">ROUND(AVERAGE(E865:E879),2)</f>
        <v>21.98</v>
      </c>
      <c r="P880" s="10">
        <f t="shared" si="841"/>
        <v>75.599999999999994</v>
      </c>
    </row>
    <row r="881" spans="1:16">
      <c r="A881" s="3">
        <v>44202</v>
      </c>
      <c r="B881" t="s">
        <v>1</v>
      </c>
      <c r="C881">
        <v>-23.550519999999999</v>
      </c>
      <c r="D881">
        <v>-46.633308999999997</v>
      </c>
      <c r="E881">
        <v>26.2</v>
      </c>
      <c r="F881">
        <v>65.08</v>
      </c>
      <c r="G881">
        <v>19.420000000000002</v>
      </c>
      <c r="H881">
        <v>33</v>
      </c>
      <c r="I881">
        <v>22.92</v>
      </c>
      <c r="J881">
        <v>21.05</v>
      </c>
      <c r="K881">
        <v>73.010000000000005</v>
      </c>
      <c r="L881">
        <v>75.900000000000006</v>
      </c>
      <c r="M881">
        <v>-8.8800000000000008</v>
      </c>
      <c r="N881">
        <v>3.81</v>
      </c>
      <c r="O881" s="10">
        <f t="shared" ref="O881:P881" si="842">ROUND(AVERAGE(E866:E880),2)</f>
        <v>21.94</v>
      </c>
      <c r="P881" s="10">
        <f t="shared" si="842"/>
        <v>75.05</v>
      </c>
    </row>
    <row r="882" spans="1:16">
      <c r="A882" s="3">
        <v>44203</v>
      </c>
      <c r="B882" t="s">
        <v>1</v>
      </c>
      <c r="C882">
        <v>-23.550519999999999</v>
      </c>
      <c r="D882">
        <v>-46.633308999999997</v>
      </c>
      <c r="E882">
        <v>25.55</v>
      </c>
      <c r="F882">
        <v>68.83</v>
      </c>
      <c r="G882">
        <v>19.079999999999998</v>
      </c>
      <c r="H882">
        <v>35</v>
      </c>
      <c r="I882">
        <v>23.15</v>
      </c>
      <c r="J882">
        <v>21.68</v>
      </c>
      <c r="K882">
        <v>72.69</v>
      </c>
      <c r="L882">
        <v>74.88</v>
      </c>
      <c r="M882">
        <v>-6.78</v>
      </c>
      <c r="N882">
        <v>2.92</v>
      </c>
      <c r="O882" s="10">
        <f t="shared" ref="O882:P882" si="843">ROUND(AVERAGE(E867:E881),2)</f>
        <v>22.27</v>
      </c>
      <c r="P882" s="10">
        <f t="shared" si="843"/>
        <v>73.83</v>
      </c>
    </row>
    <row r="883" spans="1:16">
      <c r="A883" s="3">
        <v>44204</v>
      </c>
      <c r="B883" t="s">
        <v>1</v>
      </c>
      <c r="C883">
        <v>-23.550519999999999</v>
      </c>
      <c r="D883">
        <v>-46.633308999999997</v>
      </c>
      <c r="E883">
        <v>23.87</v>
      </c>
      <c r="F883">
        <v>73.58</v>
      </c>
      <c r="G883">
        <v>18.91</v>
      </c>
      <c r="H883">
        <v>32</v>
      </c>
      <c r="I883">
        <v>23.22</v>
      </c>
      <c r="J883">
        <v>22.36</v>
      </c>
      <c r="K883">
        <v>72.58</v>
      </c>
      <c r="L883">
        <v>74.3</v>
      </c>
      <c r="M883">
        <v>-3.85</v>
      </c>
      <c r="N883">
        <v>2.31</v>
      </c>
      <c r="O883" s="10">
        <f t="shared" ref="O883:P883" si="844">ROUND(AVERAGE(E868:E882),2)</f>
        <v>22.62</v>
      </c>
      <c r="P883" s="10">
        <f t="shared" si="844"/>
        <v>73.459999999999994</v>
      </c>
    </row>
    <row r="884" spans="1:16">
      <c r="A884" s="3">
        <v>44205</v>
      </c>
      <c r="B884" t="s">
        <v>1</v>
      </c>
      <c r="C884">
        <v>-23.550519999999999</v>
      </c>
      <c r="D884">
        <v>-46.633308999999997</v>
      </c>
      <c r="E884">
        <v>23.58</v>
      </c>
      <c r="F884">
        <v>80.27</v>
      </c>
      <c r="G884">
        <v>18.73</v>
      </c>
      <c r="H884">
        <v>30</v>
      </c>
      <c r="I884">
        <v>23.41</v>
      </c>
      <c r="J884">
        <v>22.8</v>
      </c>
      <c r="K884">
        <v>71.25</v>
      </c>
      <c r="L884">
        <v>75.430000000000007</v>
      </c>
      <c r="M884">
        <v>-2.68</v>
      </c>
      <c r="N884">
        <v>5.54</v>
      </c>
      <c r="O884" s="10">
        <f t="shared" ref="O884:P884" si="845">ROUND(AVERAGE(E869:E883),2)</f>
        <v>22.86</v>
      </c>
      <c r="P884" s="10">
        <f t="shared" si="845"/>
        <v>73.45</v>
      </c>
    </row>
    <row r="885" spans="1:16">
      <c r="A885" s="3">
        <v>44206</v>
      </c>
      <c r="B885" t="s">
        <v>1</v>
      </c>
      <c r="C885">
        <v>-23.550519999999999</v>
      </c>
      <c r="D885">
        <v>-46.633308999999997</v>
      </c>
      <c r="E885">
        <v>23.65</v>
      </c>
      <c r="F885">
        <v>79.88</v>
      </c>
      <c r="G885">
        <v>18.66</v>
      </c>
      <c r="H885">
        <v>30.56</v>
      </c>
      <c r="I885">
        <v>23.78</v>
      </c>
      <c r="J885">
        <v>22.93</v>
      </c>
      <c r="K885">
        <v>71.069999999999993</v>
      </c>
      <c r="L885">
        <v>76.239999999999995</v>
      </c>
      <c r="M885">
        <v>-3.71</v>
      </c>
      <c r="N885">
        <v>6.78</v>
      </c>
      <c r="O885" s="10">
        <f t="shared" ref="O885:P885" si="846">ROUND(AVERAGE(E870:E884),2)</f>
        <v>23.14</v>
      </c>
      <c r="P885" s="10">
        <f t="shared" si="846"/>
        <v>73.8</v>
      </c>
    </row>
    <row r="886" spans="1:16">
      <c r="A886" s="3">
        <v>44207</v>
      </c>
      <c r="B886" t="s">
        <v>1</v>
      </c>
      <c r="C886">
        <v>-23.550519999999999</v>
      </c>
      <c r="D886">
        <v>-46.633308999999997</v>
      </c>
      <c r="E886">
        <v>24.53</v>
      </c>
      <c r="F886">
        <v>77.459999999999994</v>
      </c>
      <c r="G886">
        <v>19.48</v>
      </c>
      <c r="H886">
        <v>30.65</v>
      </c>
      <c r="I886">
        <v>24.17</v>
      </c>
      <c r="J886">
        <v>22.85</v>
      </c>
      <c r="K886">
        <v>71.91</v>
      </c>
      <c r="L886">
        <v>75.09</v>
      </c>
      <c r="M886">
        <v>-5.78</v>
      </c>
      <c r="N886">
        <v>4.2300000000000004</v>
      </c>
      <c r="O886" s="10">
        <f t="shared" ref="O886:P886" si="847">ROUND(AVERAGE(E871:E885),2)</f>
        <v>23.38</v>
      </c>
      <c r="P886" s="10">
        <f t="shared" si="847"/>
        <v>74.069999999999993</v>
      </c>
    </row>
    <row r="887" spans="1:16">
      <c r="A887" s="3">
        <v>44208</v>
      </c>
      <c r="B887" t="s">
        <v>1</v>
      </c>
      <c r="C887">
        <v>-23.550519999999999</v>
      </c>
      <c r="D887">
        <v>-46.633308999999997</v>
      </c>
      <c r="E887">
        <v>24.92</v>
      </c>
      <c r="F887">
        <v>79.290000000000006</v>
      </c>
      <c r="G887">
        <v>20.55</v>
      </c>
      <c r="H887">
        <v>31.93</v>
      </c>
      <c r="I887">
        <v>24.5</v>
      </c>
      <c r="J887">
        <v>22.84</v>
      </c>
      <c r="K887">
        <v>73.150000000000006</v>
      </c>
      <c r="L887">
        <v>74.319999999999993</v>
      </c>
      <c r="M887">
        <v>-7.27</v>
      </c>
      <c r="N887">
        <v>1.57</v>
      </c>
      <c r="O887" s="10">
        <f t="shared" ref="O887:P887" si="848">ROUND(AVERAGE(E872:E886),2)</f>
        <v>23.58</v>
      </c>
      <c r="P887" s="10">
        <f t="shared" si="848"/>
        <v>73.760000000000005</v>
      </c>
    </row>
    <row r="888" spans="1:16">
      <c r="A888" s="3">
        <v>44209</v>
      </c>
      <c r="B888" t="s">
        <v>1</v>
      </c>
      <c r="C888">
        <v>-23.550519999999999</v>
      </c>
      <c r="D888">
        <v>-46.633308999999997</v>
      </c>
      <c r="E888">
        <v>24.24</v>
      </c>
      <c r="F888">
        <v>77.2</v>
      </c>
      <c r="G888">
        <v>20.37</v>
      </c>
      <c r="H888">
        <v>29.63</v>
      </c>
      <c r="I888">
        <v>24.61</v>
      </c>
      <c r="J888">
        <v>22.92</v>
      </c>
      <c r="K888">
        <v>74.91</v>
      </c>
      <c r="L888">
        <v>73.010000000000005</v>
      </c>
      <c r="M888">
        <v>-7.37</v>
      </c>
      <c r="N888">
        <v>-2.6</v>
      </c>
      <c r="O888" s="10">
        <f t="shared" ref="O888:P888" si="849">ROUND(AVERAGE(E873:E887),2)</f>
        <v>23.76</v>
      </c>
      <c r="P888" s="10">
        <f t="shared" si="849"/>
        <v>74.099999999999994</v>
      </c>
    </row>
    <row r="889" spans="1:16">
      <c r="A889" s="3">
        <v>44210</v>
      </c>
      <c r="B889" t="s">
        <v>1</v>
      </c>
      <c r="C889">
        <v>-23.550519999999999</v>
      </c>
      <c r="D889">
        <v>-46.633308999999997</v>
      </c>
      <c r="E889">
        <v>23.65</v>
      </c>
      <c r="F889">
        <v>76.790000000000006</v>
      </c>
      <c r="G889">
        <v>19.11</v>
      </c>
      <c r="H889">
        <v>29.6</v>
      </c>
      <c r="I889">
        <v>24.33</v>
      </c>
      <c r="J889">
        <v>23.15</v>
      </c>
      <c r="K889">
        <v>76.64</v>
      </c>
      <c r="L889">
        <v>72.69</v>
      </c>
      <c r="M889">
        <v>-5.0999999999999996</v>
      </c>
      <c r="N889">
        <v>-5.43</v>
      </c>
      <c r="O889" s="10">
        <f t="shared" ref="O889:P889" si="850">ROUND(AVERAGE(E874:E888),2)</f>
        <v>23.8</v>
      </c>
      <c r="P889" s="10">
        <f t="shared" si="850"/>
        <v>74.180000000000007</v>
      </c>
    </row>
    <row r="890" spans="1:16">
      <c r="A890" s="3">
        <v>44211</v>
      </c>
      <c r="B890" t="s">
        <v>1</v>
      </c>
      <c r="C890">
        <v>-23.550519999999999</v>
      </c>
      <c r="D890">
        <v>-46.633308999999997</v>
      </c>
      <c r="E890">
        <v>22.27</v>
      </c>
      <c r="F890">
        <v>84.08</v>
      </c>
      <c r="G890">
        <v>17.62</v>
      </c>
      <c r="H890">
        <v>29</v>
      </c>
      <c r="I890">
        <v>24.06</v>
      </c>
      <c r="J890">
        <v>23.22</v>
      </c>
      <c r="K890">
        <v>77.78</v>
      </c>
      <c r="L890">
        <v>72.58</v>
      </c>
      <c r="M890">
        <v>-3.62</v>
      </c>
      <c r="N890">
        <v>-7.16</v>
      </c>
      <c r="O890" s="10">
        <f t="shared" ref="O890:P890" si="851">ROUND(AVERAGE(E875:E889),2)</f>
        <v>23.74</v>
      </c>
      <c r="P890" s="10">
        <f t="shared" si="851"/>
        <v>74.81</v>
      </c>
    </row>
    <row r="891" spans="1:16">
      <c r="A891" s="3">
        <v>44212</v>
      </c>
      <c r="B891" t="s">
        <v>1</v>
      </c>
      <c r="C891">
        <v>-23.550519999999999</v>
      </c>
      <c r="D891">
        <v>-46.633308999999997</v>
      </c>
      <c r="E891">
        <v>23.32</v>
      </c>
      <c r="F891">
        <v>73.75</v>
      </c>
      <c r="G891">
        <v>17.16</v>
      </c>
      <c r="H891">
        <v>31.67</v>
      </c>
      <c r="I891">
        <v>23.83</v>
      </c>
      <c r="J891">
        <v>23.41</v>
      </c>
      <c r="K891">
        <v>79.28</v>
      </c>
      <c r="L891">
        <v>71.25</v>
      </c>
      <c r="M891">
        <v>-1.79</v>
      </c>
      <c r="N891">
        <v>-11.27</v>
      </c>
      <c r="O891" s="10">
        <f t="shared" ref="O891:P891" si="852">ROUND(AVERAGE(E876:E890),2)</f>
        <v>23.55</v>
      </c>
      <c r="P891" s="10">
        <f t="shared" si="852"/>
        <v>75.77</v>
      </c>
    </row>
    <row r="892" spans="1:16">
      <c r="A892" s="3">
        <v>44213</v>
      </c>
      <c r="B892" t="s">
        <v>1</v>
      </c>
      <c r="C892">
        <v>-23.550519999999999</v>
      </c>
      <c r="D892">
        <v>-46.633308999999997</v>
      </c>
      <c r="E892">
        <v>25.7</v>
      </c>
      <c r="F892">
        <v>60.79</v>
      </c>
      <c r="G892">
        <v>18.66</v>
      </c>
      <c r="H892">
        <v>33</v>
      </c>
      <c r="I892">
        <v>23.8</v>
      </c>
      <c r="J892">
        <v>23.78</v>
      </c>
      <c r="K892">
        <v>78.349999999999994</v>
      </c>
      <c r="L892">
        <v>71.069999999999993</v>
      </c>
      <c r="M892">
        <v>-0.08</v>
      </c>
      <c r="N892">
        <v>-10.24</v>
      </c>
      <c r="O892" s="10">
        <f t="shared" ref="O892:P892" si="853">ROUND(AVERAGE(E877:E891),2)</f>
        <v>23.6</v>
      </c>
      <c r="P892" s="10">
        <f t="shared" si="853"/>
        <v>75.16</v>
      </c>
    </row>
    <row r="893" spans="1:16">
      <c r="A893" s="3">
        <v>44214</v>
      </c>
      <c r="B893" t="s">
        <v>1</v>
      </c>
      <c r="C893">
        <v>-23.550519999999999</v>
      </c>
      <c r="D893">
        <v>-46.633308999999997</v>
      </c>
      <c r="E893">
        <v>25.54</v>
      </c>
      <c r="F893">
        <v>66.17</v>
      </c>
      <c r="G893">
        <v>18.84</v>
      </c>
      <c r="H893">
        <v>32.78</v>
      </c>
      <c r="I893">
        <v>24.09</v>
      </c>
      <c r="J893">
        <v>24.17</v>
      </c>
      <c r="K893">
        <v>75.62</v>
      </c>
      <c r="L893">
        <v>71.91</v>
      </c>
      <c r="M893">
        <v>0.33</v>
      </c>
      <c r="N893">
        <v>-5.16</v>
      </c>
      <c r="O893" s="10">
        <f t="shared" ref="O893:P893" si="854">ROUND(AVERAGE(E878:E892),2)</f>
        <v>23.92</v>
      </c>
      <c r="P893" s="10">
        <f t="shared" si="854"/>
        <v>73.78</v>
      </c>
    </row>
    <row r="894" spans="1:16">
      <c r="A894" s="3">
        <v>44215</v>
      </c>
      <c r="B894" t="s">
        <v>1</v>
      </c>
      <c r="C894">
        <v>-23.550519999999999</v>
      </c>
      <c r="D894">
        <v>-46.633308999999997</v>
      </c>
      <c r="E894">
        <v>23.74</v>
      </c>
      <c r="F894">
        <v>77.400000000000006</v>
      </c>
      <c r="G894">
        <v>19.47</v>
      </c>
      <c r="H894">
        <v>30</v>
      </c>
      <c r="I894">
        <v>24.23</v>
      </c>
      <c r="J894">
        <v>24.5</v>
      </c>
      <c r="K894">
        <v>74.010000000000005</v>
      </c>
      <c r="L894">
        <v>73.150000000000006</v>
      </c>
      <c r="M894">
        <v>1.1000000000000001</v>
      </c>
      <c r="N894">
        <v>-1.18</v>
      </c>
      <c r="O894" s="10">
        <f t="shared" ref="O894:P894" si="855">ROUND(AVERAGE(E879:E893),2)</f>
        <v>24.22</v>
      </c>
      <c r="P894" s="10">
        <f t="shared" si="855"/>
        <v>73.260000000000005</v>
      </c>
    </row>
    <row r="895" spans="1:16">
      <c r="A895" s="3">
        <v>44216</v>
      </c>
      <c r="B895" t="s">
        <v>1</v>
      </c>
      <c r="C895">
        <v>-23.550519999999999</v>
      </c>
      <c r="D895">
        <v>-46.633308999999997</v>
      </c>
      <c r="E895">
        <v>23.5</v>
      </c>
      <c r="F895">
        <v>75.33</v>
      </c>
      <c r="G895">
        <v>17.940000000000001</v>
      </c>
      <c r="H895">
        <v>31.11</v>
      </c>
      <c r="I895">
        <v>24.07</v>
      </c>
      <c r="J895">
        <v>24.61</v>
      </c>
      <c r="K895">
        <v>73.739999999999995</v>
      </c>
      <c r="L895">
        <v>74.91</v>
      </c>
      <c r="M895">
        <v>2.19</v>
      </c>
      <c r="N895">
        <v>1.56</v>
      </c>
      <c r="O895" s="10">
        <f t="shared" ref="O895:P895" si="856">ROUND(AVERAGE(E880:E894),2)</f>
        <v>24.33</v>
      </c>
      <c r="P895" s="10">
        <f t="shared" si="856"/>
        <v>73.83</v>
      </c>
    </row>
    <row r="896" spans="1:16">
      <c r="A896" s="3">
        <v>44217</v>
      </c>
      <c r="B896" t="s">
        <v>1</v>
      </c>
      <c r="C896">
        <v>-23.550519999999999</v>
      </c>
      <c r="D896">
        <v>-46.633308999999997</v>
      </c>
      <c r="E896">
        <v>23.49</v>
      </c>
      <c r="F896">
        <v>74.88</v>
      </c>
      <c r="G896">
        <v>17.02</v>
      </c>
      <c r="H896">
        <v>31.11</v>
      </c>
      <c r="I896">
        <v>23.96</v>
      </c>
      <c r="J896">
        <v>24.33</v>
      </c>
      <c r="K896">
        <v>73.47</v>
      </c>
      <c r="L896">
        <v>76.64</v>
      </c>
      <c r="M896">
        <v>1.52</v>
      </c>
      <c r="N896">
        <v>4.1399999999999997</v>
      </c>
      <c r="O896" s="10">
        <f t="shared" ref="O896:P896" si="857">ROUND(AVERAGE(E881:E895),2)</f>
        <v>24.28</v>
      </c>
      <c r="P896" s="10">
        <f t="shared" si="857"/>
        <v>74.39</v>
      </c>
    </row>
    <row r="897" spans="1:16">
      <c r="A897" s="3">
        <v>44218</v>
      </c>
      <c r="B897" t="s">
        <v>1</v>
      </c>
      <c r="C897">
        <v>-23.550519999999999</v>
      </c>
      <c r="D897">
        <v>-46.633308999999997</v>
      </c>
      <c r="E897">
        <v>23.8</v>
      </c>
      <c r="F897">
        <v>73</v>
      </c>
      <c r="G897">
        <v>17</v>
      </c>
      <c r="H897">
        <v>30</v>
      </c>
      <c r="I897">
        <v>23.94</v>
      </c>
      <c r="J897">
        <v>24.06</v>
      </c>
      <c r="K897">
        <v>73.2</v>
      </c>
      <c r="L897">
        <v>77.78</v>
      </c>
      <c r="M897">
        <v>0.5</v>
      </c>
      <c r="N897">
        <v>5.89</v>
      </c>
      <c r="O897" s="10">
        <f t="shared" ref="O897:P897" si="858">ROUND(AVERAGE(E882:E896),2)</f>
        <v>24.1</v>
      </c>
      <c r="P897" s="10">
        <f t="shared" si="858"/>
        <v>75.05</v>
      </c>
    </row>
    <row r="898" spans="1:16">
      <c r="A898" s="3">
        <v>44219</v>
      </c>
      <c r="B898" t="s">
        <v>1</v>
      </c>
      <c r="C898">
        <v>-23.550519999999999</v>
      </c>
      <c r="D898">
        <v>-46.633308999999997</v>
      </c>
      <c r="E898">
        <v>23.85</v>
      </c>
      <c r="F898">
        <v>72.42</v>
      </c>
      <c r="G898">
        <v>17.07</v>
      </c>
      <c r="H898">
        <v>31</v>
      </c>
      <c r="I898">
        <v>24.16</v>
      </c>
      <c r="J898">
        <v>23.83</v>
      </c>
      <c r="K898">
        <v>71.62</v>
      </c>
      <c r="L898">
        <v>79.28</v>
      </c>
      <c r="M898">
        <v>-1.38</v>
      </c>
      <c r="N898">
        <v>9.66</v>
      </c>
      <c r="O898" s="10">
        <f t="shared" ref="O898:P898" si="859">ROUND(AVERAGE(E883:E897),2)</f>
        <v>23.99</v>
      </c>
      <c r="P898" s="10">
        <f t="shared" si="859"/>
        <v>75.319999999999993</v>
      </c>
    </row>
    <row r="899" spans="1:16">
      <c r="A899" s="3">
        <v>44220</v>
      </c>
      <c r="B899" t="s">
        <v>1</v>
      </c>
      <c r="C899">
        <v>-23.550519999999999</v>
      </c>
      <c r="D899">
        <v>-46.633308999999997</v>
      </c>
      <c r="E899">
        <v>23.04</v>
      </c>
      <c r="F899">
        <v>76.92</v>
      </c>
      <c r="G899">
        <v>16.5</v>
      </c>
      <c r="H899">
        <v>30</v>
      </c>
      <c r="I899">
        <v>24.23</v>
      </c>
      <c r="J899">
        <v>23.8</v>
      </c>
      <c r="K899">
        <v>71.430000000000007</v>
      </c>
      <c r="L899">
        <v>78.349999999999994</v>
      </c>
      <c r="M899">
        <v>-1.81</v>
      </c>
      <c r="N899">
        <v>8.83</v>
      </c>
      <c r="O899" s="10">
        <f t="shared" ref="O899:P899" si="860">ROUND(AVERAGE(E884:E898),2)</f>
        <v>23.99</v>
      </c>
      <c r="P899" s="10">
        <f t="shared" si="860"/>
        <v>75.25</v>
      </c>
    </row>
    <row r="900" spans="1:16">
      <c r="A900" s="3">
        <v>44221</v>
      </c>
      <c r="B900" t="s">
        <v>1</v>
      </c>
      <c r="C900">
        <v>-23.550519999999999</v>
      </c>
      <c r="D900">
        <v>-46.633308999999997</v>
      </c>
      <c r="E900">
        <v>24.08</v>
      </c>
      <c r="F900">
        <v>69.75</v>
      </c>
      <c r="G900">
        <v>17.190000000000001</v>
      </c>
      <c r="H900">
        <v>31.11</v>
      </c>
      <c r="I900">
        <v>23.85</v>
      </c>
      <c r="J900">
        <v>24.09</v>
      </c>
      <c r="K900">
        <v>73.73</v>
      </c>
      <c r="L900">
        <v>75.62</v>
      </c>
      <c r="M900">
        <v>1</v>
      </c>
      <c r="N900">
        <v>2.5</v>
      </c>
      <c r="O900" s="10">
        <f t="shared" ref="O900:P900" si="861">ROUND(AVERAGE(E885:E899),2)</f>
        <v>23.95</v>
      </c>
      <c r="P900" s="10">
        <f t="shared" si="861"/>
        <v>75.02</v>
      </c>
    </row>
    <row r="901" spans="1:16">
      <c r="A901" s="3">
        <v>44222</v>
      </c>
      <c r="B901" t="s">
        <v>1</v>
      </c>
      <c r="C901">
        <v>-23.550519999999999</v>
      </c>
      <c r="D901">
        <v>-46.633308999999997</v>
      </c>
      <c r="E901">
        <v>23.99</v>
      </c>
      <c r="F901">
        <v>72.459999999999994</v>
      </c>
      <c r="G901">
        <v>18.53</v>
      </c>
      <c r="H901">
        <v>31.67</v>
      </c>
      <c r="I901">
        <v>23.64</v>
      </c>
      <c r="J901">
        <v>24.23</v>
      </c>
      <c r="K901">
        <v>74.239999999999995</v>
      </c>
      <c r="L901">
        <v>74.010000000000005</v>
      </c>
      <c r="M901">
        <v>2.4300000000000002</v>
      </c>
      <c r="N901">
        <v>-0.31</v>
      </c>
      <c r="O901" s="10">
        <f t="shared" ref="O901:P901" si="862">ROUND(AVERAGE(E886:E900),2)</f>
        <v>23.98</v>
      </c>
      <c r="P901" s="10">
        <f t="shared" si="862"/>
        <v>74.349999999999994</v>
      </c>
    </row>
    <row r="902" spans="1:16">
      <c r="A902" s="3">
        <v>44223</v>
      </c>
      <c r="B902" t="s">
        <v>1</v>
      </c>
      <c r="C902">
        <v>-23.550519999999999</v>
      </c>
      <c r="D902">
        <v>-46.633308999999997</v>
      </c>
      <c r="E902">
        <v>26.43</v>
      </c>
      <c r="F902">
        <v>60.67</v>
      </c>
      <c r="G902">
        <v>18.07</v>
      </c>
      <c r="H902">
        <v>35.56</v>
      </c>
      <c r="I902">
        <v>23.68</v>
      </c>
      <c r="J902">
        <v>24.07</v>
      </c>
      <c r="K902">
        <v>73.540000000000006</v>
      </c>
      <c r="L902">
        <v>73.739999999999995</v>
      </c>
      <c r="M902">
        <v>1.62</v>
      </c>
      <c r="N902">
        <v>0.27</v>
      </c>
      <c r="O902" s="10">
        <f t="shared" ref="O902:P902" si="863">ROUND(AVERAGE(E887:E901),2)</f>
        <v>23.94</v>
      </c>
      <c r="P902" s="10">
        <f t="shared" si="863"/>
        <v>74.02</v>
      </c>
    </row>
    <row r="903" spans="1:16">
      <c r="A903" s="3">
        <v>44224</v>
      </c>
      <c r="B903" t="s">
        <v>1</v>
      </c>
      <c r="C903">
        <v>-23.550519999999999</v>
      </c>
      <c r="D903">
        <v>-46.633308999999997</v>
      </c>
      <c r="E903">
        <v>26.28</v>
      </c>
      <c r="F903">
        <v>63.75</v>
      </c>
      <c r="G903">
        <v>18.440000000000001</v>
      </c>
      <c r="H903">
        <v>36</v>
      </c>
      <c r="I903">
        <v>24.1</v>
      </c>
      <c r="J903">
        <v>23.96</v>
      </c>
      <c r="K903">
        <v>71.44</v>
      </c>
      <c r="L903">
        <v>73.47</v>
      </c>
      <c r="M903">
        <v>-0.57999999999999996</v>
      </c>
      <c r="N903">
        <v>2.76</v>
      </c>
      <c r="O903" s="10">
        <f t="shared" ref="O903:P903" si="864">ROUND(AVERAGE(E888:E902),2)</f>
        <v>24.04</v>
      </c>
      <c r="P903" s="10">
        <f t="shared" si="864"/>
        <v>72.77</v>
      </c>
    </row>
    <row r="904" spans="1:16">
      <c r="A904" s="3">
        <v>44225</v>
      </c>
      <c r="B904" t="s">
        <v>1</v>
      </c>
      <c r="C904">
        <v>-23.550519999999999</v>
      </c>
      <c r="D904">
        <v>-46.633308999999997</v>
      </c>
      <c r="E904">
        <v>26.88</v>
      </c>
      <c r="F904">
        <v>59.04</v>
      </c>
      <c r="G904">
        <v>18.18</v>
      </c>
      <c r="H904">
        <v>32.22</v>
      </c>
      <c r="I904">
        <v>24.5</v>
      </c>
      <c r="J904">
        <v>23.94</v>
      </c>
      <c r="K904">
        <v>69.849999999999994</v>
      </c>
      <c r="L904">
        <v>73.2</v>
      </c>
      <c r="M904">
        <v>-2.34</v>
      </c>
      <c r="N904">
        <v>4.58</v>
      </c>
      <c r="O904" s="10">
        <f t="shared" ref="O904:P904" si="865">ROUND(AVERAGE(E889:E903),2)</f>
        <v>24.18</v>
      </c>
      <c r="P904" s="10">
        <f t="shared" si="865"/>
        <v>71.88</v>
      </c>
    </row>
    <row r="905" spans="1:16">
      <c r="A905" s="3">
        <v>44226</v>
      </c>
      <c r="B905" t="s">
        <v>1</v>
      </c>
      <c r="C905">
        <v>-23.550519999999999</v>
      </c>
      <c r="D905">
        <v>-46.633308999999997</v>
      </c>
      <c r="E905">
        <v>27.43</v>
      </c>
      <c r="F905">
        <v>58.79</v>
      </c>
      <c r="G905">
        <v>19</v>
      </c>
      <c r="H905">
        <v>34</v>
      </c>
      <c r="I905">
        <v>24.94</v>
      </c>
      <c r="J905">
        <v>24.16</v>
      </c>
      <c r="K905">
        <v>67.86</v>
      </c>
      <c r="L905">
        <v>71.62</v>
      </c>
      <c r="M905">
        <v>-3.23</v>
      </c>
      <c r="N905">
        <v>5.25</v>
      </c>
      <c r="O905" s="10">
        <f t="shared" ref="O905:P905" si="866">ROUND(AVERAGE(E890:E904),2)</f>
        <v>24.39</v>
      </c>
      <c r="P905" s="10">
        <f t="shared" si="866"/>
        <v>70.69</v>
      </c>
    </row>
    <row r="906" spans="1:16">
      <c r="A906" s="3">
        <v>44227</v>
      </c>
      <c r="B906" t="s">
        <v>1</v>
      </c>
      <c r="C906">
        <v>-23.550519999999999</v>
      </c>
      <c r="D906">
        <v>-46.633308999999997</v>
      </c>
      <c r="E906">
        <v>27.16</v>
      </c>
      <c r="F906">
        <v>61.88</v>
      </c>
      <c r="G906">
        <v>18.920000000000002</v>
      </c>
      <c r="H906">
        <v>33</v>
      </c>
      <c r="I906">
        <v>25.45</v>
      </c>
      <c r="J906">
        <v>24.23</v>
      </c>
      <c r="K906">
        <v>65.91</v>
      </c>
      <c r="L906">
        <v>71.430000000000007</v>
      </c>
      <c r="M906">
        <v>-5.04</v>
      </c>
      <c r="N906">
        <v>7.73</v>
      </c>
      <c r="O906" s="10">
        <f t="shared" ref="O906:P906" si="867">ROUND(AVERAGE(E891:E905),2)</f>
        <v>24.74</v>
      </c>
      <c r="P906" s="10">
        <f t="shared" si="867"/>
        <v>69.010000000000005</v>
      </c>
    </row>
    <row r="907" spans="1:16">
      <c r="A907" s="3">
        <v>44228</v>
      </c>
      <c r="B907" t="s">
        <v>1</v>
      </c>
      <c r="C907">
        <v>-23.550519999999999</v>
      </c>
      <c r="D907">
        <v>-46.633308999999997</v>
      </c>
      <c r="E907">
        <v>25.11</v>
      </c>
      <c r="F907">
        <v>65.209999999999994</v>
      </c>
      <c r="G907">
        <v>19.079999999999998</v>
      </c>
      <c r="H907">
        <v>32</v>
      </c>
      <c r="I907">
        <v>26.04</v>
      </c>
      <c r="J907">
        <v>23.85</v>
      </c>
      <c r="K907">
        <v>63.76</v>
      </c>
      <c r="L907">
        <v>73.73</v>
      </c>
      <c r="M907">
        <v>-9.18</v>
      </c>
      <c r="N907">
        <v>13.52</v>
      </c>
      <c r="O907" s="10">
        <f t="shared" ref="O907:P907" si="868">ROUND(AVERAGE(E892:E906),2)</f>
        <v>24.99</v>
      </c>
      <c r="P907" s="10">
        <f t="shared" si="868"/>
        <v>68.22</v>
      </c>
    </row>
    <row r="908" spans="1:16">
      <c r="A908" s="3">
        <v>44229</v>
      </c>
      <c r="B908" t="s">
        <v>1</v>
      </c>
      <c r="C908">
        <v>-23.550519999999999</v>
      </c>
      <c r="D908">
        <v>-46.633308999999997</v>
      </c>
      <c r="E908">
        <v>24.64</v>
      </c>
      <c r="F908">
        <v>74.88</v>
      </c>
      <c r="G908">
        <v>17.43</v>
      </c>
      <c r="H908">
        <v>33</v>
      </c>
      <c r="I908">
        <v>26.18</v>
      </c>
      <c r="J908">
        <v>23.64</v>
      </c>
      <c r="K908">
        <v>63.11</v>
      </c>
      <c r="L908">
        <v>74.239999999999995</v>
      </c>
      <c r="M908">
        <v>-10.74</v>
      </c>
      <c r="N908">
        <v>14.99</v>
      </c>
      <c r="O908" s="10">
        <f t="shared" ref="O908:P908" si="869">ROUND(AVERAGE(E893:E907),2)</f>
        <v>24.95</v>
      </c>
      <c r="P908" s="10">
        <f t="shared" si="869"/>
        <v>68.510000000000005</v>
      </c>
    </row>
    <row r="909" spans="1:16">
      <c r="A909" s="3">
        <v>44230</v>
      </c>
      <c r="B909" t="s">
        <v>1</v>
      </c>
      <c r="C909">
        <v>-23.550519999999999</v>
      </c>
      <c r="D909">
        <v>-46.633308999999997</v>
      </c>
      <c r="E909">
        <v>24.76</v>
      </c>
      <c r="F909">
        <v>70.92</v>
      </c>
      <c r="G909">
        <v>17.399999999999999</v>
      </c>
      <c r="H909">
        <v>33</v>
      </c>
      <c r="I909">
        <v>26.28</v>
      </c>
      <c r="J909">
        <v>23.68</v>
      </c>
      <c r="K909">
        <v>63.46</v>
      </c>
      <c r="L909">
        <v>73.540000000000006</v>
      </c>
      <c r="M909">
        <v>-10.98</v>
      </c>
      <c r="N909">
        <v>13.71</v>
      </c>
      <c r="O909" s="10">
        <f t="shared" ref="O909:P909" si="870">ROUND(AVERAGE(E894:E908),2)</f>
        <v>24.89</v>
      </c>
      <c r="P909" s="10">
        <f t="shared" si="870"/>
        <v>69.09</v>
      </c>
    </row>
    <row r="910" spans="1:16">
      <c r="A910" s="3">
        <v>44231</v>
      </c>
      <c r="B910" t="s">
        <v>1</v>
      </c>
      <c r="C910">
        <v>-23.550519999999999</v>
      </c>
      <c r="D910">
        <v>-46.633308999999997</v>
      </c>
      <c r="E910">
        <v>26.7</v>
      </c>
      <c r="F910">
        <v>71.25</v>
      </c>
      <c r="G910">
        <v>18.61</v>
      </c>
      <c r="H910">
        <v>34</v>
      </c>
      <c r="I910">
        <v>26.04</v>
      </c>
      <c r="J910">
        <v>24.1</v>
      </c>
      <c r="K910">
        <v>64.92</v>
      </c>
      <c r="L910">
        <v>71.44</v>
      </c>
      <c r="M910">
        <v>-8.0500000000000007</v>
      </c>
      <c r="N910">
        <v>9.1300000000000008</v>
      </c>
      <c r="O910" s="10">
        <f t="shared" ref="O910:P910" si="871">ROUND(AVERAGE(E895:E909),2)</f>
        <v>24.96</v>
      </c>
      <c r="P910" s="10">
        <f t="shared" si="871"/>
        <v>68.66</v>
      </c>
    </row>
    <row r="911" spans="1:16">
      <c r="A911" s="3">
        <v>44232</v>
      </c>
      <c r="B911" t="s">
        <v>1</v>
      </c>
      <c r="C911">
        <v>-23.550519999999999</v>
      </c>
      <c r="D911">
        <v>-46.633308999999997</v>
      </c>
      <c r="E911">
        <v>23.51</v>
      </c>
      <c r="F911">
        <v>74.680000000000007</v>
      </c>
      <c r="G911">
        <v>19</v>
      </c>
      <c r="H911">
        <v>30.56</v>
      </c>
      <c r="I911">
        <v>26.1</v>
      </c>
      <c r="J911">
        <v>24.5</v>
      </c>
      <c r="K911">
        <v>66</v>
      </c>
      <c r="L911">
        <v>69.849999999999994</v>
      </c>
      <c r="M911">
        <v>-6.53</v>
      </c>
      <c r="N911">
        <v>5.51</v>
      </c>
      <c r="O911" s="10">
        <f t="shared" ref="O911:P911" si="872">ROUND(AVERAGE(E896:E910),2)</f>
        <v>25.18</v>
      </c>
      <c r="P911" s="10">
        <f t="shared" si="872"/>
        <v>68.39</v>
      </c>
    </row>
    <row r="912" spans="1:16">
      <c r="A912" s="3">
        <v>44233</v>
      </c>
      <c r="B912" t="s">
        <v>1</v>
      </c>
      <c r="C912">
        <v>-23.550519999999999</v>
      </c>
      <c r="D912">
        <v>-46.633308999999997</v>
      </c>
      <c r="E912">
        <v>21.67</v>
      </c>
      <c r="F912">
        <v>71</v>
      </c>
      <c r="G912">
        <v>15.66</v>
      </c>
      <c r="H912">
        <v>28.89</v>
      </c>
      <c r="I912">
        <v>25.62</v>
      </c>
      <c r="J912">
        <v>24.94</v>
      </c>
      <c r="K912">
        <v>68.23</v>
      </c>
      <c r="L912">
        <v>67.86</v>
      </c>
      <c r="M912">
        <v>-2.73</v>
      </c>
      <c r="N912">
        <v>-0.55000000000000004</v>
      </c>
      <c r="O912" s="10">
        <f t="shared" ref="O912:P912" si="873">ROUND(AVERAGE(E897:E911),2)</f>
        <v>25.18</v>
      </c>
      <c r="P912" s="10">
        <f t="shared" si="873"/>
        <v>68.37</v>
      </c>
    </row>
    <row r="913" spans="1:16">
      <c r="A913" s="3">
        <v>44234</v>
      </c>
      <c r="B913" t="s">
        <v>1</v>
      </c>
      <c r="C913">
        <v>-23.550519999999999</v>
      </c>
      <c r="D913">
        <v>-46.633308999999997</v>
      </c>
      <c r="E913">
        <v>20.55</v>
      </c>
      <c r="F913">
        <v>71.67</v>
      </c>
      <c r="G913">
        <v>15.66</v>
      </c>
      <c r="H913">
        <v>26</v>
      </c>
      <c r="I913">
        <v>24.79</v>
      </c>
      <c r="J913">
        <v>25.45</v>
      </c>
      <c r="K913">
        <v>69.97</v>
      </c>
      <c r="L913">
        <v>65.91</v>
      </c>
      <c r="M913">
        <v>2.59</v>
      </c>
      <c r="N913">
        <v>-6.16</v>
      </c>
      <c r="O913" s="10">
        <f t="shared" ref="O913:P913" si="874">ROUND(AVERAGE(E898:E912),2)</f>
        <v>25.04</v>
      </c>
      <c r="P913" s="10">
        <f t="shared" si="874"/>
        <v>68.239999999999995</v>
      </c>
    </row>
    <row r="914" spans="1:16">
      <c r="A914" s="3">
        <v>44235</v>
      </c>
      <c r="B914" t="s">
        <v>1</v>
      </c>
      <c r="C914">
        <v>-23.550519999999999</v>
      </c>
      <c r="D914">
        <v>-46.633308999999997</v>
      </c>
      <c r="E914">
        <v>20.87</v>
      </c>
      <c r="F914">
        <v>67.540000000000006</v>
      </c>
      <c r="G914">
        <v>14.25</v>
      </c>
      <c r="H914">
        <v>28.33</v>
      </c>
      <c r="I914">
        <v>23.85</v>
      </c>
      <c r="J914">
        <v>26.04</v>
      </c>
      <c r="K914">
        <v>71.37</v>
      </c>
      <c r="L914">
        <v>63.76</v>
      </c>
      <c r="M914">
        <v>8.41</v>
      </c>
      <c r="N914">
        <v>-11.94</v>
      </c>
      <c r="O914" s="10">
        <f t="shared" ref="O914:P914" si="875">ROUND(AVERAGE(E899:E913),2)</f>
        <v>24.82</v>
      </c>
      <c r="P914" s="10">
        <f t="shared" si="875"/>
        <v>68.19</v>
      </c>
    </row>
    <row r="915" spans="1:16">
      <c r="A915" s="3">
        <v>44236</v>
      </c>
      <c r="B915" t="s">
        <v>1</v>
      </c>
      <c r="C915">
        <v>-23.550519999999999</v>
      </c>
      <c r="D915">
        <v>-46.633308999999997</v>
      </c>
      <c r="E915">
        <v>20.69</v>
      </c>
      <c r="F915">
        <v>68.709999999999994</v>
      </c>
      <c r="G915">
        <v>14.43</v>
      </c>
      <c r="H915">
        <v>28</v>
      </c>
      <c r="I915">
        <v>23.24</v>
      </c>
      <c r="J915">
        <v>26.18</v>
      </c>
      <c r="K915">
        <v>71.709999999999994</v>
      </c>
      <c r="L915">
        <v>63.11</v>
      </c>
      <c r="M915">
        <v>11.23</v>
      </c>
      <c r="N915">
        <v>-13.63</v>
      </c>
      <c r="O915" s="10">
        <f t="shared" ref="O915:P915" si="876">ROUND(AVERAGE(E900:E914),2)</f>
        <v>24.67</v>
      </c>
      <c r="P915" s="10">
        <f t="shared" si="876"/>
        <v>67.569999999999993</v>
      </c>
    </row>
    <row r="916" spans="1:16">
      <c r="A916" s="3">
        <v>44237</v>
      </c>
      <c r="B916" t="s">
        <v>1</v>
      </c>
      <c r="C916">
        <v>-23.550519999999999</v>
      </c>
      <c r="D916">
        <v>-46.633308999999997</v>
      </c>
      <c r="E916">
        <v>21.49</v>
      </c>
      <c r="F916">
        <v>72.459999999999994</v>
      </c>
      <c r="G916">
        <v>14.79</v>
      </c>
      <c r="H916">
        <v>28.89</v>
      </c>
      <c r="I916">
        <v>22.68</v>
      </c>
      <c r="J916">
        <v>26.28</v>
      </c>
      <c r="K916">
        <v>70.819999999999993</v>
      </c>
      <c r="L916">
        <v>63.46</v>
      </c>
      <c r="M916">
        <v>13.7</v>
      </c>
      <c r="N916">
        <v>-11.6</v>
      </c>
      <c r="O916" s="10">
        <f t="shared" ref="O916:P916" si="877">ROUND(AVERAGE(E901:E915),2)</f>
        <v>24.44</v>
      </c>
      <c r="P916" s="10">
        <f t="shared" si="877"/>
        <v>67.5</v>
      </c>
    </row>
    <row r="917" spans="1:16">
      <c r="A917" s="3">
        <v>44238</v>
      </c>
      <c r="B917" t="s">
        <v>1</v>
      </c>
      <c r="C917">
        <v>-23.550519999999999</v>
      </c>
      <c r="D917">
        <v>-46.633308999999997</v>
      </c>
      <c r="E917">
        <v>21.43</v>
      </c>
      <c r="F917">
        <v>80.88</v>
      </c>
      <c r="G917">
        <v>15.46</v>
      </c>
      <c r="H917">
        <v>29</v>
      </c>
      <c r="I917">
        <v>22.21</v>
      </c>
      <c r="J917">
        <v>26.04</v>
      </c>
      <c r="K917">
        <v>71.040000000000006</v>
      </c>
      <c r="L917">
        <v>64.92</v>
      </c>
      <c r="M917">
        <v>14.71</v>
      </c>
      <c r="N917">
        <v>-9.43</v>
      </c>
      <c r="O917" s="10">
        <f t="shared" ref="O917:P917" si="878">ROUND(AVERAGE(E902:E916),2)</f>
        <v>24.28</v>
      </c>
      <c r="P917" s="10">
        <f t="shared" si="878"/>
        <v>67.5</v>
      </c>
    </row>
    <row r="918" spans="1:16">
      <c r="A918" s="3">
        <v>44239</v>
      </c>
      <c r="B918" t="s">
        <v>1</v>
      </c>
      <c r="C918">
        <v>-23.550519999999999</v>
      </c>
      <c r="D918">
        <v>-46.633308999999997</v>
      </c>
      <c r="E918">
        <v>21.44</v>
      </c>
      <c r="F918">
        <v>78.209999999999994</v>
      </c>
      <c r="G918">
        <v>16.78</v>
      </c>
      <c r="H918">
        <v>28</v>
      </c>
      <c r="I918">
        <v>21.46</v>
      </c>
      <c r="J918">
        <v>26.1</v>
      </c>
      <c r="K918">
        <v>72.42</v>
      </c>
      <c r="L918">
        <v>66</v>
      </c>
      <c r="M918">
        <v>17.78</v>
      </c>
      <c r="N918">
        <v>-9.73</v>
      </c>
      <c r="O918" s="10">
        <f t="shared" ref="O918:P918" si="879">ROUND(AVERAGE(E903:E917),2)</f>
        <v>23.94</v>
      </c>
      <c r="P918" s="10">
        <f t="shared" si="879"/>
        <v>68.84</v>
      </c>
    </row>
    <row r="919" spans="1:16">
      <c r="A919" s="3">
        <v>44240</v>
      </c>
      <c r="B919" t="s">
        <v>1</v>
      </c>
      <c r="C919">
        <v>-23.550519999999999</v>
      </c>
      <c r="D919">
        <v>-46.633308999999997</v>
      </c>
      <c r="E919">
        <v>21.32</v>
      </c>
      <c r="F919">
        <v>86.71</v>
      </c>
      <c r="G919">
        <v>18.43</v>
      </c>
      <c r="H919">
        <v>28.89</v>
      </c>
      <c r="I919">
        <v>21.16</v>
      </c>
      <c r="J919">
        <v>25.62</v>
      </c>
      <c r="K919">
        <v>72.92</v>
      </c>
      <c r="L919">
        <v>68.23</v>
      </c>
      <c r="M919">
        <v>17.41</v>
      </c>
      <c r="N919">
        <v>-6.87</v>
      </c>
      <c r="O919" s="10">
        <f t="shared" ref="O919:P919" si="880">ROUND(AVERAGE(E904:E918),2)</f>
        <v>23.62</v>
      </c>
      <c r="P919" s="10">
        <f t="shared" si="880"/>
        <v>69.81</v>
      </c>
    </row>
    <row r="920" spans="1:16">
      <c r="A920" s="3">
        <v>44241</v>
      </c>
      <c r="B920" t="s">
        <v>1</v>
      </c>
      <c r="C920">
        <v>-23.550519999999999</v>
      </c>
      <c r="D920">
        <v>-46.633308999999997</v>
      </c>
      <c r="E920">
        <v>22.95</v>
      </c>
      <c r="F920">
        <v>76.75</v>
      </c>
      <c r="G920">
        <v>16.809999999999999</v>
      </c>
      <c r="H920">
        <v>31.11</v>
      </c>
      <c r="I920">
        <v>21.11</v>
      </c>
      <c r="J920">
        <v>24.79</v>
      </c>
      <c r="K920">
        <v>75.17</v>
      </c>
      <c r="L920">
        <v>69.97</v>
      </c>
      <c r="M920">
        <v>14.84</v>
      </c>
      <c r="N920">
        <v>-7.43</v>
      </c>
      <c r="O920" s="10">
        <f t="shared" ref="O920:P920" si="881">ROUND(AVERAGE(E905:E919),2)</f>
        <v>23.25</v>
      </c>
      <c r="P920" s="10">
        <f t="shared" si="881"/>
        <v>71.650000000000006</v>
      </c>
    </row>
    <row r="921" spans="1:16">
      <c r="A921" s="3">
        <v>44242</v>
      </c>
      <c r="B921" t="s">
        <v>1</v>
      </c>
      <c r="C921">
        <v>-23.550519999999999</v>
      </c>
      <c r="D921">
        <v>-46.633308999999997</v>
      </c>
      <c r="E921">
        <v>24.68</v>
      </c>
      <c r="F921">
        <v>68.25</v>
      </c>
      <c r="G921">
        <v>16.89</v>
      </c>
      <c r="H921">
        <v>32.22</v>
      </c>
      <c r="I921">
        <v>21.46</v>
      </c>
      <c r="J921">
        <v>23.85</v>
      </c>
      <c r="K921">
        <v>75.89</v>
      </c>
      <c r="L921">
        <v>71.37</v>
      </c>
      <c r="M921">
        <v>10.02</v>
      </c>
      <c r="N921">
        <v>-6.33</v>
      </c>
      <c r="O921" s="10">
        <f t="shared" ref="O921:P921" si="882">ROUND(AVERAGE(E906:E920),2)</f>
        <v>22.95</v>
      </c>
      <c r="P921" s="10">
        <f t="shared" si="882"/>
        <v>72.849999999999994</v>
      </c>
    </row>
    <row r="922" spans="1:16">
      <c r="A922" s="3">
        <v>44243</v>
      </c>
      <c r="B922" t="s">
        <v>1</v>
      </c>
      <c r="C922">
        <v>-23.550519999999999</v>
      </c>
      <c r="D922">
        <v>-46.633308999999997</v>
      </c>
      <c r="E922">
        <v>23.85</v>
      </c>
      <c r="F922">
        <v>67.790000000000006</v>
      </c>
      <c r="G922">
        <v>15.87</v>
      </c>
      <c r="H922">
        <v>32.22</v>
      </c>
      <c r="I922">
        <v>22</v>
      </c>
      <c r="J922">
        <v>23.24</v>
      </c>
      <c r="K922">
        <v>76</v>
      </c>
      <c r="L922">
        <v>71.709999999999994</v>
      </c>
      <c r="M922">
        <v>5.34</v>
      </c>
      <c r="N922">
        <v>-5.98</v>
      </c>
      <c r="O922" s="10">
        <f t="shared" ref="O922:P922" si="883">ROUND(AVERAGE(E907:E921),2)</f>
        <v>22.79</v>
      </c>
      <c r="P922" s="10">
        <f t="shared" si="883"/>
        <v>73.27</v>
      </c>
    </row>
    <row r="923" spans="1:16">
      <c r="A923" s="3">
        <v>44244</v>
      </c>
      <c r="B923" t="s">
        <v>1</v>
      </c>
      <c r="C923">
        <v>-23.550519999999999</v>
      </c>
      <c r="D923">
        <v>-46.633308999999997</v>
      </c>
      <c r="E923">
        <v>23.08</v>
      </c>
      <c r="F923">
        <v>75.5</v>
      </c>
      <c r="G923">
        <v>16.47</v>
      </c>
      <c r="H923">
        <v>30</v>
      </c>
      <c r="I923">
        <v>22.45</v>
      </c>
      <c r="J923">
        <v>22.68</v>
      </c>
      <c r="K923">
        <v>75.86</v>
      </c>
      <c r="L923">
        <v>70.819999999999993</v>
      </c>
      <c r="M923">
        <v>1.01</v>
      </c>
      <c r="N923">
        <v>-7.12</v>
      </c>
      <c r="O923" s="10">
        <f t="shared" ref="O923:P923" si="884">ROUND(AVERAGE(E908:E922),2)</f>
        <v>22.7</v>
      </c>
      <c r="P923" s="10">
        <f t="shared" si="884"/>
        <v>73.45</v>
      </c>
    </row>
    <row r="924" spans="1:16">
      <c r="A924" s="3">
        <v>44245</v>
      </c>
      <c r="B924" t="s">
        <v>1</v>
      </c>
      <c r="C924">
        <v>-23.550519999999999</v>
      </c>
      <c r="D924">
        <v>-46.633308999999997</v>
      </c>
      <c r="E924">
        <v>22.77</v>
      </c>
      <c r="F924">
        <v>75.040000000000006</v>
      </c>
      <c r="G924">
        <v>16.62</v>
      </c>
      <c r="H924">
        <v>31.67</v>
      </c>
      <c r="I924">
        <v>22.68</v>
      </c>
      <c r="J924">
        <v>22.21</v>
      </c>
      <c r="K924">
        <v>76.3</v>
      </c>
      <c r="L924">
        <v>71.040000000000006</v>
      </c>
      <c r="M924">
        <v>-2.12</v>
      </c>
      <c r="N924">
        <v>-7.4</v>
      </c>
      <c r="O924" s="10">
        <f t="shared" ref="O924:P924" si="885">ROUND(AVERAGE(E909:E923),2)</f>
        <v>22.6</v>
      </c>
      <c r="P924" s="10">
        <f t="shared" si="885"/>
        <v>73.489999999999995</v>
      </c>
    </row>
    <row r="925" spans="1:16">
      <c r="A925" s="3">
        <v>44246</v>
      </c>
      <c r="B925" t="s">
        <v>1</v>
      </c>
      <c r="C925">
        <v>-23.550519999999999</v>
      </c>
      <c r="D925">
        <v>-46.633308999999997</v>
      </c>
      <c r="E925">
        <v>23.5</v>
      </c>
      <c r="F925">
        <v>74.709999999999994</v>
      </c>
      <c r="G925">
        <v>16.420000000000002</v>
      </c>
      <c r="H925">
        <v>31.11</v>
      </c>
      <c r="I925">
        <v>22.87</v>
      </c>
      <c r="J925">
        <v>21.46</v>
      </c>
      <c r="K925">
        <v>75.459999999999994</v>
      </c>
      <c r="L925">
        <v>72.42</v>
      </c>
      <c r="M925">
        <v>-6.57</v>
      </c>
      <c r="N925">
        <v>-4.2</v>
      </c>
      <c r="O925" s="10">
        <f t="shared" ref="O925:P925" si="886">ROUND(AVERAGE(E910:E924),2)</f>
        <v>22.47</v>
      </c>
      <c r="P925" s="10">
        <f t="shared" si="886"/>
        <v>73.760000000000005</v>
      </c>
    </row>
    <row r="926" spans="1:16">
      <c r="A926" s="3">
        <v>44247</v>
      </c>
      <c r="B926" t="s">
        <v>1</v>
      </c>
      <c r="C926">
        <v>-23.550519999999999</v>
      </c>
      <c r="D926">
        <v>-46.633308999999997</v>
      </c>
      <c r="E926">
        <v>23.29</v>
      </c>
      <c r="F926">
        <v>73.12</v>
      </c>
      <c r="G926">
        <v>16.11</v>
      </c>
      <c r="H926">
        <v>30</v>
      </c>
      <c r="I926">
        <v>23.16</v>
      </c>
      <c r="J926">
        <v>21.16</v>
      </c>
      <c r="K926">
        <v>74.959999999999994</v>
      </c>
      <c r="L926">
        <v>72.92</v>
      </c>
      <c r="M926">
        <v>-9.4499999999999993</v>
      </c>
      <c r="N926">
        <v>-2.8</v>
      </c>
      <c r="O926" s="10">
        <f t="shared" ref="O926:P926" si="887">ROUND(AVERAGE(E911:E925),2)</f>
        <v>22.25</v>
      </c>
      <c r="P926" s="10">
        <f t="shared" si="887"/>
        <v>73.989999999999995</v>
      </c>
    </row>
    <row r="927" spans="1:16">
      <c r="A927" s="3">
        <v>44248</v>
      </c>
      <c r="B927" t="s">
        <v>1</v>
      </c>
      <c r="C927">
        <v>-23.550519999999999</v>
      </c>
      <c r="D927">
        <v>-46.633308999999997</v>
      </c>
      <c r="E927">
        <v>23.08</v>
      </c>
      <c r="F927">
        <v>72.75</v>
      </c>
      <c r="G927">
        <v>16.920000000000002</v>
      </c>
      <c r="H927">
        <v>29.44</v>
      </c>
      <c r="I927">
        <v>23.45</v>
      </c>
      <c r="J927">
        <v>21.11</v>
      </c>
      <c r="K927">
        <v>73.02</v>
      </c>
      <c r="L927">
        <v>75.17</v>
      </c>
      <c r="M927">
        <v>-11.08</v>
      </c>
      <c r="N927">
        <v>2.86</v>
      </c>
      <c r="O927" s="10">
        <f t="shared" ref="O927:P927" si="888">ROUND(AVERAGE(E912:E926),2)</f>
        <v>22.24</v>
      </c>
      <c r="P927" s="10">
        <f t="shared" si="888"/>
        <v>73.89</v>
      </c>
    </row>
    <row r="928" spans="1:16">
      <c r="A928" s="3">
        <v>44249</v>
      </c>
      <c r="B928" t="s">
        <v>1</v>
      </c>
      <c r="C928">
        <v>-23.550519999999999</v>
      </c>
      <c r="D928">
        <v>-46.633308999999997</v>
      </c>
      <c r="E928">
        <v>23.21</v>
      </c>
      <c r="F928">
        <v>70.62</v>
      </c>
      <c r="G928">
        <v>17.34</v>
      </c>
      <c r="H928">
        <v>28</v>
      </c>
      <c r="I928">
        <v>23.46</v>
      </c>
      <c r="J928">
        <v>21.46</v>
      </c>
      <c r="K928">
        <v>72.45</v>
      </c>
      <c r="L928">
        <v>75.89</v>
      </c>
      <c r="M928">
        <v>-9.32</v>
      </c>
      <c r="N928">
        <v>4.53</v>
      </c>
      <c r="O928" s="10">
        <f t="shared" ref="O928:P928" si="889">ROUND(AVERAGE(E913:E927),2)</f>
        <v>22.33</v>
      </c>
      <c r="P928" s="10">
        <f t="shared" si="889"/>
        <v>74.010000000000005</v>
      </c>
    </row>
    <row r="929" spans="1:16">
      <c r="A929" s="3">
        <v>44250</v>
      </c>
      <c r="B929" t="s">
        <v>1</v>
      </c>
      <c r="C929">
        <v>-23.550519999999999</v>
      </c>
      <c r="D929">
        <v>-46.633308999999997</v>
      </c>
      <c r="E929">
        <v>24.4</v>
      </c>
      <c r="F929">
        <v>62.29</v>
      </c>
      <c r="G929">
        <v>14.77</v>
      </c>
      <c r="H929">
        <v>33.33</v>
      </c>
      <c r="I929">
        <v>23.25</v>
      </c>
      <c r="J929">
        <v>22</v>
      </c>
      <c r="K929">
        <v>72.790000000000006</v>
      </c>
      <c r="L929">
        <v>76</v>
      </c>
      <c r="M929">
        <v>-5.68</v>
      </c>
      <c r="N929">
        <v>4.22</v>
      </c>
      <c r="O929" s="10">
        <f t="shared" ref="O929:P929" si="890">ROUND(AVERAGE(E914:E928),2)</f>
        <v>22.51</v>
      </c>
      <c r="P929" s="10">
        <f t="shared" si="890"/>
        <v>73.94</v>
      </c>
    </row>
    <row r="930" spans="1:16">
      <c r="A930" s="3">
        <v>44251</v>
      </c>
      <c r="B930" t="s">
        <v>1</v>
      </c>
      <c r="C930">
        <v>-23.550519999999999</v>
      </c>
      <c r="D930">
        <v>-46.633308999999997</v>
      </c>
      <c r="E930">
        <v>24.37</v>
      </c>
      <c r="F930">
        <v>64.62</v>
      </c>
      <c r="G930">
        <v>16.27</v>
      </c>
      <c r="H930">
        <v>31.4</v>
      </c>
      <c r="I930">
        <v>23.33</v>
      </c>
      <c r="J930">
        <v>22.45</v>
      </c>
      <c r="K930">
        <v>72</v>
      </c>
      <c r="L930">
        <v>75.86</v>
      </c>
      <c r="M930">
        <v>-3.92</v>
      </c>
      <c r="N930">
        <v>5.09</v>
      </c>
      <c r="O930" s="10">
        <f t="shared" ref="O930:P930" si="891">ROUND(AVERAGE(E915:E929),2)</f>
        <v>22.75</v>
      </c>
      <c r="P930" s="10">
        <f t="shared" si="891"/>
        <v>73.59</v>
      </c>
    </row>
    <row r="931" spans="1:16">
      <c r="A931" s="3">
        <v>44252</v>
      </c>
      <c r="B931" t="s">
        <v>1</v>
      </c>
      <c r="C931">
        <v>-23.550519999999999</v>
      </c>
      <c r="D931">
        <v>-46.633308999999997</v>
      </c>
      <c r="E931">
        <v>21.78</v>
      </c>
      <c r="F931">
        <v>80.44</v>
      </c>
      <c r="G931">
        <v>16.809999999999999</v>
      </c>
      <c r="H931">
        <v>27.78</v>
      </c>
      <c r="I931">
        <v>23.52</v>
      </c>
      <c r="J931">
        <v>22.68</v>
      </c>
      <c r="K931">
        <v>70.45</v>
      </c>
      <c r="L931">
        <v>76.3</v>
      </c>
      <c r="M931">
        <v>-3.7</v>
      </c>
      <c r="N931">
        <v>7.67</v>
      </c>
      <c r="O931" s="10">
        <f t="shared" ref="O931:P931" si="892">ROUND(AVERAGE(E916:E930),2)</f>
        <v>22.99</v>
      </c>
      <c r="P931" s="10">
        <f t="shared" si="892"/>
        <v>73.31</v>
      </c>
    </row>
    <row r="932" spans="1:16">
      <c r="A932" s="3">
        <v>44253</v>
      </c>
      <c r="B932" t="s">
        <v>1</v>
      </c>
      <c r="C932">
        <v>-23.550519999999999</v>
      </c>
      <c r="D932">
        <v>-46.633308999999997</v>
      </c>
      <c r="E932">
        <v>20.93</v>
      </c>
      <c r="F932">
        <v>82.48</v>
      </c>
      <c r="G932">
        <v>17.03</v>
      </c>
      <c r="H932">
        <v>26.68</v>
      </c>
      <c r="I932">
        <v>23.38</v>
      </c>
      <c r="J932">
        <v>22.87</v>
      </c>
      <c r="K932">
        <v>71.22</v>
      </c>
      <c r="L932">
        <v>75.459999999999994</v>
      </c>
      <c r="M932">
        <v>-2.23</v>
      </c>
      <c r="N932">
        <v>5.62</v>
      </c>
      <c r="O932" s="10">
        <f t="shared" ref="O932:P932" si="893">ROUND(AVERAGE(E917:E931),2)</f>
        <v>23.01</v>
      </c>
      <c r="P932" s="10">
        <f t="shared" si="893"/>
        <v>73.849999999999994</v>
      </c>
    </row>
    <row r="933" spans="1:16">
      <c r="A933" s="3">
        <v>44254</v>
      </c>
      <c r="B933" t="s">
        <v>1</v>
      </c>
      <c r="C933">
        <v>-23.550519999999999</v>
      </c>
      <c r="D933">
        <v>-46.633308999999997</v>
      </c>
      <c r="E933">
        <v>21.39</v>
      </c>
      <c r="F933">
        <v>82.16</v>
      </c>
      <c r="G933">
        <v>16.96</v>
      </c>
      <c r="H933">
        <v>28.89</v>
      </c>
      <c r="I933">
        <v>23.01</v>
      </c>
      <c r="J933">
        <v>23.16</v>
      </c>
      <c r="K933">
        <v>72.33</v>
      </c>
      <c r="L933">
        <v>74.959999999999994</v>
      </c>
      <c r="M933">
        <v>0.65</v>
      </c>
      <c r="N933">
        <v>3.51</v>
      </c>
      <c r="O933" s="10">
        <f t="shared" ref="O933:P933" si="894">ROUND(AVERAGE(E918:E932),2)</f>
        <v>22.98</v>
      </c>
      <c r="P933" s="10">
        <f t="shared" si="894"/>
        <v>73.95</v>
      </c>
    </row>
    <row r="934" spans="1:16">
      <c r="A934" s="3">
        <v>44255</v>
      </c>
      <c r="B934" t="s">
        <v>1</v>
      </c>
      <c r="C934">
        <v>-23.550519999999999</v>
      </c>
      <c r="D934">
        <v>-46.633308999999997</v>
      </c>
      <c r="E934">
        <v>22.25</v>
      </c>
      <c r="F934">
        <v>80.459999999999994</v>
      </c>
      <c r="G934">
        <v>16.77</v>
      </c>
      <c r="H934">
        <v>30</v>
      </c>
      <c r="I934">
        <v>22.74</v>
      </c>
      <c r="J934">
        <v>23.45</v>
      </c>
      <c r="K934">
        <v>73.62</v>
      </c>
      <c r="L934">
        <v>73.02</v>
      </c>
      <c r="M934">
        <v>3.03</v>
      </c>
      <c r="N934">
        <v>-0.82</v>
      </c>
      <c r="O934" s="10">
        <f t="shared" ref="O934:P934" si="895">ROUND(AVERAGE(E919:E933),2)</f>
        <v>22.97</v>
      </c>
      <c r="P934" s="10">
        <f t="shared" si="895"/>
        <v>74.22</v>
      </c>
    </row>
    <row r="935" spans="1:16">
      <c r="A935" s="3">
        <v>44256</v>
      </c>
      <c r="B935" t="s">
        <v>1</v>
      </c>
      <c r="C935">
        <v>-23.550519999999999</v>
      </c>
      <c r="D935">
        <v>-46.633308999999997</v>
      </c>
      <c r="E935">
        <v>23.2</v>
      </c>
      <c r="F935">
        <v>74.540000000000006</v>
      </c>
      <c r="G935">
        <v>16.88</v>
      </c>
      <c r="H935">
        <v>30.56</v>
      </c>
      <c r="I935">
        <v>22.62</v>
      </c>
      <c r="J935">
        <v>23.46</v>
      </c>
      <c r="K935">
        <v>74.72</v>
      </c>
      <c r="L935">
        <v>72.45</v>
      </c>
      <c r="M935">
        <v>3.58</v>
      </c>
      <c r="N935">
        <v>-3.13</v>
      </c>
      <c r="O935" s="10">
        <f t="shared" ref="O935:P935" si="896">ROUND(AVERAGE(E920:E934),2)</f>
        <v>23.04</v>
      </c>
      <c r="P935" s="10">
        <f t="shared" si="896"/>
        <v>73.8</v>
      </c>
    </row>
    <row r="936" spans="1:16">
      <c r="A936" s="3">
        <v>44257</v>
      </c>
      <c r="B936" t="s">
        <v>1</v>
      </c>
      <c r="C936">
        <v>-23.550519999999999</v>
      </c>
      <c r="D936">
        <v>-46.633308999999997</v>
      </c>
      <c r="E936">
        <v>23.71</v>
      </c>
      <c r="F936">
        <v>73.83</v>
      </c>
      <c r="G936">
        <v>17.059999999999999</v>
      </c>
      <c r="H936">
        <v>31.11</v>
      </c>
      <c r="I936">
        <v>22.62</v>
      </c>
      <c r="J936">
        <v>23.25</v>
      </c>
      <c r="K936">
        <v>75.28</v>
      </c>
      <c r="L936">
        <v>72.790000000000006</v>
      </c>
      <c r="M936">
        <v>2.71</v>
      </c>
      <c r="N936">
        <v>-3.42</v>
      </c>
      <c r="O936" s="10">
        <f t="shared" ref="O936:P936" si="897">ROUND(AVERAGE(E921:E935),2)</f>
        <v>23.05</v>
      </c>
      <c r="P936" s="10">
        <f t="shared" si="897"/>
        <v>73.650000000000006</v>
      </c>
    </row>
    <row r="937" spans="1:16">
      <c r="A937" s="3">
        <v>44258</v>
      </c>
      <c r="B937" t="s">
        <v>1</v>
      </c>
      <c r="C937">
        <v>-23.550519999999999</v>
      </c>
      <c r="D937">
        <v>-46.633308999999997</v>
      </c>
      <c r="E937">
        <v>24.76</v>
      </c>
      <c r="F937">
        <v>63.88</v>
      </c>
      <c r="G937">
        <v>19.12</v>
      </c>
      <c r="H937">
        <v>32.22</v>
      </c>
      <c r="I937">
        <v>22.52</v>
      </c>
      <c r="J937">
        <v>23.33</v>
      </c>
      <c r="K937">
        <v>76.930000000000007</v>
      </c>
      <c r="L937">
        <v>72</v>
      </c>
      <c r="M937">
        <v>3.47</v>
      </c>
      <c r="N937">
        <v>-6.85</v>
      </c>
      <c r="O937" s="10">
        <f t="shared" ref="O937:P937" si="898">ROUND(AVERAGE(E922:E936),2)</f>
        <v>22.99</v>
      </c>
      <c r="P937" s="10">
        <f t="shared" si="898"/>
        <v>74.02</v>
      </c>
    </row>
    <row r="938" spans="1:16">
      <c r="A938" s="3">
        <v>44259</v>
      </c>
      <c r="B938" t="s">
        <v>1</v>
      </c>
      <c r="C938">
        <v>-23.550519999999999</v>
      </c>
      <c r="D938">
        <v>-46.633308999999997</v>
      </c>
      <c r="E938">
        <v>24.22</v>
      </c>
      <c r="F938">
        <v>69.58</v>
      </c>
      <c r="G938">
        <v>18.23</v>
      </c>
      <c r="H938">
        <v>32.78</v>
      </c>
      <c r="I938">
        <v>22.57</v>
      </c>
      <c r="J938">
        <v>23.52</v>
      </c>
      <c r="K938">
        <v>76.83</v>
      </c>
      <c r="L938">
        <v>70.45</v>
      </c>
      <c r="M938">
        <v>4.04</v>
      </c>
      <c r="N938">
        <v>-9.06</v>
      </c>
      <c r="O938" s="10">
        <f t="shared" ref="O938:P938" si="899">ROUND(AVERAGE(E923:E937),2)</f>
        <v>23.05</v>
      </c>
      <c r="P938" s="10">
        <f t="shared" si="899"/>
        <v>73.760000000000005</v>
      </c>
    </row>
    <row r="939" spans="1:16">
      <c r="A939" s="3">
        <v>44260</v>
      </c>
      <c r="B939" t="s">
        <v>1</v>
      </c>
      <c r="C939">
        <v>-23.550519999999999</v>
      </c>
      <c r="D939">
        <v>-46.633308999999997</v>
      </c>
      <c r="E939">
        <v>23.04</v>
      </c>
      <c r="F939">
        <v>75.42</v>
      </c>
      <c r="G939">
        <v>18.829999999999998</v>
      </c>
      <c r="H939">
        <v>32.22</v>
      </c>
      <c r="I939">
        <v>22.92</v>
      </c>
      <c r="J939">
        <v>23.38</v>
      </c>
      <c r="K939">
        <v>75.28</v>
      </c>
      <c r="L939">
        <v>71.22</v>
      </c>
      <c r="M939">
        <v>1.97</v>
      </c>
      <c r="N939">
        <v>-5.7</v>
      </c>
      <c r="O939" s="10">
        <f t="shared" ref="O939:P939" si="900">ROUND(AVERAGE(E924:E938),2)</f>
        <v>23.12</v>
      </c>
      <c r="P939" s="10">
        <f t="shared" si="900"/>
        <v>73.37</v>
      </c>
    </row>
    <row r="940" spans="1:16">
      <c r="A940" s="3">
        <v>44261</v>
      </c>
      <c r="B940" t="s">
        <v>1</v>
      </c>
      <c r="C940">
        <v>-23.550519999999999</v>
      </c>
      <c r="D940">
        <v>-46.633308999999997</v>
      </c>
      <c r="E940">
        <v>21.49</v>
      </c>
      <c r="F940">
        <v>87.25</v>
      </c>
      <c r="G940">
        <v>18.78</v>
      </c>
      <c r="H940">
        <v>27</v>
      </c>
      <c r="I940">
        <v>23.22</v>
      </c>
      <c r="J940">
        <v>23.01</v>
      </c>
      <c r="K940">
        <v>74.27</v>
      </c>
      <c r="L940">
        <v>72.33</v>
      </c>
      <c r="M940">
        <v>-0.91</v>
      </c>
      <c r="N940">
        <v>-2.68</v>
      </c>
      <c r="O940" s="10">
        <f t="shared" ref="O940:P940" si="901">ROUND(AVERAGE(E925:E939),2)</f>
        <v>23.14</v>
      </c>
      <c r="P940" s="10">
        <f t="shared" si="901"/>
        <v>73.39</v>
      </c>
    </row>
    <row r="941" spans="1:16">
      <c r="A941" s="3">
        <v>44262</v>
      </c>
      <c r="B941" t="s">
        <v>1</v>
      </c>
      <c r="C941">
        <v>-23.550519999999999</v>
      </c>
      <c r="D941">
        <v>-46.633308999999997</v>
      </c>
      <c r="E941">
        <v>21.27</v>
      </c>
      <c r="F941">
        <v>85.37</v>
      </c>
      <c r="G941">
        <v>17.489999999999998</v>
      </c>
      <c r="H941">
        <v>27.78</v>
      </c>
      <c r="I941">
        <v>23.24</v>
      </c>
      <c r="J941">
        <v>22.74</v>
      </c>
      <c r="K941">
        <v>74.989999999999995</v>
      </c>
      <c r="L941">
        <v>73.62</v>
      </c>
      <c r="M941">
        <v>-2.2000000000000002</v>
      </c>
      <c r="N941">
        <v>-1.86</v>
      </c>
      <c r="O941" s="10">
        <f t="shared" ref="O941:P941" si="902">ROUND(AVERAGE(E926:E940),2)</f>
        <v>23.01</v>
      </c>
      <c r="P941" s="10">
        <f t="shared" si="902"/>
        <v>74.23</v>
      </c>
    </row>
    <row r="942" spans="1:16">
      <c r="A942" s="3">
        <v>44263</v>
      </c>
      <c r="B942" t="s">
        <v>1</v>
      </c>
      <c r="C942">
        <v>-23.550519999999999</v>
      </c>
      <c r="D942">
        <v>-46.633308999999997</v>
      </c>
      <c r="E942">
        <v>22.31</v>
      </c>
      <c r="F942">
        <v>76.790000000000006</v>
      </c>
      <c r="G942">
        <v>15.96</v>
      </c>
      <c r="H942">
        <v>28.89</v>
      </c>
      <c r="I942">
        <v>23.1</v>
      </c>
      <c r="J942">
        <v>22.62</v>
      </c>
      <c r="K942">
        <v>75.7</v>
      </c>
      <c r="L942">
        <v>74.72</v>
      </c>
      <c r="M942">
        <v>-2.12</v>
      </c>
      <c r="N942">
        <v>-1.31</v>
      </c>
      <c r="O942" s="10">
        <f t="shared" ref="O942:P942" si="903">ROUND(AVERAGE(E927:E941),2)</f>
        <v>22.87</v>
      </c>
      <c r="P942" s="10">
        <f t="shared" si="903"/>
        <v>75.05</v>
      </c>
    </row>
    <row r="943" spans="1:16">
      <c r="A943" s="3">
        <v>44264</v>
      </c>
      <c r="B943" t="s">
        <v>1</v>
      </c>
      <c r="C943">
        <v>-23.550519999999999</v>
      </c>
      <c r="D943">
        <v>-46.633308999999997</v>
      </c>
      <c r="E943">
        <v>22.67</v>
      </c>
      <c r="F943">
        <v>69.17</v>
      </c>
      <c r="G943">
        <v>14.99</v>
      </c>
      <c r="H943">
        <v>30.56</v>
      </c>
      <c r="I943">
        <v>22.97</v>
      </c>
      <c r="J943">
        <v>22.62</v>
      </c>
      <c r="K943">
        <v>76.02</v>
      </c>
      <c r="L943">
        <v>75.28</v>
      </c>
      <c r="M943">
        <v>-1.55</v>
      </c>
      <c r="N943">
        <v>-0.98</v>
      </c>
      <c r="O943" s="10">
        <f t="shared" ref="O943:P943" si="904">ROUND(AVERAGE(E928:E942),2)</f>
        <v>22.82</v>
      </c>
      <c r="P943" s="10">
        <f t="shared" si="904"/>
        <v>75.319999999999993</v>
      </c>
    </row>
    <row r="944" spans="1:16">
      <c r="A944" s="3">
        <v>44265</v>
      </c>
      <c r="B944" t="s">
        <v>1</v>
      </c>
      <c r="C944">
        <v>-23.550519999999999</v>
      </c>
      <c r="D944">
        <v>-46.633308999999997</v>
      </c>
      <c r="E944">
        <v>21.78</v>
      </c>
      <c r="F944">
        <v>67.75</v>
      </c>
      <c r="G944">
        <v>14.62</v>
      </c>
      <c r="H944">
        <v>29</v>
      </c>
      <c r="I944">
        <v>22.82</v>
      </c>
      <c r="J944">
        <v>22.52</v>
      </c>
      <c r="K944">
        <v>75.349999999999994</v>
      </c>
      <c r="L944">
        <v>76.930000000000007</v>
      </c>
      <c r="M944">
        <v>-1.33</v>
      </c>
      <c r="N944">
        <v>2.0499999999999998</v>
      </c>
      <c r="O944" s="10">
        <f t="shared" ref="O944:P944" si="905">ROUND(AVERAGE(E929:E943),2)</f>
        <v>22.79</v>
      </c>
      <c r="P944" s="10">
        <f t="shared" si="905"/>
        <v>75.22</v>
      </c>
    </row>
    <row r="945" spans="1:16">
      <c r="A945" s="3">
        <v>44266</v>
      </c>
      <c r="B945" t="s">
        <v>1</v>
      </c>
      <c r="C945">
        <v>-23.550519999999999</v>
      </c>
      <c r="D945">
        <v>-46.633308999999997</v>
      </c>
      <c r="E945">
        <v>22.92</v>
      </c>
      <c r="F945">
        <v>72.12</v>
      </c>
      <c r="G945">
        <v>16.05</v>
      </c>
      <c r="H945">
        <v>30</v>
      </c>
      <c r="I945">
        <v>22.4</v>
      </c>
      <c r="J945">
        <v>22.57</v>
      </c>
      <c r="K945">
        <v>75.900000000000006</v>
      </c>
      <c r="L945">
        <v>76.83</v>
      </c>
      <c r="M945">
        <v>0.75</v>
      </c>
      <c r="N945">
        <v>1.21</v>
      </c>
      <c r="O945" s="10">
        <f t="shared" ref="O945:P945" si="906">ROUND(AVERAGE(E930:E944),2)</f>
        <v>22.61</v>
      </c>
      <c r="P945" s="10">
        <f t="shared" si="906"/>
        <v>75.58</v>
      </c>
    </row>
    <row r="946" spans="1:16">
      <c r="A946" s="3">
        <v>44267</v>
      </c>
      <c r="B946" t="s">
        <v>1</v>
      </c>
      <c r="C946">
        <v>-23.550519999999999</v>
      </c>
      <c r="D946">
        <v>-46.633308999999997</v>
      </c>
      <c r="E946">
        <v>23.58</v>
      </c>
      <c r="F946">
        <v>74.64</v>
      </c>
      <c r="G946">
        <v>16.850000000000001</v>
      </c>
      <c r="H946">
        <v>31</v>
      </c>
      <c r="I946">
        <v>22.21</v>
      </c>
      <c r="J946">
        <v>22.92</v>
      </c>
      <c r="K946">
        <v>76.27</v>
      </c>
      <c r="L946">
        <v>75.28</v>
      </c>
      <c r="M946">
        <v>3.1</v>
      </c>
      <c r="N946">
        <v>-1.32</v>
      </c>
      <c r="O946" s="10">
        <f t="shared" ref="O946:P946" si="907">ROUND(AVERAGE(E931:E945),2)</f>
        <v>22.51</v>
      </c>
      <c r="P946" s="10">
        <f t="shared" si="907"/>
        <v>76.08</v>
      </c>
    </row>
    <row r="947" spans="1:16">
      <c r="A947" s="3">
        <v>44268</v>
      </c>
      <c r="B947" t="s">
        <v>1</v>
      </c>
      <c r="C947">
        <v>-23.550519999999999</v>
      </c>
      <c r="D947">
        <v>-46.633308999999997</v>
      </c>
      <c r="E947">
        <v>23.68</v>
      </c>
      <c r="F947">
        <v>74.08</v>
      </c>
      <c r="G947">
        <v>17.510000000000002</v>
      </c>
      <c r="H947">
        <v>30.92</v>
      </c>
      <c r="I947">
        <v>22.29</v>
      </c>
      <c r="J947">
        <v>23.22</v>
      </c>
      <c r="K947">
        <v>76.16</v>
      </c>
      <c r="L947">
        <v>74.27</v>
      </c>
      <c r="M947">
        <v>4.01</v>
      </c>
      <c r="N947">
        <v>-2.54</v>
      </c>
      <c r="O947" s="10">
        <f t="shared" ref="O947:P947" si="908">ROUND(AVERAGE(E932:E946),2)</f>
        <v>22.63</v>
      </c>
      <c r="P947" s="10">
        <f t="shared" si="908"/>
        <v>75.7</v>
      </c>
    </row>
    <row r="948" spans="1:16">
      <c r="A948" s="3">
        <v>44269</v>
      </c>
      <c r="B948" t="s">
        <v>1</v>
      </c>
      <c r="C948">
        <v>-23.550519999999999</v>
      </c>
      <c r="D948">
        <v>-46.633308999999997</v>
      </c>
      <c r="E948">
        <v>24.05</v>
      </c>
      <c r="F948">
        <v>71.25</v>
      </c>
      <c r="G948">
        <v>17.05</v>
      </c>
      <c r="H948">
        <v>31.05</v>
      </c>
      <c r="I948">
        <v>22.6</v>
      </c>
      <c r="J948">
        <v>23.24</v>
      </c>
      <c r="K948">
        <v>74.27</v>
      </c>
      <c r="L948">
        <v>74.989999999999995</v>
      </c>
      <c r="M948">
        <v>2.75</v>
      </c>
      <c r="N948">
        <v>0.96</v>
      </c>
      <c r="O948" s="10">
        <f t="shared" ref="O948:P948" si="909">ROUND(AVERAGE(E933:E947),2)</f>
        <v>22.82</v>
      </c>
      <c r="P948" s="10">
        <f t="shared" si="909"/>
        <v>75.14</v>
      </c>
    </row>
    <row r="949" spans="1:16">
      <c r="A949" s="3">
        <v>44270</v>
      </c>
      <c r="B949" t="s">
        <v>1</v>
      </c>
      <c r="C949">
        <v>-23.550519999999999</v>
      </c>
      <c r="D949">
        <v>-46.633308999999997</v>
      </c>
      <c r="E949">
        <v>23.85</v>
      </c>
      <c r="F949">
        <v>70.040000000000006</v>
      </c>
      <c r="G949">
        <v>16.43</v>
      </c>
      <c r="H949">
        <v>31</v>
      </c>
      <c r="I949">
        <v>23</v>
      </c>
      <c r="J949">
        <v>23.1</v>
      </c>
      <c r="K949">
        <v>72.260000000000005</v>
      </c>
      <c r="L949">
        <v>75.7</v>
      </c>
      <c r="M949">
        <v>0.43</v>
      </c>
      <c r="N949">
        <v>4.54</v>
      </c>
      <c r="O949" s="10">
        <f t="shared" ref="O949:P949" si="910">ROUND(AVERAGE(E934:E948),2)</f>
        <v>23</v>
      </c>
      <c r="P949" s="10">
        <f t="shared" si="910"/>
        <v>74.41</v>
      </c>
    </row>
    <row r="950" spans="1:16">
      <c r="A950" s="3">
        <v>44271</v>
      </c>
      <c r="B950" t="s">
        <v>1</v>
      </c>
      <c r="C950">
        <v>-23.550519999999999</v>
      </c>
      <c r="D950">
        <v>-46.633308999999997</v>
      </c>
      <c r="E950">
        <v>23.61</v>
      </c>
      <c r="F950">
        <v>72.12</v>
      </c>
      <c r="G950">
        <v>16.8</v>
      </c>
      <c r="H950">
        <v>31.11</v>
      </c>
      <c r="I950">
        <v>23.22</v>
      </c>
      <c r="J950">
        <v>22.97</v>
      </c>
      <c r="K950">
        <v>71.290000000000006</v>
      </c>
      <c r="L950">
        <v>76.02</v>
      </c>
      <c r="M950">
        <v>-1.0900000000000001</v>
      </c>
      <c r="N950">
        <v>6.22</v>
      </c>
      <c r="O950" s="10">
        <f t="shared" ref="O950:P950" si="911">ROUND(AVERAGE(E935:E949),2)</f>
        <v>23.1</v>
      </c>
      <c r="P950" s="10">
        <f t="shared" si="911"/>
        <v>73.709999999999994</v>
      </c>
    </row>
    <row r="951" spans="1:16">
      <c r="A951" s="3">
        <v>44272</v>
      </c>
      <c r="B951" t="s">
        <v>1</v>
      </c>
      <c r="C951">
        <v>-23.550519999999999</v>
      </c>
      <c r="D951">
        <v>-46.633308999999997</v>
      </c>
      <c r="E951">
        <v>24.73</v>
      </c>
      <c r="F951">
        <v>66.209999999999994</v>
      </c>
      <c r="G951">
        <v>16.350000000000001</v>
      </c>
      <c r="H951">
        <v>32.22</v>
      </c>
      <c r="I951">
        <v>23.35</v>
      </c>
      <c r="J951">
        <v>22.82</v>
      </c>
      <c r="K951">
        <v>71.709999999999994</v>
      </c>
      <c r="L951">
        <v>75.349999999999994</v>
      </c>
      <c r="M951">
        <v>-2.3199999999999998</v>
      </c>
      <c r="N951">
        <v>4.83</v>
      </c>
      <c r="O951" s="10">
        <f t="shared" ref="O951:P951" si="912">ROUND(AVERAGE(E936:E950),2)</f>
        <v>23.13</v>
      </c>
      <c r="P951" s="10">
        <f t="shared" si="912"/>
        <v>73.55</v>
      </c>
    </row>
    <row r="952" spans="1:16">
      <c r="A952" s="3">
        <v>44273</v>
      </c>
      <c r="B952" t="s">
        <v>1</v>
      </c>
      <c r="C952">
        <v>-23.550519999999999</v>
      </c>
      <c r="D952">
        <v>-46.633308999999997</v>
      </c>
      <c r="E952">
        <v>23.6</v>
      </c>
      <c r="F952">
        <v>75.16</v>
      </c>
      <c r="G952">
        <v>17.38</v>
      </c>
      <c r="H952">
        <v>31.67</v>
      </c>
      <c r="I952">
        <v>23.77</v>
      </c>
      <c r="J952">
        <v>22.4</v>
      </c>
      <c r="K952">
        <v>71.489999999999995</v>
      </c>
      <c r="L952">
        <v>75.900000000000006</v>
      </c>
      <c r="M952">
        <v>-6.12</v>
      </c>
      <c r="N952">
        <v>5.81</v>
      </c>
      <c r="O952" s="10">
        <f t="shared" ref="O952:P952" si="913">ROUND(AVERAGE(E937:E951),2)</f>
        <v>23.2</v>
      </c>
      <c r="P952" s="10">
        <f t="shared" si="913"/>
        <v>73.040000000000006</v>
      </c>
    </row>
    <row r="953" spans="1:16">
      <c r="A953" s="3">
        <v>44274</v>
      </c>
      <c r="B953" t="s">
        <v>1</v>
      </c>
      <c r="C953">
        <v>-23.550519999999999</v>
      </c>
      <c r="D953">
        <v>-46.633308999999997</v>
      </c>
      <c r="E953">
        <v>22.67</v>
      </c>
      <c r="F953">
        <v>81</v>
      </c>
      <c r="G953">
        <v>17.690000000000001</v>
      </c>
      <c r="H953">
        <v>29</v>
      </c>
      <c r="I953">
        <v>23.87</v>
      </c>
      <c r="J953">
        <v>22.21</v>
      </c>
      <c r="K953">
        <v>71.930000000000007</v>
      </c>
      <c r="L953">
        <v>76.27</v>
      </c>
      <c r="M953">
        <v>-7.47</v>
      </c>
      <c r="N953">
        <v>5.69</v>
      </c>
      <c r="O953" s="10">
        <f t="shared" ref="O953:P953" si="914">ROUND(AVERAGE(E938:E952),2)</f>
        <v>23.12</v>
      </c>
      <c r="P953" s="10">
        <f t="shared" si="914"/>
        <v>73.8</v>
      </c>
    </row>
    <row r="954" spans="1:16">
      <c r="A954" s="3">
        <v>44275</v>
      </c>
      <c r="B954" t="s">
        <v>1</v>
      </c>
      <c r="C954">
        <v>-23.550519999999999</v>
      </c>
      <c r="D954">
        <v>-46.633308999999997</v>
      </c>
      <c r="E954">
        <v>23.66</v>
      </c>
      <c r="F954">
        <v>76.67</v>
      </c>
      <c r="G954">
        <v>17.14</v>
      </c>
      <c r="H954">
        <v>30.56</v>
      </c>
      <c r="I954">
        <v>23.74</v>
      </c>
      <c r="J954">
        <v>22.29</v>
      </c>
      <c r="K954">
        <v>72.84</v>
      </c>
      <c r="L954">
        <v>76.16</v>
      </c>
      <c r="M954">
        <v>-6.51</v>
      </c>
      <c r="N954">
        <v>4.3600000000000003</v>
      </c>
      <c r="O954" s="10">
        <f t="shared" ref="O954:P954" si="915">ROUND(AVERAGE(E939:E953),2)</f>
        <v>23.02</v>
      </c>
      <c r="P954" s="10">
        <f t="shared" si="915"/>
        <v>74.56</v>
      </c>
    </row>
    <row r="955" spans="1:16">
      <c r="A955" s="3">
        <v>44276</v>
      </c>
      <c r="B955" t="s">
        <v>1</v>
      </c>
      <c r="C955">
        <v>-23.550519999999999</v>
      </c>
      <c r="D955">
        <v>-46.633308999999997</v>
      </c>
      <c r="E955">
        <v>24.67</v>
      </c>
      <c r="F955">
        <v>68.58</v>
      </c>
      <c r="G955">
        <v>17.21</v>
      </c>
      <c r="H955">
        <v>32.22</v>
      </c>
      <c r="I955">
        <v>23.74</v>
      </c>
      <c r="J955">
        <v>22.6</v>
      </c>
      <c r="K955">
        <v>73.209999999999994</v>
      </c>
      <c r="L955">
        <v>74.27</v>
      </c>
      <c r="M955">
        <v>-5.04</v>
      </c>
      <c r="N955">
        <v>1.43</v>
      </c>
      <c r="O955" s="10">
        <f t="shared" ref="O955:P955" si="916">ROUND(AVERAGE(E940:E954),2)</f>
        <v>23.06</v>
      </c>
      <c r="P955" s="10">
        <f t="shared" si="916"/>
        <v>74.64</v>
      </c>
    </row>
    <row r="956" spans="1:16">
      <c r="A956" s="3">
        <v>44277</v>
      </c>
      <c r="B956" t="s">
        <v>1</v>
      </c>
      <c r="C956">
        <v>-23.550519999999999</v>
      </c>
      <c r="D956">
        <v>-46.633308999999997</v>
      </c>
      <c r="E956">
        <v>25.37</v>
      </c>
      <c r="F956">
        <v>68.92</v>
      </c>
      <c r="G956">
        <v>16.489999999999998</v>
      </c>
      <c r="H956">
        <v>30</v>
      </c>
      <c r="I956">
        <v>23.83</v>
      </c>
      <c r="J956">
        <v>23</v>
      </c>
      <c r="K956">
        <v>72.83</v>
      </c>
      <c r="L956">
        <v>72.260000000000005</v>
      </c>
      <c r="M956">
        <v>-3.61</v>
      </c>
      <c r="N956">
        <v>-0.79</v>
      </c>
      <c r="O956" s="10">
        <f t="shared" ref="O956:P956" si="917">ROUND(AVERAGE(E941:E955),2)</f>
        <v>23.27</v>
      </c>
      <c r="P956" s="10">
        <f t="shared" si="917"/>
        <v>73.400000000000006</v>
      </c>
    </row>
    <row r="957" spans="1:16">
      <c r="A957" s="3">
        <v>44278</v>
      </c>
      <c r="B957" t="s">
        <v>1</v>
      </c>
      <c r="C957">
        <v>-23.550519999999999</v>
      </c>
      <c r="D957">
        <v>-46.633308999999997</v>
      </c>
      <c r="E957">
        <v>24.26</v>
      </c>
      <c r="F957">
        <v>67.83</v>
      </c>
      <c r="G957">
        <v>16.649999999999999</v>
      </c>
      <c r="H957">
        <v>31.67</v>
      </c>
      <c r="I957">
        <v>24.04</v>
      </c>
      <c r="J957">
        <v>23.22</v>
      </c>
      <c r="K957">
        <v>72.67</v>
      </c>
      <c r="L957">
        <v>71.290000000000006</v>
      </c>
      <c r="M957">
        <v>-3.53</v>
      </c>
      <c r="N957">
        <v>-1.94</v>
      </c>
      <c r="O957" s="10">
        <f t="shared" ref="O957:P957" si="918">ROUND(AVERAGE(E942:E956),2)</f>
        <v>23.54</v>
      </c>
      <c r="P957" s="10">
        <f t="shared" si="918"/>
        <v>72.3</v>
      </c>
    </row>
    <row r="958" spans="1:16">
      <c r="A958" s="3">
        <v>44279</v>
      </c>
      <c r="B958" t="s">
        <v>1</v>
      </c>
      <c r="C958">
        <v>-23.550519999999999</v>
      </c>
      <c r="D958">
        <v>-46.633308999999997</v>
      </c>
      <c r="E958">
        <v>24.57</v>
      </c>
      <c r="F958">
        <v>68.459999999999994</v>
      </c>
      <c r="G958">
        <v>17.3</v>
      </c>
      <c r="H958">
        <v>31.11</v>
      </c>
      <c r="I958">
        <v>24.14</v>
      </c>
      <c r="J958">
        <v>23.35</v>
      </c>
      <c r="K958">
        <v>72.05</v>
      </c>
      <c r="L958">
        <v>71.709999999999994</v>
      </c>
      <c r="M958">
        <v>-3.38</v>
      </c>
      <c r="N958">
        <v>-0.47</v>
      </c>
      <c r="O958" s="10">
        <f t="shared" ref="O958:P958" si="919">ROUND(AVERAGE(E943:E957),2)</f>
        <v>23.67</v>
      </c>
      <c r="P958" s="10">
        <f t="shared" si="919"/>
        <v>71.7</v>
      </c>
    </row>
    <row r="959" spans="1:16">
      <c r="A959" s="3">
        <v>44280</v>
      </c>
      <c r="B959" t="s">
        <v>1</v>
      </c>
      <c r="C959">
        <v>-23.550519999999999</v>
      </c>
      <c r="D959">
        <v>-46.633308999999997</v>
      </c>
      <c r="E959">
        <v>23.77</v>
      </c>
      <c r="F959">
        <v>69.42</v>
      </c>
      <c r="G959">
        <v>17.88</v>
      </c>
      <c r="H959">
        <v>30.56</v>
      </c>
      <c r="I959">
        <v>24.11</v>
      </c>
      <c r="J959">
        <v>23.77</v>
      </c>
      <c r="K959">
        <v>72.37</v>
      </c>
      <c r="L959">
        <v>71.489999999999995</v>
      </c>
      <c r="M959">
        <v>-1.43</v>
      </c>
      <c r="N959">
        <v>-1.23</v>
      </c>
      <c r="O959" s="10">
        <f t="shared" ref="O959:P959" si="920">ROUND(AVERAGE(E944:E958),2)</f>
        <v>23.8</v>
      </c>
      <c r="P959" s="10">
        <f t="shared" si="920"/>
        <v>71.66</v>
      </c>
    </row>
    <row r="960" spans="1:16">
      <c r="A960" s="3">
        <v>44281</v>
      </c>
      <c r="B960" t="s">
        <v>1</v>
      </c>
      <c r="C960">
        <v>-23.550519999999999</v>
      </c>
      <c r="D960">
        <v>-46.633308999999997</v>
      </c>
      <c r="E960">
        <v>24.69</v>
      </c>
      <c r="F960">
        <v>66</v>
      </c>
      <c r="G960">
        <v>17.239999999999998</v>
      </c>
      <c r="H960">
        <v>32.22</v>
      </c>
      <c r="I960">
        <v>24.14</v>
      </c>
      <c r="J960">
        <v>23.87</v>
      </c>
      <c r="K960">
        <v>71.55</v>
      </c>
      <c r="L960">
        <v>71.930000000000007</v>
      </c>
      <c r="M960">
        <v>-1.1299999999999999</v>
      </c>
      <c r="N960">
        <v>0.53</v>
      </c>
      <c r="O960" s="10">
        <f t="shared" ref="O960:P960" si="921">ROUND(AVERAGE(E945:E959),2)</f>
        <v>23.93</v>
      </c>
      <c r="P960" s="10">
        <f t="shared" si="921"/>
        <v>71.77</v>
      </c>
    </row>
    <row r="961" spans="1:16">
      <c r="A961" s="3">
        <v>44282</v>
      </c>
      <c r="B961" t="s">
        <v>1</v>
      </c>
      <c r="C961">
        <v>-23.550519999999999</v>
      </c>
      <c r="D961">
        <v>-46.633308999999997</v>
      </c>
      <c r="E961">
        <v>25.3</v>
      </c>
      <c r="F961">
        <v>65.38</v>
      </c>
      <c r="G961">
        <v>17.46</v>
      </c>
      <c r="H961">
        <v>33.33</v>
      </c>
      <c r="I961">
        <v>24.43</v>
      </c>
      <c r="J961">
        <v>23.74</v>
      </c>
      <c r="K961">
        <v>69.41</v>
      </c>
      <c r="L961">
        <v>72.84</v>
      </c>
      <c r="M961">
        <v>-2.91</v>
      </c>
      <c r="N961">
        <v>4.71</v>
      </c>
      <c r="O961" s="10">
        <f t="shared" ref="O961:P961" si="922">ROUND(AVERAGE(E946:E960),2)</f>
        <v>24.05</v>
      </c>
      <c r="P961" s="10">
        <f t="shared" si="922"/>
        <v>71.36</v>
      </c>
    </row>
    <row r="962" spans="1:16">
      <c r="A962" s="3">
        <v>44283</v>
      </c>
      <c r="B962" t="s">
        <v>1</v>
      </c>
      <c r="C962">
        <v>-23.550519999999999</v>
      </c>
      <c r="D962">
        <v>-46.633308999999997</v>
      </c>
      <c r="E962">
        <v>24.92</v>
      </c>
      <c r="F962">
        <v>65.040000000000006</v>
      </c>
      <c r="G962">
        <v>17.39</v>
      </c>
      <c r="H962">
        <v>32.22</v>
      </c>
      <c r="I962">
        <v>24.66</v>
      </c>
      <c r="J962">
        <v>23.74</v>
      </c>
      <c r="K962">
        <v>67.8</v>
      </c>
      <c r="L962">
        <v>73.209999999999994</v>
      </c>
      <c r="M962">
        <v>-3.88</v>
      </c>
      <c r="N962">
        <v>7.39</v>
      </c>
      <c r="O962" s="10">
        <f t="shared" ref="O962:P962" si="923">ROUND(AVERAGE(E947:E961),2)</f>
        <v>24.17</v>
      </c>
      <c r="P962" s="10">
        <f t="shared" si="923"/>
        <v>70.739999999999995</v>
      </c>
    </row>
    <row r="963" spans="1:16">
      <c r="A963" s="3">
        <v>44284</v>
      </c>
      <c r="B963" t="s">
        <v>1</v>
      </c>
      <c r="C963">
        <v>-23.550519999999999</v>
      </c>
      <c r="D963">
        <v>-46.633308999999997</v>
      </c>
      <c r="E963">
        <v>24.75</v>
      </c>
      <c r="F963">
        <v>63.33</v>
      </c>
      <c r="G963">
        <v>17.22</v>
      </c>
      <c r="H963">
        <v>32.22</v>
      </c>
      <c r="I963">
        <v>24.7</v>
      </c>
      <c r="J963">
        <v>23.83</v>
      </c>
      <c r="K963">
        <v>67.290000000000006</v>
      </c>
      <c r="L963">
        <v>72.83</v>
      </c>
      <c r="M963">
        <v>-3.65</v>
      </c>
      <c r="N963">
        <v>7.61</v>
      </c>
      <c r="O963" s="10">
        <f t="shared" ref="O963:P963" si="924">ROUND(AVERAGE(E948:E962),2)</f>
        <v>24.25</v>
      </c>
      <c r="P963" s="10">
        <f t="shared" si="924"/>
        <v>70.14</v>
      </c>
    </row>
    <row r="964" spans="1:16">
      <c r="A964" s="3">
        <v>44285</v>
      </c>
      <c r="B964" t="s">
        <v>1</v>
      </c>
      <c r="C964">
        <v>-23.550519999999999</v>
      </c>
      <c r="D964">
        <v>-46.633308999999997</v>
      </c>
      <c r="E964">
        <v>22.78</v>
      </c>
      <c r="F964">
        <v>68.67</v>
      </c>
      <c r="G964">
        <v>16.670000000000002</v>
      </c>
      <c r="H964">
        <v>30</v>
      </c>
      <c r="I964">
        <v>24.61</v>
      </c>
      <c r="J964">
        <v>24.04</v>
      </c>
      <c r="K964">
        <v>66.489999999999995</v>
      </c>
      <c r="L964">
        <v>72.67</v>
      </c>
      <c r="M964">
        <v>-2.37</v>
      </c>
      <c r="N964">
        <v>8.5</v>
      </c>
      <c r="O964" s="10">
        <f t="shared" ref="O964:P964" si="925">ROUND(AVERAGE(E949:E963),2)</f>
        <v>24.29</v>
      </c>
      <c r="P964" s="10">
        <f t="shared" si="925"/>
        <v>69.61</v>
      </c>
    </row>
    <row r="965" spans="1:16">
      <c r="A965" s="3">
        <v>44286</v>
      </c>
      <c r="B965" t="s">
        <v>1</v>
      </c>
      <c r="C965">
        <v>-23.550519999999999</v>
      </c>
      <c r="D965">
        <v>-46.633308999999997</v>
      </c>
      <c r="E965">
        <v>20.23</v>
      </c>
      <c r="F965">
        <v>71</v>
      </c>
      <c r="G965">
        <v>15.04</v>
      </c>
      <c r="H965">
        <v>27</v>
      </c>
      <c r="I965">
        <v>24.4</v>
      </c>
      <c r="J965">
        <v>24.14</v>
      </c>
      <c r="K965">
        <v>66.61</v>
      </c>
      <c r="L965">
        <v>72.05</v>
      </c>
      <c r="M965">
        <v>-1.08</v>
      </c>
      <c r="N965">
        <v>7.55</v>
      </c>
      <c r="O965" s="10">
        <f t="shared" ref="O965:P965" si="926">ROUND(AVERAGE(E950:E964),2)</f>
        <v>24.22</v>
      </c>
      <c r="P965" s="10">
        <f t="shared" si="926"/>
        <v>69.52</v>
      </c>
    </row>
    <row r="966" spans="1:16">
      <c r="A966" s="3">
        <v>44287</v>
      </c>
      <c r="B966" t="s">
        <v>1</v>
      </c>
      <c r="C966">
        <v>-23.550519999999999</v>
      </c>
      <c r="D966">
        <v>-46.633308999999997</v>
      </c>
      <c r="E966">
        <v>19.41</v>
      </c>
      <c r="F966">
        <v>67.75</v>
      </c>
      <c r="G966">
        <v>12.75</v>
      </c>
      <c r="H966">
        <v>27.22</v>
      </c>
      <c r="I966">
        <v>23.78</v>
      </c>
      <c r="J966">
        <v>24.11</v>
      </c>
      <c r="K966">
        <v>66.98</v>
      </c>
      <c r="L966">
        <v>72.37</v>
      </c>
      <c r="M966">
        <v>1.37</v>
      </c>
      <c r="N966">
        <v>7.45</v>
      </c>
      <c r="O966" s="10">
        <f t="shared" ref="O966:P966" si="927">ROUND(AVERAGE(E951:E965),2)</f>
        <v>24</v>
      </c>
      <c r="P966" s="10">
        <f t="shared" si="927"/>
        <v>69.44</v>
      </c>
    </row>
    <row r="967" spans="1:16">
      <c r="A967" s="3">
        <v>44288</v>
      </c>
      <c r="B967" t="s">
        <v>1</v>
      </c>
      <c r="C967">
        <v>-23.550519999999999</v>
      </c>
      <c r="D967">
        <v>-46.633308999999997</v>
      </c>
      <c r="E967">
        <v>19.84</v>
      </c>
      <c r="F967">
        <v>72.17</v>
      </c>
      <c r="G967">
        <v>14.67</v>
      </c>
      <c r="H967">
        <v>27.78</v>
      </c>
      <c r="I967">
        <v>23.15</v>
      </c>
      <c r="J967">
        <v>24.14</v>
      </c>
      <c r="K967">
        <v>66.739999999999995</v>
      </c>
      <c r="L967">
        <v>71.55</v>
      </c>
      <c r="M967">
        <v>4.0999999999999996</v>
      </c>
      <c r="N967">
        <v>6.72</v>
      </c>
      <c r="O967" s="10">
        <f t="shared" ref="O967:P967" si="928">ROUND(AVERAGE(E952:E966),2)</f>
        <v>23.64</v>
      </c>
      <c r="P967" s="10">
        <f t="shared" si="928"/>
        <v>69.55</v>
      </c>
    </row>
    <row r="968" spans="1:16">
      <c r="A968" s="3">
        <v>44289</v>
      </c>
      <c r="B968" t="s">
        <v>1</v>
      </c>
      <c r="C968">
        <v>-23.550519999999999</v>
      </c>
      <c r="D968">
        <v>-46.633308999999997</v>
      </c>
      <c r="E968">
        <v>20.059999999999999</v>
      </c>
      <c r="F968">
        <v>74.25</v>
      </c>
      <c r="G968">
        <v>13.47</v>
      </c>
      <c r="H968">
        <v>27.22</v>
      </c>
      <c r="I968">
        <v>22.46</v>
      </c>
      <c r="J968">
        <v>24.43</v>
      </c>
      <c r="K968">
        <v>67.62</v>
      </c>
      <c r="L968">
        <v>69.41</v>
      </c>
      <c r="M968">
        <v>8.06</v>
      </c>
      <c r="N968">
        <v>2.58</v>
      </c>
      <c r="O968" s="10">
        <f t="shared" ref="O968:P968" si="929">ROUND(AVERAGE(E953:E967),2)</f>
        <v>23.39</v>
      </c>
      <c r="P968" s="10">
        <f t="shared" si="929"/>
        <v>69.349999999999994</v>
      </c>
    </row>
    <row r="969" spans="1:16">
      <c r="A969" s="3">
        <v>44290</v>
      </c>
      <c r="B969" t="s">
        <v>1</v>
      </c>
      <c r="C969">
        <v>-23.550519999999999</v>
      </c>
      <c r="D969">
        <v>-46.633308999999997</v>
      </c>
      <c r="E969">
        <v>20.56</v>
      </c>
      <c r="F969">
        <v>70</v>
      </c>
      <c r="G969">
        <v>14.45</v>
      </c>
      <c r="H969">
        <v>28.33</v>
      </c>
      <c r="I969">
        <v>21.71</v>
      </c>
      <c r="J969">
        <v>24.66</v>
      </c>
      <c r="K969">
        <v>68.89</v>
      </c>
      <c r="L969">
        <v>67.8</v>
      </c>
      <c r="M969">
        <v>11.96</v>
      </c>
      <c r="N969">
        <v>-1.61</v>
      </c>
      <c r="O969" s="10">
        <f t="shared" ref="O969:P969" si="930">ROUND(AVERAGE(E954:E968),2)</f>
        <v>23.22</v>
      </c>
      <c r="P969" s="10">
        <f t="shared" si="930"/>
        <v>68.900000000000006</v>
      </c>
    </row>
    <row r="970" spans="1:16">
      <c r="A970" s="3">
        <v>44291</v>
      </c>
      <c r="B970" t="s">
        <v>1</v>
      </c>
      <c r="C970">
        <v>-23.550519999999999</v>
      </c>
      <c r="D970">
        <v>-46.633308999999997</v>
      </c>
      <c r="E970">
        <v>20.69</v>
      </c>
      <c r="F970">
        <v>70.12</v>
      </c>
      <c r="G970">
        <v>14.16</v>
      </c>
      <c r="H970">
        <v>28</v>
      </c>
      <c r="I970">
        <v>21.09</v>
      </c>
      <c r="J970">
        <v>24.7</v>
      </c>
      <c r="K970">
        <v>69.599999999999994</v>
      </c>
      <c r="L970">
        <v>67.290000000000006</v>
      </c>
      <c r="M970">
        <v>14.62</v>
      </c>
      <c r="N970">
        <v>-3.43</v>
      </c>
      <c r="O970" s="10">
        <f t="shared" ref="O970:P970" si="931">ROUND(AVERAGE(E955:E969),2)</f>
        <v>23.01</v>
      </c>
      <c r="P970" s="10">
        <f t="shared" si="931"/>
        <v>68.45</v>
      </c>
    </row>
    <row r="971" spans="1:16">
      <c r="A971" s="3">
        <v>44292</v>
      </c>
      <c r="B971" t="s">
        <v>1</v>
      </c>
      <c r="C971">
        <v>-23.550519999999999</v>
      </c>
      <c r="D971">
        <v>-46.633308999999997</v>
      </c>
      <c r="E971">
        <v>19.7</v>
      </c>
      <c r="F971">
        <v>79.209999999999994</v>
      </c>
      <c r="G971">
        <v>13.98</v>
      </c>
      <c r="H971">
        <v>28.33</v>
      </c>
      <c r="I971">
        <v>20.51</v>
      </c>
      <c r="J971">
        <v>24.61</v>
      </c>
      <c r="K971">
        <v>70.569999999999993</v>
      </c>
      <c r="L971">
        <v>66.489999999999995</v>
      </c>
      <c r="M971">
        <v>16.66</v>
      </c>
      <c r="N971">
        <v>-6.14</v>
      </c>
      <c r="O971" s="10">
        <f t="shared" ref="O971:P971" si="932">ROUND(AVERAGE(E956:E970),2)</f>
        <v>22.75</v>
      </c>
      <c r="P971" s="10">
        <f t="shared" si="932"/>
        <v>68.56</v>
      </c>
    </row>
    <row r="972" spans="1:16">
      <c r="A972" s="3">
        <v>44293</v>
      </c>
      <c r="B972" t="s">
        <v>1</v>
      </c>
      <c r="C972">
        <v>-23.550519999999999</v>
      </c>
      <c r="D972">
        <v>-46.633308999999997</v>
      </c>
      <c r="E972">
        <v>20.22</v>
      </c>
      <c r="F972">
        <v>75.209999999999994</v>
      </c>
      <c r="G972">
        <v>14.34</v>
      </c>
      <c r="H972">
        <v>28.33</v>
      </c>
      <c r="I972">
        <v>20.07</v>
      </c>
      <c r="J972">
        <v>24.4</v>
      </c>
      <c r="K972">
        <v>72.069999999999993</v>
      </c>
      <c r="L972">
        <v>66.61</v>
      </c>
      <c r="M972">
        <v>17.75</v>
      </c>
      <c r="N972">
        <v>-8.1999999999999993</v>
      </c>
      <c r="O972" s="10">
        <f t="shared" ref="O972:P972" si="933">ROUND(AVERAGE(E957:E971),2)</f>
        <v>22.37</v>
      </c>
      <c r="P972" s="10">
        <f t="shared" si="933"/>
        <v>69.239999999999995</v>
      </c>
    </row>
    <row r="973" spans="1:16">
      <c r="A973" s="3">
        <v>44294</v>
      </c>
      <c r="B973" t="s">
        <v>1</v>
      </c>
      <c r="C973">
        <v>-23.550519999999999</v>
      </c>
      <c r="D973">
        <v>-46.633308999999997</v>
      </c>
      <c r="E973">
        <v>20.420000000000002</v>
      </c>
      <c r="F973">
        <v>68.25</v>
      </c>
      <c r="G973">
        <v>13.49</v>
      </c>
      <c r="H973">
        <v>28</v>
      </c>
      <c r="I973">
        <v>20.07</v>
      </c>
      <c r="J973">
        <v>23.78</v>
      </c>
      <c r="K973">
        <v>72.67</v>
      </c>
      <c r="L973">
        <v>66.98</v>
      </c>
      <c r="M973">
        <v>15.6</v>
      </c>
      <c r="N973">
        <v>-8.5</v>
      </c>
      <c r="O973" s="10">
        <f t="shared" ref="O973:P973" si="934">ROUND(AVERAGE(E958:E972),2)</f>
        <v>22.1</v>
      </c>
      <c r="P973" s="10">
        <f t="shared" si="934"/>
        <v>69.73</v>
      </c>
    </row>
    <row r="974" spans="1:16">
      <c r="A974" s="3">
        <v>44295</v>
      </c>
      <c r="B974" t="s">
        <v>1</v>
      </c>
      <c r="C974">
        <v>-23.550519999999999</v>
      </c>
      <c r="D974">
        <v>-46.633308999999997</v>
      </c>
      <c r="E974">
        <v>20.87</v>
      </c>
      <c r="F974">
        <v>66.290000000000006</v>
      </c>
      <c r="G974">
        <v>12.47</v>
      </c>
      <c r="H974">
        <v>29</v>
      </c>
      <c r="I974">
        <v>20.21</v>
      </c>
      <c r="J974">
        <v>23.15</v>
      </c>
      <c r="K974">
        <v>72.739999999999995</v>
      </c>
      <c r="L974">
        <v>66.739999999999995</v>
      </c>
      <c r="M974">
        <v>12.7</v>
      </c>
      <c r="N974">
        <v>-8.99</v>
      </c>
      <c r="O974" s="10">
        <f t="shared" ref="O974:P974" si="935">ROUND(AVERAGE(E959:E973),2)</f>
        <v>21.82</v>
      </c>
      <c r="P974" s="10">
        <f t="shared" si="935"/>
        <v>69.72</v>
      </c>
    </row>
    <row r="975" spans="1:16">
      <c r="A975" s="3">
        <v>44296</v>
      </c>
      <c r="B975" t="s">
        <v>1</v>
      </c>
      <c r="C975">
        <v>-23.550519999999999</v>
      </c>
      <c r="D975">
        <v>-46.633308999999997</v>
      </c>
      <c r="E975">
        <v>22.28</v>
      </c>
      <c r="F975">
        <v>62.04</v>
      </c>
      <c r="G975">
        <v>13.09</v>
      </c>
      <c r="H975">
        <v>29.44</v>
      </c>
      <c r="I975">
        <v>20.36</v>
      </c>
      <c r="J975">
        <v>22.46</v>
      </c>
      <c r="K975">
        <v>71.900000000000006</v>
      </c>
      <c r="L975">
        <v>67.62</v>
      </c>
      <c r="M975">
        <v>9.35</v>
      </c>
      <c r="N975">
        <v>-6.33</v>
      </c>
      <c r="O975" s="10">
        <f t="shared" ref="O975:P975" si="936">ROUND(AVERAGE(E960:E974),2)</f>
        <v>21.63</v>
      </c>
      <c r="P975" s="10">
        <f t="shared" si="936"/>
        <v>69.510000000000005</v>
      </c>
    </row>
    <row r="976" spans="1:16">
      <c r="A976" s="3">
        <v>44297</v>
      </c>
      <c r="B976" t="s">
        <v>1</v>
      </c>
      <c r="C976">
        <v>-23.550519999999999</v>
      </c>
      <c r="D976">
        <v>-46.633308999999997</v>
      </c>
      <c r="E976">
        <v>22.67</v>
      </c>
      <c r="F976">
        <v>56.42</v>
      </c>
      <c r="G976">
        <v>12.63</v>
      </c>
      <c r="H976">
        <v>31</v>
      </c>
      <c r="I976">
        <v>20.68</v>
      </c>
      <c r="J976">
        <v>21.71</v>
      </c>
      <c r="K976">
        <v>70.16</v>
      </c>
      <c r="L976">
        <v>68.89</v>
      </c>
      <c r="M976">
        <v>4.74</v>
      </c>
      <c r="N976">
        <v>-1.84</v>
      </c>
      <c r="O976" s="10">
        <f t="shared" ref="O976:P976" si="937">ROUND(AVERAGE(E961:E975),2)</f>
        <v>21.47</v>
      </c>
      <c r="P976" s="10">
        <f t="shared" si="937"/>
        <v>69.25</v>
      </c>
    </row>
    <row r="977" spans="1:16">
      <c r="A977" s="3">
        <v>44298</v>
      </c>
      <c r="B977" t="s">
        <v>1</v>
      </c>
      <c r="C977">
        <v>-23.550519999999999</v>
      </c>
      <c r="D977">
        <v>-46.633308999999997</v>
      </c>
      <c r="E977">
        <v>22.28</v>
      </c>
      <c r="F977">
        <v>62.88</v>
      </c>
      <c r="G977">
        <v>12.48</v>
      </c>
      <c r="H977">
        <v>29</v>
      </c>
      <c r="I977">
        <v>20.98</v>
      </c>
      <c r="J977">
        <v>21.09</v>
      </c>
      <c r="K977">
        <v>68.22</v>
      </c>
      <c r="L977">
        <v>69.599999999999994</v>
      </c>
      <c r="M977">
        <v>0.52</v>
      </c>
      <c r="N977">
        <v>1.98</v>
      </c>
      <c r="O977" s="10">
        <f t="shared" ref="O977:P977" si="938">ROUND(AVERAGE(E962:E976),2)</f>
        <v>21.29</v>
      </c>
      <c r="P977" s="10">
        <f t="shared" si="938"/>
        <v>68.650000000000006</v>
      </c>
    </row>
    <row r="978" spans="1:16">
      <c r="A978" s="3">
        <v>44299</v>
      </c>
      <c r="B978" t="s">
        <v>1</v>
      </c>
      <c r="C978">
        <v>-23.550519999999999</v>
      </c>
      <c r="D978">
        <v>-46.633308999999997</v>
      </c>
      <c r="E978">
        <v>19.47</v>
      </c>
      <c r="F978">
        <v>77.400000000000006</v>
      </c>
      <c r="G978">
        <v>15.75</v>
      </c>
      <c r="H978">
        <v>25</v>
      </c>
      <c r="I978">
        <v>21.21</v>
      </c>
      <c r="J978">
        <v>20.51</v>
      </c>
      <c r="K978">
        <v>67.19</v>
      </c>
      <c r="L978">
        <v>70.569999999999993</v>
      </c>
      <c r="M978">
        <v>-3.41</v>
      </c>
      <c r="N978">
        <v>4.79</v>
      </c>
      <c r="O978" s="10">
        <f t="shared" ref="O978:P978" si="939">ROUND(AVERAGE(E963:E977),2)</f>
        <v>21.12</v>
      </c>
      <c r="P978" s="10">
        <f t="shared" si="939"/>
        <v>68.510000000000005</v>
      </c>
    </row>
    <row r="979" spans="1:16">
      <c r="A979" s="3">
        <v>44300</v>
      </c>
      <c r="B979" t="s">
        <v>1</v>
      </c>
      <c r="C979">
        <v>-23.550519999999999</v>
      </c>
      <c r="D979">
        <v>-46.633308999999997</v>
      </c>
      <c r="E979">
        <v>18.940000000000001</v>
      </c>
      <c r="F979">
        <v>72.38</v>
      </c>
      <c r="G979">
        <v>12.77</v>
      </c>
      <c r="H979">
        <v>27.22</v>
      </c>
      <c r="I979">
        <v>21.17</v>
      </c>
      <c r="J979">
        <v>20.07</v>
      </c>
      <c r="K979">
        <v>66.930000000000007</v>
      </c>
      <c r="L979">
        <v>72.069999999999993</v>
      </c>
      <c r="M979">
        <v>-5.48</v>
      </c>
      <c r="N979">
        <v>7.13</v>
      </c>
      <c r="O979" s="10">
        <f t="shared" ref="O979:P979" si="940">ROUND(AVERAGE(E964:E978),2)</f>
        <v>20.77</v>
      </c>
      <c r="P979" s="10">
        <f t="shared" si="940"/>
        <v>69.44</v>
      </c>
    </row>
    <row r="980" spans="1:16">
      <c r="A980" s="3">
        <v>44301</v>
      </c>
      <c r="B980" t="s">
        <v>1</v>
      </c>
      <c r="C980">
        <v>-23.550519999999999</v>
      </c>
      <c r="D980">
        <v>-46.633308999999997</v>
      </c>
      <c r="E980">
        <v>19.66</v>
      </c>
      <c r="F980">
        <v>71.38</v>
      </c>
      <c r="G980">
        <v>14.19</v>
      </c>
      <c r="H980">
        <v>26.67</v>
      </c>
      <c r="I980">
        <v>20.99</v>
      </c>
      <c r="J980">
        <v>20.07</v>
      </c>
      <c r="K980">
        <v>66.52</v>
      </c>
      <c r="L980">
        <v>72.67</v>
      </c>
      <c r="M980">
        <v>-4.58</v>
      </c>
      <c r="N980">
        <v>8.4600000000000009</v>
      </c>
      <c r="O980" s="10">
        <f t="shared" ref="O980:P980" si="941">ROUND(AVERAGE(E965:E979),2)</f>
        <v>20.51</v>
      </c>
      <c r="P980" s="10">
        <f t="shared" si="941"/>
        <v>69.69</v>
      </c>
    </row>
    <row r="981" spans="1:16">
      <c r="A981" s="3">
        <v>44302</v>
      </c>
      <c r="B981" t="s">
        <v>1</v>
      </c>
      <c r="C981">
        <v>-23.550519999999999</v>
      </c>
      <c r="D981">
        <v>-46.633308999999997</v>
      </c>
      <c r="E981">
        <v>19.989999999999998</v>
      </c>
      <c r="F981">
        <v>72.75</v>
      </c>
      <c r="G981">
        <v>13.15</v>
      </c>
      <c r="H981">
        <v>27.22</v>
      </c>
      <c r="I981">
        <v>20.88</v>
      </c>
      <c r="J981">
        <v>20.21</v>
      </c>
      <c r="K981">
        <v>66.97</v>
      </c>
      <c r="L981">
        <v>72.739999999999995</v>
      </c>
      <c r="M981">
        <v>-3.32</v>
      </c>
      <c r="N981">
        <v>7.93</v>
      </c>
      <c r="O981" s="10">
        <f t="shared" ref="O981:P981" si="942">ROUND(AVERAGE(E966:E980),2)</f>
        <v>20.47</v>
      </c>
      <c r="P981" s="10">
        <f t="shared" si="942"/>
        <v>69.72</v>
      </c>
    </row>
    <row r="982" spans="1:16">
      <c r="A982" s="3">
        <v>44303</v>
      </c>
      <c r="B982" t="s">
        <v>1</v>
      </c>
      <c r="C982">
        <v>-23.550519999999999</v>
      </c>
      <c r="D982">
        <v>-46.633308999999997</v>
      </c>
      <c r="E982">
        <v>21.06</v>
      </c>
      <c r="F982">
        <v>68.92</v>
      </c>
      <c r="G982">
        <v>14.45</v>
      </c>
      <c r="H982">
        <v>28.33</v>
      </c>
      <c r="I982">
        <v>20.76</v>
      </c>
      <c r="J982">
        <v>20.36</v>
      </c>
      <c r="K982">
        <v>67.89</v>
      </c>
      <c r="L982">
        <v>71.900000000000006</v>
      </c>
      <c r="M982">
        <v>-1.96</v>
      </c>
      <c r="N982">
        <v>5.58</v>
      </c>
      <c r="O982" s="10">
        <f t="shared" ref="O982:P982" si="943">ROUND(AVERAGE(E967:E981),2)</f>
        <v>20.51</v>
      </c>
      <c r="P982" s="10">
        <f t="shared" si="943"/>
        <v>70.05</v>
      </c>
    </row>
    <row r="983" spans="1:16">
      <c r="A983" s="3">
        <v>44304</v>
      </c>
      <c r="B983" t="s">
        <v>1</v>
      </c>
      <c r="C983">
        <v>-23.550519999999999</v>
      </c>
      <c r="D983">
        <v>-46.633308999999997</v>
      </c>
      <c r="E983">
        <v>19.72</v>
      </c>
      <c r="F983">
        <v>81.38</v>
      </c>
      <c r="G983">
        <v>15.69</v>
      </c>
      <c r="H983">
        <v>26</v>
      </c>
      <c r="I983">
        <v>20.58</v>
      </c>
      <c r="J983">
        <v>20.68</v>
      </c>
      <c r="K983">
        <v>68.88</v>
      </c>
      <c r="L983">
        <v>70.16</v>
      </c>
      <c r="M983">
        <v>0.48</v>
      </c>
      <c r="N983">
        <v>1.82</v>
      </c>
      <c r="O983" s="10">
        <f t="shared" ref="O983:P983" si="944">ROUND(AVERAGE(E968:E982),2)</f>
        <v>20.59</v>
      </c>
      <c r="P983" s="10">
        <f t="shared" si="944"/>
        <v>69.83</v>
      </c>
    </row>
    <row r="984" spans="1:16">
      <c r="A984" s="3">
        <v>44305</v>
      </c>
      <c r="B984" t="s">
        <v>1</v>
      </c>
      <c r="C984">
        <v>-23.550519999999999</v>
      </c>
      <c r="D984">
        <v>-46.633308999999997</v>
      </c>
      <c r="E984">
        <v>18.53</v>
      </c>
      <c r="F984">
        <v>80.680000000000007</v>
      </c>
      <c r="G984">
        <v>15.53</v>
      </c>
      <c r="H984">
        <v>25</v>
      </c>
      <c r="I984">
        <v>20.16</v>
      </c>
      <c r="J984">
        <v>20.98</v>
      </c>
      <c r="K984">
        <v>72.44</v>
      </c>
      <c r="L984">
        <v>68.22</v>
      </c>
      <c r="M984">
        <v>3.91</v>
      </c>
      <c r="N984">
        <v>-6.19</v>
      </c>
      <c r="O984" s="10">
        <f t="shared" ref="O984:P984" si="945">ROUND(AVERAGE(E969:E983),2)</f>
        <v>20.57</v>
      </c>
      <c r="P984" s="10">
        <f t="shared" si="945"/>
        <v>70.31</v>
      </c>
    </row>
    <row r="985" spans="1:16">
      <c r="A985" s="3">
        <v>44306</v>
      </c>
      <c r="B985" t="s">
        <v>1</v>
      </c>
      <c r="C985">
        <v>-23.550519999999999</v>
      </c>
      <c r="D985">
        <v>-46.633308999999997</v>
      </c>
      <c r="E985">
        <v>18.329999999999998</v>
      </c>
      <c r="F985">
        <v>77.25</v>
      </c>
      <c r="G985">
        <v>14.31</v>
      </c>
      <c r="H985">
        <v>25</v>
      </c>
      <c r="I985">
        <v>19.62</v>
      </c>
      <c r="J985">
        <v>21.21</v>
      </c>
      <c r="K985">
        <v>74.98</v>
      </c>
      <c r="L985">
        <v>67.19</v>
      </c>
      <c r="M985">
        <v>7.5</v>
      </c>
      <c r="N985">
        <v>-11.59</v>
      </c>
      <c r="O985" s="10">
        <f t="shared" ref="O985:P985" si="946">ROUND(AVERAGE(E970:E984),2)</f>
        <v>20.43</v>
      </c>
      <c r="P985" s="10">
        <f t="shared" si="946"/>
        <v>71.02</v>
      </c>
    </row>
    <row r="986" spans="1:16">
      <c r="A986" s="3">
        <v>44307</v>
      </c>
      <c r="B986" t="s">
        <v>1</v>
      </c>
      <c r="C986">
        <v>-23.550519999999999</v>
      </c>
      <c r="D986">
        <v>-46.633308999999997</v>
      </c>
      <c r="E986">
        <v>18.18</v>
      </c>
      <c r="F986">
        <v>77.17</v>
      </c>
      <c r="G986">
        <v>13.89</v>
      </c>
      <c r="H986">
        <v>23.33</v>
      </c>
      <c r="I986">
        <v>19.46</v>
      </c>
      <c r="J986">
        <v>21.17</v>
      </c>
      <c r="K986">
        <v>74.959999999999994</v>
      </c>
      <c r="L986">
        <v>66.930000000000007</v>
      </c>
      <c r="M986">
        <v>8.08</v>
      </c>
      <c r="N986">
        <v>-12</v>
      </c>
      <c r="O986" s="10">
        <f t="shared" ref="O986:P986" si="947">ROUND(AVERAGE(E971:E985),2)</f>
        <v>20.28</v>
      </c>
      <c r="P986" s="10">
        <f t="shared" si="947"/>
        <v>71.5</v>
      </c>
    </row>
    <row r="987" spans="1:16">
      <c r="A987" s="3">
        <v>44308</v>
      </c>
      <c r="B987" t="s">
        <v>1</v>
      </c>
      <c r="C987">
        <v>-23.550519999999999</v>
      </c>
      <c r="D987">
        <v>-46.633308999999997</v>
      </c>
      <c r="E987">
        <v>17.48</v>
      </c>
      <c r="F987">
        <v>81.38</v>
      </c>
      <c r="G987">
        <v>13.93</v>
      </c>
      <c r="H987">
        <v>24.44</v>
      </c>
      <c r="I987">
        <v>19.350000000000001</v>
      </c>
      <c r="J987">
        <v>20.99</v>
      </c>
      <c r="K987">
        <v>75.650000000000006</v>
      </c>
      <c r="L987">
        <v>66.52</v>
      </c>
      <c r="M987">
        <v>7.81</v>
      </c>
      <c r="N987">
        <v>-13.73</v>
      </c>
      <c r="O987" s="10">
        <f t="shared" ref="O987:P987" si="948">ROUND(AVERAGE(E972:E986),2)</f>
        <v>20.170000000000002</v>
      </c>
      <c r="P987" s="10">
        <f t="shared" si="948"/>
        <v>71.36</v>
      </c>
    </row>
    <row r="988" spans="1:16">
      <c r="A988" s="3">
        <v>44309</v>
      </c>
      <c r="B988" t="s">
        <v>1</v>
      </c>
      <c r="C988">
        <v>-23.550519999999999</v>
      </c>
      <c r="D988">
        <v>-46.633308999999997</v>
      </c>
      <c r="E988">
        <v>17.809999999999999</v>
      </c>
      <c r="F988">
        <v>75.33</v>
      </c>
      <c r="G988">
        <v>11</v>
      </c>
      <c r="H988">
        <v>25.56</v>
      </c>
      <c r="I988">
        <v>19.04</v>
      </c>
      <c r="J988">
        <v>20.88</v>
      </c>
      <c r="K988">
        <v>77.08</v>
      </c>
      <c r="L988">
        <v>66.97</v>
      </c>
      <c r="M988">
        <v>8.81</v>
      </c>
      <c r="N988">
        <v>-15.1</v>
      </c>
      <c r="O988" s="10">
        <f t="shared" ref="O988:P988" si="949">ROUND(AVERAGE(E973:E987),2)</f>
        <v>19.989999999999998</v>
      </c>
      <c r="P988" s="10">
        <f t="shared" si="949"/>
        <v>71.77</v>
      </c>
    </row>
    <row r="989" spans="1:16">
      <c r="A989" s="3">
        <v>44310</v>
      </c>
      <c r="B989" t="s">
        <v>1</v>
      </c>
      <c r="C989">
        <v>-23.550519999999999</v>
      </c>
      <c r="D989">
        <v>-46.633308999999997</v>
      </c>
      <c r="E989">
        <v>19.739999999999998</v>
      </c>
      <c r="F989">
        <v>67.040000000000006</v>
      </c>
      <c r="G989">
        <v>11.77</v>
      </c>
      <c r="H989">
        <v>27</v>
      </c>
      <c r="I989">
        <v>18.73</v>
      </c>
      <c r="J989">
        <v>20.76</v>
      </c>
      <c r="K989">
        <v>77.44</v>
      </c>
      <c r="L989">
        <v>67.89</v>
      </c>
      <c r="M989">
        <v>9.7799999999999994</v>
      </c>
      <c r="N989">
        <v>-14.07</v>
      </c>
      <c r="O989" s="10">
        <f t="shared" ref="O989:P989" si="950">ROUND(AVERAGE(E974:E988),2)</f>
        <v>19.82</v>
      </c>
      <c r="P989" s="10">
        <f t="shared" si="950"/>
        <v>72.239999999999995</v>
      </c>
    </row>
    <row r="990" spans="1:16">
      <c r="A990" s="3">
        <v>44311</v>
      </c>
      <c r="B990" t="s">
        <v>1</v>
      </c>
      <c r="C990">
        <v>-23.550519999999999</v>
      </c>
      <c r="D990">
        <v>-46.633308999999997</v>
      </c>
      <c r="E990">
        <v>20.7</v>
      </c>
      <c r="F990">
        <v>72.040000000000006</v>
      </c>
      <c r="G990">
        <v>13.14</v>
      </c>
      <c r="H990">
        <v>29</v>
      </c>
      <c r="I990">
        <v>18.54</v>
      </c>
      <c r="J990">
        <v>20.58</v>
      </c>
      <c r="K990">
        <v>77.180000000000007</v>
      </c>
      <c r="L990">
        <v>68.88</v>
      </c>
      <c r="M990">
        <v>9.91</v>
      </c>
      <c r="N990">
        <v>-12.05</v>
      </c>
      <c r="O990" s="10">
        <f t="shared" ref="O990:P990" si="951">ROUND(AVERAGE(E975:E989),2)</f>
        <v>19.739999999999998</v>
      </c>
      <c r="P990" s="10">
        <f t="shared" si="951"/>
        <v>72.290000000000006</v>
      </c>
    </row>
    <row r="991" spans="1:16">
      <c r="A991" s="3">
        <v>44312</v>
      </c>
      <c r="B991" t="s">
        <v>1</v>
      </c>
      <c r="C991">
        <v>-23.550519999999999</v>
      </c>
      <c r="D991">
        <v>-46.633308999999997</v>
      </c>
      <c r="E991">
        <v>20.45</v>
      </c>
      <c r="F991">
        <v>76.62</v>
      </c>
      <c r="G991">
        <v>15.35</v>
      </c>
      <c r="H991">
        <v>26.11</v>
      </c>
      <c r="I991">
        <v>18.68</v>
      </c>
      <c r="J991">
        <v>20.16</v>
      </c>
      <c r="K991">
        <v>75.84</v>
      </c>
      <c r="L991">
        <v>72.44</v>
      </c>
      <c r="M991">
        <v>7.34</v>
      </c>
      <c r="N991">
        <v>-4.6900000000000004</v>
      </c>
      <c r="O991" s="10">
        <f t="shared" ref="O991:P991" si="952">ROUND(AVERAGE(E976:E990),2)</f>
        <v>19.64</v>
      </c>
      <c r="P991" s="10">
        <f t="shared" si="952"/>
        <v>72.959999999999994</v>
      </c>
    </row>
    <row r="992" spans="1:16">
      <c r="A992" s="3">
        <v>44313</v>
      </c>
      <c r="B992" t="s">
        <v>1</v>
      </c>
      <c r="C992">
        <v>-23.550519999999999</v>
      </c>
      <c r="D992">
        <v>-46.633308999999997</v>
      </c>
      <c r="E992">
        <v>19.18</v>
      </c>
      <c r="F992">
        <v>78.88</v>
      </c>
      <c r="G992">
        <v>13.89</v>
      </c>
      <c r="H992">
        <v>23.33</v>
      </c>
      <c r="I992">
        <v>18.96</v>
      </c>
      <c r="J992">
        <v>19.62</v>
      </c>
      <c r="K992">
        <v>75.260000000000005</v>
      </c>
      <c r="L992">
        <v>74.98</v>
      </c>
      <c r="M992">
        <v>3.36</v>
      </c>
      <c r="N992">
        <v>-0.37</v>
      </c>
      <c r="O992" s="10">
        <f t="shared" ref="O992:P992" si="953">ROUND(AVERAGE(E977:E991),2)</f>
        <v>19.489999999999998</v>
      </c>
      <c r="P992" s="10">
        <f t="shared" si="953"/>
        <v>74.31</v>
      </c>
    </row>
    <row r="993" spans="1:16">
      <c r="A993" s="3">
        <v>44314</v>
      </c>
      <c r="B993" t="s">
        <v>1</v>
      </c>
      <c r="C993">
        <v>-23.550519999999999</v>
      </c>
      <c r="D993">
        <v>-46.633308999999997</v>
      </c>
      <c r="E993">
        <v>18.62</v>
      </c>
      <c r="F993">
        <v>72.38</v>
      </c>
      <c r="G993">
        <v>13.89</v>
      </c>
      <c r="H993">
        <v>25</v>
      </c>
      <c r="I993">
        <v>19.079999999999998</v>
      </c>
      <c r="J993">
        <v>19.46</v>
      </c>
      <c r="K993">
        <v>75.489999999999995</v>
      </c>
      <c r="L993">
        <v>74.959999999999994</v>
      </c>
      <c r="M993">
        <v>1.95</v>
      </c>
      <c r="N993">
        <v>-0.71</v>
      </c>
      <c r="O993" s="10">
        <f t="shared" ref="O993:P993" si="954">ROUND(AVERAGE(E978:E992),2)</f>
        <v>19.28</v>
      </c>
      <c r="P993" s="10">
        <f t="shared" si="954"/>
        <v>75.37</v>
      </c>
    </row>
    <row r="994" spans="1:16">
      <c r="A994" s="3">
        <v>44315</v>
      </c>
      <c r="B994" t="s">
        <v>1</v>
      </c>
      <c r="C994">
        <v>-23.550519999999999</v>
      </c>
      <c r="D994">
        <v>-46.633308999999997</v>
      </c>
      <c r="E994">
        <v>17.28</v>
      </c>
      <c r="F994">
        <v>73.959999999999994</v>
      </c>
      <c r="G994">
        <v>12.81</v>
      </c>
      <c r="H994">
        <v>24</v>
      </c>
      <c r="I994">
        <v>19.14</v>
      </c>
      <c r="J994">
        <v>19.350000000000001</v>
      </c>
      <c r="K994">
        <v>74.81</v>
      </c>
      <c r="L994">
        <v>75.650000000000006</v>
      </c>
      <c r="M994">
        <v>1.0900000000000001</v>
      </c>
      <c r="N994">
        <v>1.1100000000000001</v>
      </c>
      <c r="O994" s="10">
        <f t="shared" ref="O994:P994" si="955">ROUND(AVERAGE(E979:E993),2)</f>
        <v>19.23</v>
      </c>
      <c r="P994" s="10">
        <f t="shared" si="955"/>
        <v>75.040000000000006</v>
      </c>
    </row>
    <row r="995" spans="1:16">
      <c r="A995" s="3">
        <v>44316</v>
      </c>
      <c r="B995" t="s">
        <v>1</v>
      </c>
      <c r="C995">
        <v>-23.550519999999999</v>
      </c>
      <c r="D995">
        <v>-46.633308999999997</v>
      </c>
      <c r="E995">
        <v>17.649999999999999</v>
      </c>
      <c r="F995">
        <v>72.33</v>
      </c>
      <c r="G995">
        <v>12.79</v>
      </c>
      <c r="H995">
        <v>25.56</v>
      </c>
      <c r="I995">
        <v>19.11</v>
      </c>
      <c r="J995">
        <v>19.04</v>
      </c>
      <c r="K995">
        <v>73.75</v>
      </c>
      <c r="L995">
        <v>77.08</v>
      </c>
      <c r="M995">
        <v>-0.37</v>
      </c>
      <c r="N995">
        <v>4.32</v>
      </c>
      <c r="O995" s="10">
        <f t="shared" ref="O995:P995" si="956">ROUND(AVERAGE(E980:E994),2)</f>
        <v>19.12</v>
      </c>
      <c r="P995" s="10">
        <f t="shared" si="956"/>
        <v>75.14</v>
      </c>
    </row>
    <row r="996" spans="1:16">
      <c r="A996" s="3">
        <v>44317</v>
      </c>
      <c r="B996" t="s">
        <v>1</v>
      </c>
      <c r="C996">
        <v>-23.550519999999999</v>
      </c>
      <c r="D996">
        <v>-46.633308999999997</v>
      </c>
      <c r="E996">
        <v>17.84</v>
      </c>
      <c r="F996">
        <v>73</v>
      </c>
      <c r="G996">
        <v>11.32</v>
      </c>
      <c r="H996">
        <v>26.67</v>
      </c>
      <c r="I996">
        <v>19.09</v>
      </c>
      <c r="J996">
        <v>18.73</v>
      </c>
      <c r="K996">
        <v>73.319999999999993</v>
      </c>
      <c r="L996">
        <v>77.44</v>
      </c>
      <c r="M996">
        <v>-1.92</v>
      </c>
      <c r="N996">
        <v>5.32</v>
      </c>
      <c r="O996" s="10">
        <f t="shared" ref="O996:P996" si="957">ROUND(AVERAGE(E981:E995),2)</f>
        <v>18.98</v>
      </c>
      <c r="P996" s="10">
        <f t="shared" si="957"/>
        <v>75.209999999999994</v>
      </c>
    </row>
    <row r="997" spans="1:16">
      <c r="A997" s="3">
        <v>44318</v>
      </c>
      <c r="B997" t="s">
        <v>1</v>
      </c>
      <c r="C997">
        <v>-23.550519999999999</v>
      </c>
      <c r="D997">
        <v>-46.633308999999997</v>
      </c>
      <c r="E997">
        <v>18.73</v>
      </c>
      <c r="F997">
        <v>70.17</v>
      </c>
      <c r="G997">
        <v>12.01</v>
      </c>
      <c r="H997">
        <v>26.11</v>
      </c>
      <c r="I997">
        <v>18.82</v>
      </c>
      <c r="J997">
        <v>18.54</v>
      </c>
      <c r="K997">
        <v>74.17</v>
      </c>
      <c r="L997">
        <v>77.180000000000007</v>
      </c>
      <c r="M997">
        <v>-1.51</v>
      </c>
      <c r="N997">
        <v>3.9</v>
      </c>
      <c r="O997" s="10">
        <f t="shared" ref="O997:P997" si="958">ROUND(AVERAGE(E982:E996),2)</f>
        <v>18.84</v>
      </c>
      <c r="P997" s="10">
        <f t="shared" si="958"/>
        <v>75.22</v>
      </c>
    </row>
    <row r="998" spans="1:16">
      <c r="A998" s="3">
        <v>44319</v>
      </c>
      <c r="B998" t="s">
        <v>1</v>
      </c>
      <c r="C998">
        <v>-23.550519999999999</v>
      </c>
      <c r="D998">
        <v>-46.633308999999997</v>
      </c>
      <c r="E998">
        <v>18.760000000000002</v>
      </c>
      <c r="F998">
        <v>76.709999999999994</v>
      </c>
      <c r="G998">
        <v>11.47</v>
      </c>
      <c r="H998">
        <v>27.22</v>
      </c>
      <c r="I998">
        <v>18.54</v>
      </c>
      <c r="J998">
        <v>18.68</v>
      </c>
      <c r="K998">
        <v>73.91</v>
      </c>
      <c r="L998">
        <v>75.84</v>
      </c>
      <c r="M998">
        <v>0.75</v>
      </c>
      <c r="N998">
        <v>2.54</v>
      </c>
      <c r="O998" s="10">
        <f t="shared" ref="O998:P998" si="959">ROUND(AVERAGE(E983:E997),2)</f>
        <v>18.68</v>
      </c>
      <c r="P998" s="10">
        <f t="shared" si="959"/>
        <v>75.31</v>
      </c>
    </row>
    <row r="999" spans="1:16">
      <c r="A999" s="3">
        <v>44320</v>
      </c>
      <c r="B999" t="s">
        <v>1</v>
      </c>
      <c r="C999">
        <v>-23.550519999999999</v>
      </c>
      <c r="D999">
        <v>-46.633308999999997</v>
      </c>
      <c r="E999">
        <v>20.170000000000002</v>
      </c>
      <c r="F999">
        <v>68.08</v>
      </c>
      <c r="G999">
        <v>11.67</v>
      </c>
      <c r="H999">
        <v>27.78</v>
      </c>
      <c r="I999">
        <v>18.29</v>
      </c>
      <c r="J999">
        <v>18.96</v>
      </c>
      <c r="K999">
        <v>73.92</v>
      </c>
      <c r="L999">
        <v>75.260000000000005</v>
      </c>
      <c r="M999">
        <v>3.53</v>
      </c>
      <c r="N999">
        <v>1.78</v>
      </c>
      <c r="O999" s="10">
        <f t="shared" ref="O999:P999" si="960">ROUND(AVERAGE(E984:E998),2)</f>
        <v>18.62</v>
      </c>
      <c r="P999" s="10">
        <f t="shared" si="960"/>
        <v>75</v>
      </c>
    </row>
    <row r="1000" spans="1:16">
      <c r="A1000" s="3">
        <v>44321</v>
      </c>
      <c r="B1000" t="s">
        <v>1</v>
      </c>
      <c r="C1000">
        <v>-23.550519999999999</v>
      </c>
      <c r="D1000">
        <v>-46.633308999999997</v>
      </c>
      <c r="E1000">
        <v>20.87</v>
      </c>
      <c r="F1000">
        <v>64.959999999999994</v>
      </c>
      <c r="G1000">
        <v>11.87</v>
      </c>
      <c r="H1000">
        <v>28.33</v>
      </c>
      <c r="I1000">
        <v>18.440000000000001</v>
      </c>
      <c r="J1000">
        <v>19.079999999999998</v>
      </c>
      <c r="K1000">
        <v>72.38</v>
      </c>
      <c r="L1000">
        <v>75.489999999999995</v>
      </c>
      <c r="M1000">
        <v>3.35</v>
      </c>
      <c r="N1000">
        <v>4.12</v>
      </c>
      <c r="O1000" s="10">
        <f t="shared" ref="O1000:P1000" si="961">ROUND(AVERAGE(E985:E999),2)</f>
        <v>18.73</v>
      </c>
      <c r="P1000" s="10">
        <f t="shared" si="961"/>
        <v>74.16</v>
      </c>
    </row>
    <row r="1001" spans="1:16">
      <c r="A1001" s="3">
        <v>44322</v>
      </c>
      <c r="B1001" t="s">
        <v>1</v>
      </c>
      <c r="C1001">
        <v>-23.550519999999999</v>
      </c>
      <c r="D1001">
        <v>-46.633308999999997</v>
      </c>
      <c r="E1001">
        <v>21.09</v>
      </c>
      <c r="F1001">
        <v>66.209999999999994</v>
      </c>
      <c r="G1001">
        <v>12.64</v>
      </c>
      <c r="H1001">
        <v>28.89</v>
      </c>
      <c r="I1001">
        <v>18.760000000000002</v>
      </c>
      <c r="J1001">
        <v>19.14</v>
      </c>
      <c r="K1001">
        <v>71.319999999999993</v>
      </c>
      <c r="L1001">
        <v>74.81</v>
      </c>
      <c r="M1001">
        <v>1.99</v>
      </c>
      <c r="N1001">
        <v>4.67</v>
      </c>
      <c r="O1001" s="10">
        <f t="shared" ref="O1001:P1001" si="962">ROUND(AVERAGE(E986:E1000),2)</f>
        <v>18.899999999999999</v>
      </c>
      <c r="P1001" s="10">
        <f t="shared" si="962"/>
        <v>73.34</v>
      </c>
    </row>
    <row r="1002" spans="1:16">
      <c r="A1002" s="3">
        <v>44323</v>
      </c>
      <c r="B1002" t="s">
        <v>1</v>
      </c>
      <c r="C1002">
        <v>-23.550519999999999</v>
      </c>
      <c r="D1002">
        <v>-46.633308999999997</v>
      </c>
      <c r="E1002">
        <v>17.239999999999998</v>
      </c>
      <c r="F1002">
        <v>79.92</v>
      </c>
      <c r="G1002">
        <v>14.89</v>
      </c>
      <c r="H1002">
        <v>21.67</v>
      </c>
      <c r="I1002">
        <v>19.3</v>
      </c>
      <c r="J1002">
        <v>19.11</v>
      </c>
      <c r="K1002">
        <v>70.209999999999994</v>
      </c>
      <c r="L1002">
        <v>73.75</v>
      </c>
      <c r="M1002">
        <v>-0.99</v>
      </c>
      <c r="N1002">
        <v>4.8</v>
      </c>
      <c r="O1002" s="10">
        <f t="shared" ref="O1002:P1002" si="963">ROUND(AVERAGE(E987:E1001),2)</f>
        <v>19.09</v>
      </c>
      <c r="P1002" s="10">
        <f t="shared" si="963"/>
        <v>72.61</v>
      </c>
    </row>
    <row r="1003" spans="1:16">
      <c r="A1003" s="3">
        <v>44324</v>
      </c>
      <c r="B1003" t="s">
        <v>1</v>
      </c>
      <c r="C1003">
        <v>-23.550519999999999</v>
      </c>
      <c r="D1003">
        <v>-46.633308999999997</v>
      </c>
      <c r="E1003">
        <v>16.670000000000002</v>
      </c>
      <c r="F1003">
        <v>77.290000000000006</v>
      </c>
      <c r="G1003">
        <v>12.71</v>
      </c>
      <c r="H1003">
        <v>24.44</v>
      </c>
      <c r="I1003">
        <v>19.239999999999998</v>
      </c>
      <c r="J1003">
        <v>19.09</v>
      </c>
      <c r="K1003">
        <v>71.290000000000006</v>
      </c>
      <c r="L1003">
        <v>73.319999999999993</v>
      </c>
      <c r="M1003">
        <v>-0.79</v>
      </c>
      <c r="N1003">
        <v>2.77</v>
      </c>
      <c r="O1003" s="10">
        <f t="shared" ref="O1003:P1003" si="964">ROUND(AVERAGE(E988:E1002),2)</f>
        <v>19.079999999999998</v>
      </c>
      <c r="P1003" s="10">
        <f t="shared" si="964"/>
        <v>72.510000000000005</v>
      </c>
    </row>
    <row r="1004" spans="1:16">
      <c r="A1004" s="3">
        <v>44325</v>
      </c>
      <c r="B1004" t="s">
        <v>1</v>
      </c>
      <c r="C1004">
        <v>-23.550519999999999</v>
      </c>
      <c r="D1004">
        <v>-46.633308999999997</v>
      </c>
      <c r="E1004">
        <v>17.68</v>
      </c>
      <c r="F1004">
        <v>74.38</v>
      </c>
      <c r="G1004">
        <v>12.25</v>
      </c>
      <c r="H1004">
        <v>25</v>
      </c>
      <c r="I1004">
        <v>19.079999999999998</v>
      </c>
      <c r="J1004">
        <v>18.82</v>
      </c>
      <c r="K1004">
        <v>71.91</v>
      </c>
      <c r="L1004">
        <v>74.17</v>
      </c>
      <c r="M1004">
        <v>-1.38</v>
      </c>
      <c r="N1004">
        <v>3.05</v>
      </c>
      <c r="O1004" s="10">
        <f t="shared" ref="O1004:P1004" si="965">ROUND(AVERAGE(E989:E1003),2)</f>
        <v>19</v>
      </c>
      <c r="P1004" s="10">
        <f t="shared" si="965"/>
        <v>72.64</v>
      </c>
    </row>
    <row r="1005" spans="1:16">
      <c r="A1005" s="3">
        <v>44326</v>
      </c>
      <c r="B1005" t="s">
        <v>1</v>
      </c>
      <c r="C1005">
        <v>-23.550519999999999</v>
      </c>
      <c r="D1005">
        <v>-46.633308999999997</v>
      </c>
      <c r="E1005">
        <v>18.25</v>
      </c>
      <c r="F1005">
        <v>70.08</v>
      </c>
      <c r="G1005">
        <v>13.18</v>
      </c>
      <c r="H1005">
        <v>26.11</v>
      </c>
      <c r="I1005">
        <v>18.93</v>
      </c>
      <c r="J1005">
        <v>18.54</v>
      </c>
      <c r="K1005">
        <v>72.510000000000005</v>
      </c>
      <c r="L1005">
        <v>73.91</v>
      </c>
      <c r="M1005">
        <v>-2.1</v>
      </c>
      <c r="N1005">
        <v>1.89</v>
      </c>
      <c r="O1005" s="10">
        <f t="shared" ref="O1005:P1005" si="966">ROUND(AVERAGE(E990:E1004),2)</f>
        <v>18.86</v>
      </c>
      <c r="P1005" s="10">
        <f t="shared" si="966"/>
        <v>73.13</v>
      </c>
    </row>
    <row r="1006" spans="1:16">
      <c r="A1006" s="3">
        <v>44327</v>
      </c>
      <c r="B1006" t="s">
        <v>1</v>
      </c>
      <c r="C1006">
        <v>-23.550519999999999</v>
      </c>
      <c r="D1006">
        <v>-46.633308999999997</v>
      </c>
      <c r="E1006">
        <v>18.98</v>
      </c>
      <c r="F1006">
        <v>70.83</v>
      </c>
      <c r="G1006">
        <v>11.42</v>
      </c>
      <c r="H1006">
        <v>26.11</v>
      </c>
      <c r="I1006">
        <v>18.850000000000001</v>
      </c>
      <c r="J1006">
        <v>18.29</v>
      </c>
      <c r="K1006">
        <v>71.56</v>
      </c>
      <c r="L1006">
        <v>73.92</v>
      </c>
      <c r="M1006">
        <v>-3.06</v>
      </c>
      <c r="N1006">
        <v>3.19</v>
      </c>
      <c r="O1006" s="10">
        <f t="shared" ref="O1006:P1006" si="967">ROUND(AVERAGE(E991:E1005),2)</f>
        <v>18.7</v>
      </c>
      <c r="P1006" s="10">
        <f t="shared" si="967"/>
        <v>73</v>
      </c>
    </row>
    <row r="1007" spans="1:16">
      <c r="A1007" s="3">
        <v>44328</v>
      </c>
      <c r="B1007" t="s">
        <v>1</v>
      </c>
      <c r="C1007">
        <v>-23.550519999999999</v>
      </c>
      <c r="D1007">
        <v>-46.633308999999997</v>
      </c>
      <c r="E1007">
        <v>17.55</v>
      </c>
      <c r="F1007">
        <v>79.12</v>
      </c>
      <c r="G1007">
        <v>11.94</v>
      </c>
      <c r="H1007">
        <v>25</v>
      </c>
      <c r="I1007">
        <v>18.68</v>
      </c>
      <c r="J1007">
        <v>18.440000000000001</v>
      </c>
      <c r="K1007">
        <v>71.95</v>
      </c>
      <c r="L1007">
        <v>72.38</v>
      </c>
      <c r="M1007">
        <v>-1.3</v>
      </c>
      <c r="N1007">
        <v>0.59</v>
      </c>
      <c r="O1007" s="10">
        <f t="shared" ref="O1007:P1007" si="968">ROUND(AVERAGE(E992:E1006),2)</f>
        <v>18.600000000000001</v>
      </c>
      <c r="P1007" s="10">
        <f t="shared" si="968"/>
        <v>72.61</v>
      </c>
    </row>
    <row r="1008" spans="1:16">
      <c r="A1008" s="3">
        <v>44329</v>
      </c>
      <c r="B1008" t="s">
        <v>1</v>
      </c>
      <c r="C1008">
        <v>-23.550519999999999</v>
      </c>
      <c r="D1008">
        <v>-46.633308999999997</v>
      </c>
      <c r="E1008">
        <v>15.76</v>
      </c>
      <c r="F1008">
        <v>84.46</v>
      </c>
      <c r="G1008">
        <v>11.67</v>
      </c>
      <c r="H1008">
        <v>22.22</v>
      </c>
      <c r="I1008">
        <v>18.21</v>
      </c>
      <c r="J1008">
        <v>18.760000000000002</v>
      </c>
      <c r="K1008">
        <v>73.98</v>
      </c>
      <c r="L1008">
        <v>71.319999999999993</v>
      </c>
      <c r="M1008">
        <v>2.93</v>
      </c>
      <c r="N1008">
        <v>-3.73</v>
      </c>
      <c r="O1008" s="10">
        <f t="shared" ref="O1008:P1008" si="969">ROUND(AVERAGE(E993:E1007),2)</f>
        <v>18.489999999999998</v>
      </c>
      <c r="P1008" s="10">
        <f t="shared" si="969"/>
        <v>72.63</v>
      </c>
    </row>
    <row r="1009" spans="1:16">
      <c r="A1009" s="3">
        <v>44330</v>
      </c>
      <c r="B1009" t="s">
        <v>1</v>
      </c>
      <c r="C1009">
        <v>-23.550519999999999</v>
      </c>
      <c r="D1009">
        <v>-46.633308999999997</v>
      </c>
      <c r="E1009">
        <v>16.579999999999998</v>
      </c>
      <c r="F1009">
        <v>74.25</v>
      </c>
      <c r="G1009">
        <v>12</v>
      </c>
      <c r="H1009">
        <v>23.33</v>
      </c>
      <c r="I1009">
        <v>17.45</v>
      </c>
      <c r="J1009">
        <v>19.3</v>
      </c>
      <c r="K1009">
        <v>76.58</v>
      </c>
      <c r="L1009">
        <v>70.209999999999994</v>
      </c>
      <c r="M1009">
        <v>9.59</v>
      </c>
      <c r="N1009">
        <v>-9.07</v>
      </c>
      <c r="O1009" s="10">
        <f t="shared" ref="O1009:P1009" si="970">ROUND(AVERAGE(E994:E1008),2)</f>
        <v>18.3</v>
      </c>
      <c r="P1009" s="10">
        <f t="shared" si="970"/>
        <v>73.430000000000007</v>
      </c>
    </row>
    <row r="1010" spans="1:16">
      <c r="A1010" s="3">
        <v>44331</v>
      </c>
      <c r="B1010" t="s">
        <v>1</v>
      </c>
      <c r="C1010">
        <v>-23.550519999999999</v>
      </c>
      <c r="D1010">
        <v>-46.633308999999997</v>
      </c>
      <c r="E1010">
        <v>17.32</v>
      </c>
      <c r="F1010">
        <v>77.08</v>
      </c>
      <c r="G1010">
        <v>12.72</v>
      </c>
      <c r="H1010">
        <v>23</v>
      </c>
      <c r="I1010">
        <v>17.350000000000001</v>
      </c>
      <c r="J1010">
        <v>19.239999999999998</v>
      </c>
      <c r="K1010">
        <v>75.77</v>
      </c>
      <c r="L1010">
        <v>71.290000000000006</v>
      </c>
      <c r="M1010">
        <v>9.82</v>
      </c>
      <c r="N1010">
        <v>-6.28</v>
      </c>
      <c r="O1010" s="10">
        <f t="shared" ref="O1010:P1010" si="971">ROUND(AVERAGE(E995:E1009),2)</f>
        <v>18.25</v>
      </c>
      <c r="P1010" s="10">
        <f t="shared" si="971"/>
        <v>73.45</v>
      </c>
    </row>
    <row r="1011" spans="1:16">
      <c r="A1011" s="3">
        <v>44332</v>
      </c>
      <c r="B1011" t="s">
        <v>1</v>
      </c>
      <c r="C1011">
        <v>-23.550519999999999</v>
      </c>
      <c r="D1011">
        <v>-46.633308999999997</v>
      </c>
      <c r="E1011">
        <v>17.97</v>
      </c>
      <c r="F1011">
        <v>75.67</v>
      </c>
      <c r="G1011">
        <v>11.46</v>
      </c>
      <c r="H1011">
        <v>24.44</v>
      </c>
      <c r="I1011">
        <v>17.45</v>
      </c>
      <c r="J1011">
        <v>19.079999999999998</v>
      </c>
      <c r="K1011">
        <v>75.739999999999995</v>
      </c>
      <c r="L1011">
        <v>71.91</v>
      </c>
      <c r="M1011">
        <v>8.5399999999999991</v>
      </c>
      <c r="N1011">
        <v>-5.33</v>
      </c>
      <c r="O1011" s="10">
        <f t="shared" ref="O1011:P1011" si="972">ROUND(AVERAGE(E996:E1010),2)</f>
        <v>18.23</v>
      </c>
      <c r="P1011" s="10">
        <f t="shared" si="972"/>
        <v>73.77</v>
      </c>
    </row>
  </sheetData>
  <sortState xmlns:xlrd2="http://schemas.microsoft.com/office/spreadsheetml/2017/richdata2" ref="A8:N1011">
    <sortCondition ref="B8:B1011"/>
    <sortCondition ref="A8:A1011"/>
  </sortState>
  <mergeCells count="4">
    <mergeCell ref="B1:M1"/>
    <mergeCell ref="B2:M2"/>
    <mergeCell ref="B3:M3"/>
    <mergeCell ref="B4:M4"/>
  </mergeCells>
  <hyperlinks>
    <hyperlink ref="B1" r:id="rId1" xr:uid="{B8E98EA5-17BA-4D88-A430-8639AD01CE0F}"/>
    <hyperlink ref="B4" r:id="rId2" location="examples" xr:uid="{87EB97A8-61C9-4DF6-8717-EDC149460859}"/>
    <hyperlink ref="B2" r:id="rId3" xr:uid="{9453F007-8A3E-43C4-AC9D-8ADE58BB54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C14" sqref="C1:C14"/>
    </sheetView>
  </sheetViews>
  <sheetFormatPr defaultRowHeight="14.5"/>
  <cols>
    <col min="1" max="1" width="9.7265625" bestFit="1" customWidth="1"/>
    <col min="2" max="2" width="31.54296875" bestFit="1" customWidth="1"/>
  </cols>
  <sheetData>
    <row r="1" spans="1:2">
      <c r="A1" s="1">
        <f t="shared" ref="A1:A11" si="0">A2-1</f>
        <v>43957</v>
      </c>
      <c r="B1" s="44" t="s">
        <v>28</v>
      </c>
    </row>
    <row r="2" spans="1:2">
      <c r="A2" s="1">
        <f t="shared" si="0"/>
        <v>43958</v>
      </c>
      <c r="B2" s="44"/>
    </row>
    <row r="3" spans="1:2">
      <c r="A3" s="1">
        <f t="shared" si="0"/>
        <v>43959</v>
      </c>
      <c r="B3" s="44"/>
    </row>
    <row r="4" spans="1:2">
      <c r="A4" s="1">
        <f t="shared" si="0"/>
        <v>43960</v>
      </c>
      <c r="B4" s="44"/>
    </row>
    <row r="5" spans="1:2">
      <c r="A5" s="1">
        <f t="shared" si="0"/>
        <v>43961</v>
      </c>
      <c r="B5" s="44"/>
    </row>
    <row r="6" spans="1:2">
      <c r="A6" s="1">
        <f t="shared" si="0"/>
        <v>43962</v>
      </c>
      <c r="B6" s="44"/>
    </row>
    <row r="7" spans="1:2">
      <c r="A7" s="1">
        <f t="shared" si="0"/>
        <v>43963</v>
      </c>
      <c r="B7" s="44"/>
    </row>
    <row r="8" spans="1:2">
      <c r="A8" s="1">
        <f t="shared" si="0"/>
        <v>43964</v>
      </c>
      <c r="B8" s="45" t="s">
        <v>27</v>
      </c>
    </row>
    <row r="9" spans="1:2">
      <c r="A9" s="1">
        <f t="shared" si="0"/>
        <v>43965</v>
      </c>
      <c r="B9" s="45"/>
    </row>
    <row r="10" spans="1:2">
      <c r="A10" s="1">
        <f t="shared" si="0"/>
        <v>43966</v>
      </c>
      <c r="B10" s="45"/>
    </row>
    <row r="11" spans="1:2">
      <c r="A11" s="1">
        <f t="shared" si="0"/>
        <v>43967</v>
      </c>
      <c r="B11" s="45"/>
    </row>
    <row r="12" spans="1:2">
      <c r="A12" s="1">
        <f>A13-1</f>
        <v>43968</v>
      </c>
      <c r="B12" s="45"/>
    </row>
    <row r="13" spans="1:2">
      <c r="A13" s="1">
        <f>A14-1</f>
        <v>43969</v>
      </c>
      <c r="B13" s="45"/>
    </row>
    <row r="14" spans="1:2">
      <c r="A14" s="1">
        <f>A15-1</f>
        <v>43970</v>
      </c>
      <c r="B14" s="45"/>
    </row>
    <row r="15" spans="1:2">
      <c r="A15" s="1">
        <v>43971</v>
      </c>
      <c r="B15" t="s">
        <v>26</v>
      </c>
    </row>
    <row r="17" spans="1:2">
      <c r="A17" t="s">
        <v>29</v>
      </c>
      <c r="B17" t="s">
        <v>30</v>
      </c>
    </row>
  </sheetData>
  <mergeCells count="2">
    <mergeCell ref="B1:B7"/>
    <mergeCell ref="B8:B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Combine full data  from major</vt:lpstr>
      <vt:lpstr>dados_covid_sp</vt:lpstr>
      <vt:lpstr>New york data from nychealth</vt:lpstr>
      <vt:lpstr>Sao Paulo from wcota</vt:lpstr>
      <vt:lpstr>Final Combine Data</vt:lpstr>
      <vt:lpstr>Checking Final Combine Data</vt:lpstr>
      <vt:lpstr>Final Combine Data dictionary</vt:lpstr>
      <vt:lpstr>Weather Data</vt:lpstr>
      <vt:lpstr>Sheet2</vt:lpstr>
      <vt:lpstr>Compare Count vs weather graphs</vt:lpstr>
      <vt:lpstr>Plan and Lucas 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covid19</dc:creator>
  <cp:lastModifiedBy>Syed, Aisha</cp:lastModifiedBy>
  <dcterms:created xsi:type="dcterms:W3CDTF">2021-05-20T00:22:26Z</dcterms:created>
  <dcterms:modified xsi:type="dcterms:W3CDTF">2021-05-29T12:14:51Z</dcterms:modified>
</cp:coreProperties>
</file>