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hi\OneDrive\Desktop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J10" i="1" l="1"/>
  <c r="K7" i="1"/>
  <c r="K5" i="1"/>
  <c r="H9" i="1" l="1"/>
  <c r="H5" i="1"/>
</calcChain>
</file>

<file path=xl/sharedStrings.xml><?xml version="1.0" encoding="utf-8"?>
<sst xmlns="http://schemas.openxmlformats.org/spreadsheetml/2006/main" count="80" uniqueCount="40">
  <si>
    <t>EEID</t>
  </si>
  <si>
    <t>E02387</t>
  </si>
  <si>
    <t>E04105</t>
  </si>
  <si>
    <t>E04106</t>
  </si>
  <si>
    <t>E04107</t>
  </si>
  <si>
    <t>E04108</t>
  </si>
  <si>
    <t>E04109</t>
  </si>
  <si>
    <t>E04110</t>
  </si>
  <si>
    <t>E04111</t>
  </si>
  <si>
    <t>E04112</t>
  </si>
  <si>
    <t>E04113</t>
  </si>
  <si>
    <t>Full name</t>
  </si>
  <si>
    <t>Job title</t>
  </si>
  <si>
    <t>Annual Salary</t>
  </si>
  <si>
    <t>Emily Davis</t>
  </si>
  <si>
    <t>Theodare Dinh</t>
  </si>
  <si>
    <t>Luna Sanders</t>
  </si>
  <si>
    <t>Penelope Jordan</t>
  </si>
  <si>
    <t>Austin Vo</t>
  </si>
  <si>
    <t>Joshua Gupta</t>
  </si>
  <si>
    <t>Ruby Bernes</t>
  </si>
  <si>
    <t>Luke Martin</t>
  </si>
  <si>
    <t>Easton Bailey</t>
  </si>
  <si>
    <t>Madeline Walker</t>
  </si>
  <si>
    <t>Sr. Manager</t>
  </si>
  <si>
    <t>Technical Architect</t>
  </si>
  <si>
    <t>Director</t>
  </si>
  <si>
    <t>Computer system manager</t>
  </si>
  <si>
    <t>Sr. Analyst</t>
  </si>
  <si>
    <t>Account representative</t>
  </si>
  <si>
    <t>Manager</t>
  </si>
  <si>
    <t>Analyst</t>
  </si>
  <si>
    <t>Emp id</t>
  </si>
  <si>
    <t>Salary</t>
  </si>
  <si>
    <t>name</t>
  </si>
  <si>
    <t>index and match</t>
  </si>
  <si>
    <t>match</t>
  </si>
  <si>
    <t>Index</t>
  </si>
  <si>
    <t>index + match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</si>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</sst>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1"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6:D26" totalsRowShown="0">
  <autoFilter ref="A16:D26"/>
  <tableColumns count="4">
    <tableColumn id="1" name="EEID"/>
    <tableColumn id="2" name="Full name"/>
    <tableColumn id="3" name="Job title"/>
    <tableColumn id="4" name="Annual Salary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10" workbookViewId="0">
      <selection activeCell="G19" sqref="G19"/>
    </sheetView>
  </sheetViews>
  <sheetFormatPr defaultRowHeight="14.5" x14ac:dyDescent="0.35"/>
  <cols>
    <col min="2" max="2" width="14.81640625" customWidth="1"/>
    <col min="3" max="3" width="23.6328125" customWidth="1"/>
    <col min="4" max="4" width="15.81640625" customWidth="1"/>
    <col min="7" max="7" width="12.54296875" customWidth="1"/>
    <col min="10" max="10" width="15.81640625" customWidth="1"/>
    <col min="11" max="11" width="13.36328125" customWidth="1"/>
    <col min="13" max="13" width="10.26953125" bestFit="1" customWidth="1"/>
  </cols>
  <sheetData>
    <row r="1" spans="1:13" ht="18.5" x14ac:dyDescent="0.45">
      <c r="A1" s="2" t="s">
        <v>0</v>
      </c>
      <c r="B1" s="2" t="s">
        <v>11</v>
      </c>
      <c r="C1" s="2" t="s">
        <v>12</v>
      </c>
      <c r="D1" s="2" t="s">
        <v>13</v>
      </c>
    </row>
    <row r="2" spans="1:13" x14ac:dyDescent="0.35">
      <c r="A2" t="s">
        <v>1</v>
      </c>
      <c r="B2" t="s">
        <v>14</v>
      </c>
      <c r="C2" t="s">
        <v>24</v>
      </c>
      <c r="D2" s="1">
        <v>141604</v>
      </c>
    </row>
    <row r="3" spans="1:13" x14ac:dyDescent="0.35">
      <c r="A3" t="s">
        <v>2</v>
      </c>
      <c r="B3" t="s">
        <v>15</v>
      </c>
      <c r="C3" t="s">
        <v>25</v>
      </c>
      <c r="D3" s="1">
        <v>99975</v>
      </c>
    </row>
    <row r="4" spans="1:13" x14ac:dyDescent="0.35">
      <c r="A4" t="s">
        <v>3</v>
      </c>
      <c r="B4" t="s">
        <v>16</v>
      </c>
      <c r="C4" t="s">
        <v>26</v>
      </c>
      <c r="D4" s="1">
        <v>163099</v>
      </c>
      <c r="G4" t="s">
        <v>32</v>
      </c>
      <c r="H4" t="s">
        <v>33</v>
      </c>
      <c r="J4" t="s">
        <v>35</v>
      </c>
      <c r="K4" t="s">
        <v>36</v>
      </c>
      <c r="M4" t="s">
        <v>39</v>
      </c>
    </row>
    <row r="5" spans="1:13" x14ac:dyDescent="0.35">
      <c r="A5" t="s">
        <v>4</v>
      </c>
      <c r="B5" t="s">
        <v>17</v>
      </c>
      <c r="C5" t="s">
        <v>27</v>
      </c>
      <c r="D5" s="1">
        <v>84913</v>
      </c>
      <c r="G5" t="s">
        <v>6</v>
      </c>
      <c r="H5">
        <f>VLOOKUP(G5,A2:D11,4,FALSE)</f>
        <v>56678</v>
      </c>
      <c r="J5" s="1">
        <v>45567</v>
      </c>
      <c r="K5">
        <f>MATCH(J5,D2:D11,0)</f>
        <v>7</v>
      </c>
      <c r="M5" s="1">
        <v>45567</v>
      </c>
    </row>
    <row r="6" spans="1:13" x14ac:dyDescent="0.35">
      <c r="A6" t="s">
        <v>5</v>
      </c>
      <c r="B6" t="s">
        <v>18</v>
      </c>
      <c r="C6" t="s">
        <v>28</v>
      </c>
      <c r="D6" s="1">
        <v>95000</v>
      </c>
      <c r="K6" t="s">
        <v>37</v>
      </c>
    </row>
    <row r="7" spans="1:13" x14ac:dyDescent="0.35">
      <c r="A7" t="s">
        <v>6</v>
      </c>
      <c r="B7" t="s">
        <v>19</v>
      </c>
      <c r="C7" t="s">
        <v>29</v>
      </c>
      <c r="D7" s="1">
        <v>56678</v>
      </c>
      <c r="K7" t="str">
        <f>INDEX(B2:B11,K5)</f>
        <v>Ruby Bernes</v>
      </c>
    </row>
    <row r="8" spans="1:13" x14ac:dyDescent="0.35">
      <c r="A8" t="s">
        <v>7</v>
      </c>
      <c r="B8" t="s">
        <v>20</v>
      </c>
      <c r="C8" t="s">
        <v>30</v>
      </c>
      <c r="D8" s="1">
        <v>45567</v>
      </c>
      <c r="G8" t="s">
        <v>34</v>
      </c>
      <c r="H8" t="s">
        <v>33</v>
      </c>
    </row>
    <row r="9" spans="1:13" x14ac:dyDescent="0.35">
      <c r="A9" t="s">
        <v>8</v>
      </c>
      <c r="B9" t="s">
        <v>21</v>
      </c>
      <c r="C9" t="s">
        <v>31</v>
      </c>
      <c r="D9" s="1">
        <v>67765</v>
      </c>
      <c r="G9" t="s">
        <v>16</v>
      </c>
      <c r="H9">
        <f>VLOOKUP(G9,B2:D11,3,FALSE)</f>
        <v>163099</v>
      </c>
      <c r="J9" t="s">
        <v>38</v>
      </c>
    </row>
    <row r="10" spans="1:13" x14ac:dyDescent="0.35">
      <c r="A10" t="s">
        <v>9</v>
      </c>
      <c r="B10" t="s">
        <v>22</v>
      </c>
      <c r="C10" t="s">
        <v>30</v>
      </c>
      <c r="D10" s="1">
        <v>66788</v>
      </c>
      <c r="J10" s="1" t="str">
        <f>INDEX(B2:B11,MATCH(J5,D2:D11,0))</f>
        <v>Ruby Bernes</v>
      </c>
    </row>
    <row r="11" spans="1:13" x14ac:dyDescent="0.35">
      <c r="A11" t="s">
        <v>10</v>
      </c>
      <c r="B11" t="s">
        <v>23</v>
      </c>
      <c r="C11" t="s">
        <v>28</v>
      </c>
      <c r="D11" s="1">
        <v>45676</v>
      </c>
    </row>
    <row r="16" spans="1:13" x14ac:dyDescent="0.35">
      <c r="A16" t="s">
        <v>0</v>
      </c>
      <c r="B16" t="s">
        <v>11</v>
      </c>
      <c r="C16" t="s">
        <v>12</v>
      </c>
      <c r="D16" t="s">
        <v>13</v>
      </c>
    </row>
    <row r="17" spans="1:7" x14ac:dyDescent="0.35">
      <c r="A17" t="s">
        <v>1</v>
      </c>
      <c r="B17" t="s">
        <v>14</v>
      </c>
      <c r="C17" t="s">
        <v>24</v>
      </c>
      <c r="D17" s="1">
        <v>141604</v>
      </c>
    </row>
    <row r="18" spans="1:7" x14ac:dyDescent="0.35">
      <c r="A18" t="s">
        <v>2</v>
      </c>
      <c r="B18" t="s">
        <v>15</v>
      </c>
      <c r="C18" t="s">
        <v>25</v>
      </c>
      <c r="D18" s="1">
        <v>99975</v>
      </c>
      <c r="F18" t="s">
        <v>1</v>
      </c>
      <c r="G18">
        <f>VLOOKUP(F18,Table1[],4,FALSE)</f>
        <v>141604</v>
      </c>
    </row>
    <row r="19" spans="1:7" x14ac:dyDescent="0.35">
      <c r="A19" t="s">
        <v>3</v>
      </c>
      <c r="B19" t="s">
        <v>16</v>
      </c>
      <c r="C19" t="s">
        <v>26</v>
      </c>
      <c r="D19" s="1">
        <v>163099</v>
      </c>
    </row>
    <row r="20" spans="1:7" x14ac:dyDescent="0.35">
      <c r="A20" t="s">
        <v>4</v>
      </c>
      <c r="B20" t="s">
        <v>17</v>
      </c>
      <c r="C20" t="s">
        <v>27</v>
      </c>
      <c r="D20" s="1">
        <v>84913</v>
      </c>
    </row>
    <row r="21" spans="1:7" x14ac:dyDescent="0.35">
      <c r="A21" t="s">
        <v>5</v>
      </c>
      <c r="B21" t="s">
        <v>18</v>
      </c>
      <c r="C21" t="s">
        <v>28</v>
      </c>
      <c r="D21" s="1">
        <v>95000</v>
      </c>
    </row>
    <row r="22" spans="1:7" x14ac:dyDescent="0.35">
      <c r="A22" t="s">
        <v>6</v>
      </c>
      <c r="B22" t="s">
        <v>19</v>
      </c>
      <c r="C22" t="s">
        <v>29</v>
      </c>
      <c r="D22" s="1">
        <v>56678</v>
      </c>
    </row>
    <row r="23" spans="1:7" x14ac:dyDescent="0.35">
      <c r="A23" t="s">
        <v>7</v>
      </c>
      <c r="B23" t="s">
        <v>20</v>
      </c>
      <c r="C23" t="s">
        <v>30</v>
      </c>
      <c r="D23" s="1">
        <v>45567</v>
      </c>
    </row>
    <row r="24" spans="1:7" x14ac:dyDescent="0.35">
      <c r="A24" t="s">
        <v>8</v>
      </c>
      <c r="B24" t="s">
        <v>21</v>
      </c>
      <c r="C24" t="s">
        <v>31</v>
      </c>
      <c r="D24" s="1">
        <v>67765</v>
      </c>
    </row>
    <row r="25" spans="1:7" x14ac:dyDescent="0.35">
      <c r="A25" t="s">
        <v>9</v>
      </c>
      <c r="B25" t="s">
        <v>22</v>
      </c>
      <c r="C25" t="s">
        <v>30</v>
      </c>
      <c r="D25" s="1">
        <v>66788</v>
      </c>
    </row>
    <row r="26" spans="1:7" x14ac:dyDescent="0.35">
      <c r="A26" t="s">
        <v>10</v>
      </c>
      <c r="B26" t="s">
        <v>23</v>
      </c>
      <c r="C26" t="s">
        <v>28</v>
      </c>
      <c r="D26" s="1">
        <v>45676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Archita Mishra</dc:creator>
  <cp:lastModifiedBy>Archita Mishra</cp:lastModifiedBy>
  <dcterms:created xsi:type="dcterms:W3CDTF">2025-02-06T07:55:26Z</dcterms:created>
  <dcterms:modified xsi:type="dcterms:W3CDTF">2025-02-08T17:32:13Z</dcterms:modified>
</cp:coreProperties>
</file>