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498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1" l="1"/>
  <c r="G15" i="1"/>
  <c r="H14" i="1"/>
  <c r="G14" i="1"/>
  <c r="H12" i="1"/>
  <c r="G12" i="1"/>
  <c r="H11" i="1"/>
  <c r="G11" i="1"/>
  <c r="H10" i="1"/>
  <c r="G10" i="1"/>
  <c r="B52" i="1"/>
  <c r="B51" i="1"/>
  <c r="C28" i="1"/>
  <c r="C27" i="1"/>
  <c r="B50" i="1"/>
  <c r="C26" i="1"/>
</calcChain>
</file>

<file path=xl/sharedStrings.xml><?xml version="1.0" encoding="utf-8"?>
<sst xmlns="http://schemas.openxmlformats.org/spreadsheetml/2006/main" count="14" uniqueCount="12">
  <si>
    <t>3for2</t>
  </si>
  <si>
    <t>Admin Block</t>
  </si>
  <si>
    <t>Min</t>
  </si>
  <si>
    <t>Q1</t>
  </si>
  <si>
    <t>Median</t>
  </si>
  <si>
    <t>Q3</t>
  </si>
  <si>
    <t>Max</t>
  </si>
  <si>
    <t>box 1</t>
  </si>
  <si>
    <t>box 2</t>
  </si>
  <si>
    <t>box 3</t>
  </si>
  <si>
    <t>whisker top</t>
  </si>
  <si>
    <t>whisker 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</si>
</sst>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3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Sheet1!$F$10</c:f>
              <c:strCache>
                <c:ptCount val="1"/>
                <c:pt idx="0">
                  <c:v>box 1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Sheet1!$G$15:$H$15</c:f>
                <c:numCache>
                  <c:formatCode>General</c:formatCode>
                  <c:ptCount val="2"/>
                  <c:pt idx="0">
                    <c:v>0.05</c:v>
                  </c:pt>
                  <c:pt idx="1">
                    <c:v>0.03</c:v>
                  </c:pt>
                </c:numCache>
              </c:numRef>
            </c:minus>
          </c:errBars>
          <c:cat>
            <c:strRef>
              <c:f>Sheet1!$G$2:$H$2</c:f>
              <c:strCache>
                <c:ptCount val="2"/>
                <c:pt idx="0">
                  <c:v>Admin Block</c:v>
                </c:pt>
                <c:pt idx="1">
                  <c:v>3for2</c:v>
                </c:pt>
              </c:strCache>
            </c:strRef>
          </c:cat>
          <c:val>
            <c:numRef>
              <c:f>Sheet1!$G$10:$H$10</c:f>
              <c:numCache>
                <c:formatCode>General</c:formatCode>
                <c:ptCount val="2"/>
                <c:pt idx="0">
                  <c:v>0.09</c:v>
                </c:pt>
                <c:pt idx="1">
                  <c:v>0.04</c:v>
                </c:pt>
              </c:numCache>
            </c:numRef>
          </c:val>
        </c:ser>
        <c:ser>
          <c:idx val="1"/>
          <c:order val="1"/>
          <c:tx>
            <c:strRef>
              <c:f>Sheet1!$F$11</c:f>
              <c:strCache>
                <c:ptCount val="1"/>
                <c:pt idx="0">
                  <c:v>box 2</c:v>
                </c:pt>
              </c:strCache>
            </c:strRef>
          </c:tx>
          <c:invertIfNegative val="0"/>
          <c:cat>
            <c:strRef>
              <c:f>Sheet1!$G$2:$H$2</c:f>
              <c:strCache>
                <c:ptCount val="2"/>
                <c:pt idx="0">
                  <c:v>Admin Block</c:v>
                </c:pt>
                <c:pt idx="1">
                  <c:v>3for2</c:v>
                </c:pt>
              </c:strCache>
            </c:strRef>
          </c:cat>
          <c:val>
            <c:numRef>
              <c:f>Sheet1!$G$11:$H$11</c:f>
              <c:numCache>
                <c:formatCode>General</c:formatCode>
                <c:ptCount val="2"/>
                <c:pt idx="0">
                  <c:v>0.06</c:v>
                </c:pt>
                <c:pt idx="1">
                  <c:v>0.01</c:v>
                </c:pt>
              </c:numCache>
            </c:numRef>
          </c:val>
        </c:ser>
        <c:ser>
          <c:idx val="2"/>
          <c:order val="2"/>
          <c:tx>
            <c:strRef>
              <c:f>Sheet1!$F$12</c:f>
              <c:strCache>
                <c:ptCount val="1"/>
                <c:pt idx="0">
                  <c:v>box 3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Sheet1!$G$14:$H$14</c:f>
                <c:numCache>
                  <c:formatCode>General</c:formatCode>
                  <c:ptCount val="2"/>
                  <c:pt idx="0">
                    <c:v>0.07</c:v>
                  </c:pt>
                  <c:pt idx="1">
                    <c:v>0.01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Sheet1!$G$2:$H$2</c:f>
              <c:strCache>
                <c:ptCount val="2"/>
                <c:pt idx="0">
                  <c:v>Admin Block</c:v>
                </c:pt>
                <c:pt idx="1">
                  <c:v>3for2</c:v>
                </c:pt>
              </c:strCache>
            </c:strRef>
          </c:cat>
          <c:val>
            <c:numRef>
              <c:f>Sheet1!$G$12:$H$12</c:f>
              <c:numCache>
                <c:formatCode>General</c:formatCode>
                <c:ptCount val="2"/>
                <c:pt idx="0">
                  <c:v>0.03</c:v>
                </c:pt>
                <c:pt idx="1">
                  <c:v>0.00999999999999999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691736"/>
        <c:axId val="-2134371560"/>
      </c:barChart>
      <c:catAx>
        <c:axId val="21216917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34371560"/>
        <c:crosses val="autoZero"/>
        <c:auto val="1"/>
        <c:lblAlgn val="ctr"/>
        <c:lblOffset val="100"/>
        <c:noMultiLvlLbl val="0"/>
      </c:catAx>
      <c:valAx>
        <c:axId val="-2134371560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Air</a:t>
                </a:r>
                <a:r>
                  <a:rPr lang="en-US" baseline="0"/>
                  <a:t> speed [m/s]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21691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0</xdr:row>
      <xdr:rowOff>139700</xdr:rowOff>
    </xdr:from>
    <xdr:to>
      <xdr:col>14</xdr:col>
      <xdr:colOff>0</xdr:colOff>
      <xdr:row>14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2"/>
  <sheetViews>
    <sheetView tabSelected="1" topLeftCell="A2" workbookViewId="0">
      <selection activeCell="C28" sqref="C28"/>
    </sheetView>
  </sheetViews>
  <sheetFormatPr baseColWidth="10" defaultRowHeight="15" x14ac:dyDescent="0"/>
  <cols>
    <col min="2" max="3" width="10.83203125" style="2"/>
    <col min="6" max="6" width="14.1640625" style="1" bestFit="1" customWidth="1"/>
    <col min="7" max="8" width="10.83203125" style="1"/>
  </cols>
  <sheetData>
    <row r="2" spans="2:8">
      <c r="B2" s="2" t="s">
        <v>1</v>
      </c>
      <c r="C2" s="2" t="s">
        <v>0</v>
      </c>
      <c r="G2" s="2" t="s">
        <v>1</v>
      </c>
      <c r="H2" s="2" t="s">
        <v>0</v>
      </c>
    </row>
    <row r="3" spans="2:8" ht="16">
      <c r="B3" s="3">
        <v>0.05</v>
      </c>
      <c r="C3" s="3">
        <v>0.04</v>
      </c>
      <c r="F3" s="1" t="s">
        <v>2</v>
      </c>
      <c r="G3" s="1">
        <v>0.04</v>
      </c>
      <c r="H3" s="1">
        <v>0.01</v>
      </c>
    </row>
    <row r="4" spans="2:8" ht="16">
      <c r="B4" s="3">
        <v>0.04</v>
      </c>
      <c r="C4" s="3">
        <v>7.0000000000000007E-2</v>
      </c>
      <c r="F4" s="1" t="s">
        <v>3</v>
      </c>
      <c r="G4" s="1">
        <v>0.09</v>
      </c>
      <c r="H4" s="1">
        <v>0.04</v>
      </c>
    </row>
    <row r="5" spans="2:8" ht="16">
      <c r="B5" s="3">
        <v>0.05</v>
      </c>
      <c r="C5" s="3">
        <v>0.05</v>
      </c>
      <c r="F5" s="1" t="s">
        <v>4</v>
      </c>
      <c r="G5" s="1">
        <v>0.15</v>
      </c>
      <c r="H5" s="1">
        <v>0.05</v>
      </c>
    </row>
    <row r="6" spans="2:8" ht="16">
      <c r="B6" s="3">
        <v>0.15</v>
      </c>
      <c r="C6" s="3">
        <v>0.06</v>
      </c>
      <c r="F6" s="1" t="s">
        <v>5</v>
      </c>
      <c r="G6" s="1">
        <v>0.18</v>
      </c>
      <c r="H6" s="1">
        <v>0.06</v>
      </c>
    </row>
    <row r="7" spans="2:8" ht="16">
      <c r="B7" s="3">
        <v>0.04</v>
      </c>
      <c r="C7" s="3">
        <v>0.06</v>
      </c>
      <c r="F7" s="1" t="s">
        <v>6</v>
      </c>
      <c r="G7" s="1">
        <v>0.25</v>
      </c>
      <c r="H7" s="1">
        <v>7.0000000000000007E-2</v>
      </c>
    </row>
    <row r="8" spans="2:8" ht="16">
      <c r="B8" s="3">
        <v>0.15</v>
      </c>
      <c r="C8" s="3">
        <v>0.06</v>
      </c>
    </row>
    <row r="9" spans="2:8" ht="16">
      <c r="B9" s="3">
        <v>0.05</v>
      </c>
      <c r="C9" s="3">
        <v>7.0000000000000007E-2</v>
      </c>
    </row>
    <row r="10" spans="2:8" ht="16">
      <c r="B10" s="3">
        <v>0.04</v>
      </c>
      <c r="C10" s="3">
        <v>0.04</v>
      </c>
      <c r="F10" s="1" t="s">
        <v>7</v>
      </c>
      <c r="G10" s="1">
        <f>G4</f>
        <v>0.09</v>
      </c>
      <c r="H10" s="1">
        <f>H4</f>
        <v>0.04</v>
      </c>
    </row>
    <row r="11" spans="2:8" ht="16">
      <c r="B11" s="3">
        <v>0.11</v>
      </c>
      <c r="C11" s="3">
        <v>0.06</v>
      </c>
      <c r="F11" s="1" t="s">
        <v>8</v>
      </c>
      <c r="G11" s="1">
        <f>G5-G4</f>
        <v>0.06</v>
      </c>
      <c r="H11" s="1">
        <f>H5-H4</f>
        <v>1.0000000000000002E-2</v>
      </c>
    </row>
    <row r="12" spans="2:8" ht="16">
      <c r="B12" s="3">
        <v>0.05</v>
      </c>
      <c r="C12" s="3">
        <v>0.04</v>
      </c>
      <c r="F12" s="1" t="s">
        <v>9</v>
      </c>
      <c r="G12" s="1">
        <f>G6-G5</f>
        <v>0.03</v>
      </c>
      <c r="H12" s="1">
        <f>H6-H5</f>
        <v>9.999999999999995E-3</v>
      </c>
    </row>
    <row r="13" spans="2:8" ht="16">
      <c r="B13" s="3">
        <v>0.15</v>
      </c>
      <c r="C13" s="3">
        <v>0.01</v>
      </c>
    </row>
    <row r="14" spans="2:8" ht="16">
      <c r="B14" s="3">
        <v>0.05</v>
      </c>
      <c r="C14" s="3">
        <v>0.04</v>
      </c>
      <c r="F14" s="1" t="s">
        <v>10</v>
      </c>
      <c r="G14" s="1">
        <f>G7-G6</f>
        <v>7.0000000000000007E-2</v>
      </c>
      <c r="H14" s="1">
        <f>H7-H6</f>
        <v>1.0000000000000009E-2</v>
      </c>
    </row>
    <row r="15" spans="2:8" ht="16">
      <c r="B15" s="3">
        <v>0.15</v>
      </c>
      <c r="C15" s="3">
        <v>0.02</v>
      </c>
      <c r="F15" s="1" t="s">
        <v>11</v>
      </c>
      <c r="G15" s="1">
        <f>G4-G3</f>
        <v>4.9999999999999996E-2</v>
      </c>
      <c r="H15" s="1">
        <f>H4-H3</f>
        <v>0.03</v>
      </c>
    </row>
    <row r="16" spans="2:8" ht="16">
      <c r="B16" s="3">
        <v>0.15</v>
      </c>
      <c r="C16" s="3">
        <v>0.05</v>
      </c>
    </row>
    <row r="17" spans="2:3" ht="16">
      <c r="B17" s="3">
        <v>0.13</v>
      </c>
      <c r="C17" s="3">
        <v>0.02</v>
      </c>
    </row>
    <row r="18" spans="2:3" ht="16">
      <c r="B18" s="3">
        <v>0.21</v>
      </c>
      <c r="C18" s="3">
        <v>0.04</v>
      </c>
    </row>
    <row r="19" spans="2:3" ht="16">
      <c r="B19" s="3">
        <v>0.05</v>
      </c>
      <c r="C19" s="3">
        <v>0.05</v>
      </c>
    </row>
    <row r="20" spans="2:3" ht="16">
      <c r="B20" s="3">
        <v>0.13</v>
      </c>
      <c r="C20" s="3">
        <v>0.05</v>
      </c>
    </row>
    <row r="21" spans="2:3" ht="16">
      <c r="B21" s="3">
        <v>0.05</v>
      </c>
      <c r="C21" s="3">
        <v>0.04</v>
      </c>
    </row>
    <row r="22" spans="2:3" ht="16">
      <c r="B22" s="3">
        <v>0.18</v>
      </c>
      <c r="C22" s="3">
        <v>0.04</v>
      </c>
    </row>
    <row r="23" spans="2:3" ht="16">
      <c r="B23" s="3">
        <v>0.2</v>
      </c>
      <c r="C23" s="3">
        <v>0.06</v>
      </c>
    </row>
    <row r="24" spans="2:3" ht="16">
      <c r="B24" s="3">
        <v>0.21</v>
      </c>
      <c r="C24" s="3">
        <v>0.05</v>
      </c>
    </row>
    <row r="25" spans="2:3" ht="16">
      <c r="B25" s="3">
        <v>0.09</v>
      </c>
      <c r="C25" s="3">
        <v>0.04</v>
      </c>
    </row>
    <row r="26" spans="2:3" ht="16">
      <c r="B26" s="3">
        <v>0.1</v>
      </c>
      <c r="C26" s="4">
        <f>MEDIAN(C3:C25)</f>
        <v>0.05</v>
      </c>
    </row>
    <row r="27" spans="2:3" ht="16">
      <c r="B27" s="3">
        <v>0.21</v>
      </c>
      <c r="C27" s="4">
        <f>_xlfn.QUARTILE.EXC(C3:C25,1)</f>
        <v>0.04</v>
      </c>
    </row>
    <row r="28" spans="2:3" ht="16">
      <c r="B28" s="3">
        <v>0.18</v>
      </c>
      <c r="C28" s="4">
        <f>_xlfn.QUARTILE.EXC(C3:C25,3)</f>
        <v>0.06</v>
      </c>
    </row>
    <row r="29" spans="2:3" ht="16">
      <c r="B29" s="3">
        <v>0.15</v>
      </c>
    </row>
    <row r="30" spans="2:3" ht="16">
      <c r="B30" s="3">
        <v>0.25</v>
      </c>
    </row>
    <row r="31" spans="2:3" ht="16">
      <c r="B31" s="3">
        <v>0.1</v>
      </c>
    </row>
    <row r="32" spans="2:3" ht="16">
      <c r="B32" s="3">
        <v>0.25</v>
      </c>
    </row>
    <row r="33" spans="2:2" ht="16">
      <c r="B33" s="3">
        <v>0.12</v>
      </c>
    </row>
    <row r="34" spans="2:2" ht="16">
      <c r="B34" s="3">
        <v>0.13</v>
      </c>
    </row>
    <row r="35" spans="2:2" ht="16">
      <c r="B35" s="3">
        <v>0.09</v>
      </c>
    </row>
    <row r="36" spans="2:2" ht="16">
      <c r="B36" s="3">
        <v>0.11</v>
      </c>
    </row>
    <row r="37" spans="2:2" ht="16">
      <c r="B37" s="3">
        <v>0.15</v>
      </c>
    </row>
    <row r="38" spans="2:2" ht="16">
      <c r="B38" s="3">
        <v>0.17</v>
      </c>
    </row>
    <row r="39" spans="2:2" ht="16">
      <c r="B39" s="3">
        <v>0.12</v>
      </c>
    </row>
    <row r="40" spans="2:2" ht="16">
      <c r="B40" s="3">
        <v>0.08</v>
      </c>
    </row>
    <row r="41" spans="2:2" ht="16">
      <c r="B41" s="3">
        <v>0.19</v>
      </c>
    </row>
    <row r="42" spans="2:2" ht="16">
      <c r="B42" s="3">
        <v>0.15</v>
      </c>
    </row>
    <row r="43" spans="2:2" ht="16">
      <c r="B43" s="3">
        <v>0.21</v>
      </c>
    </row>
    <row r="44" spans="2:2" ht="16">
      <c r="B44" s="3">
        <v>0.17</v>
      </c>
    </row>
    <row r="45" spans="2:2" ht="16">
      <c r="B45" s="3">
        <v>0.25</v>
      </c>
    </row>
    <row r="46" spans="2:2" ht="16">
      <c r="B46" s="3">
        <v>0.11</v>
      </c>
    </row>
    <row r="47" spans="2:2" ht="16">
      <c r="B47" s="3">
        <v>0.25</v>
      </c>
    </row>
    <row r="48" spans="2:2" ht="16">
      <c r="B48" s="3">
        <v>0.15</v>
      </c>
    </row>
    <row r="49" spans="2:2" ht="16">
      <c r="B49" s="3">
        <v>0.21</v>
      </c>
    </row>
    <row r="50" spans="2:2">
      <c r="B50" s="4">
        <f>MEDIAN(B3:B49)</f>
        <v>0.15</v>
      </c>
    </row>
    <row r="51" spans="2:2">
      <c r="B51" s="4">
        <f>_xlfn.QUARTILE.EXC(B3:B49,1)</f>
        <v>0.09</v>
      </c>
    </row>
    <row r="52" spans="2:2">
      <c r="B52" s="4">
        <f>_xlfn.QUARTILE.EXC(B3:B49,3)</f>
        <v>0.18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California,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Jovan Pantelic</dc:creator>
  <cp:lastModifiedBy>Jovan Pantelic</cp:lastModifiedBy>
  <dcterms:created xsi:type="dcterms:W3CDTF">2017-03-01T04:09:00Z</dcterms:created>
  <dcterms:modified xsi:type="dcterms:W3CDTF">2017-03-17T03:54:16Z</dcterms:modified>
</cp:coreProperties>
</file>