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" l="1"/>
  <c r="G22" i="1"/>
  <c r="I22" i="1"/>
  <c r="G23" i="1"/>
  <c r="G24" i="1"/>
  <c r="G25" i="1"/>
  <c r="G26" i="1"/>
  <c r="G27" i="1"/>
  <c r="G28" i="1"/>
  <c r="G29" i="1"/>
  <c r="G30" i="1"/>
  <c r="G31" i="1"/>
  <c r="C22" i="1"/>
  <c r="C23" i="1"/>
  <c r="C24" i="1"/>
  <c r="C25" i="1"/>
  <c r="C26" i="1"/>
  <c r="E23" i="1"/>
  <c r="E24" i="1"/>
  <c r="E25" i="1"/>
  <c r="E26" i="1"/>
  <c r="I26" i="1"/>
  <c r="I27" i="1"/>
  <c r="I28" i="1"/>
  <c r="I29" i="1"/>
  <c r="I30" i="1"/>
  <c r="I31" i="1"/>
  <c r="I25" i="1"/>
  <c r="H26" i="1"/>
  <c r="I24" i="1"/>
  <c r="H25" i="1"/>
  <c r="I23" i="1"/>
  <c r="H24" i="1"/>
  <c r="H22" i="1"/>
  <c r="H23" i="1"/>
  <c r="C4" i="1"/>
  <c r="C5" i="1"/>
  <c r="C6" i="1"/>
  <c r="C7" i="1"/>
  <c r="E4" i="1"/>
  <c r="E5" i="1"/>
  <c r="E6" i="1"/>
  <c r="E7" i="1"/>
  <c r="I7" i="1"/>
  <c r="I6" i="1"/>
  <c r="H7" i="1"/>
  <c r="C8" i="1"/>
  <c r="E8" i="1"/>
  <c r="I8" i="1"/>
  <c r="H8" i="1"/>
  <c r="C9" i="1"/>
  <c r="E9" i="1"/>
  <c r="I9" i="1"/>
  <c r="H9" i="1"/>
  <c r="C10" i="1"/>
  <c r="E10" i="1"/>
  <c r="I10" i="1"/>
  <c r="H10" i="1"/>
  <c r="C11" i="1"/>
  <c r="E11" i="1"/>
  <c r="I11" i="1"/>
  <c r="H11" i="1"/>
  <c r="C12" i="1"/>
  <c r="E12" i="1"/>
  <c r="I12" i="1"/>
  <c r="H12" i="1"/>
  <c r="C13" i="1"/>
  <c r="E13" i="1"/>
  <c r="I13" i="1"/>
  <c r="H13" i="1"/>
  <c r="I5" i="1"/>
  <c r="H6" i="1"/>
  <c r="I4" i="1"/>
  <c r="H4" i="1"/>
  <c r="H5" i="1"/>
  <c r="E27" i="1"/>
  <c r="E28" i="1"/>
  <c r="E29" i="1"/>
  <c r="E30" i="1"/>
  <c r="E31" i="1"/>
  <c r="C27" i="1"/>
  <c r="C28" i="1"/>
  <c r="C29" i="1"/>
  <c r="C30" i="1"/>
  <c r="C31" i="1"/>
</calcChain>
</file>

<file path=xl/sharedStrings.xml><?xml version="1.0" encoding="utf-8"?>
<sst xmlns="http://schemas.openxmlformats.org/spreadsheetml/2006/main" count="26" uniqueCount="14">
  <si>
    <t>marginal1</t>
  </si>
  <si>
    <t>total1</t>
  </si>
  <si>
    <t>marginal2</t>
  </si>
  <si>
    <t>total 2</t>
  </si>
  <si>
    <t>A</t>
  </si>
  <si>
    <t>B</t>
  </si>
  <si>
    <t>UNTAYLORED</t>
  </si>
  <si>
    <t>TAYLORED</t>
  </si>
  <si>
    <t>CUMULATED</t>
  </si>
  <si>
    <t>marginalSUM</t>
  </si>
  <si>
    <t>totalSUM</t>
  </si>
  <si>
    <t>C</t>
  </si>
  <si>
    <t>marginal 3</t>
  </si>
  <si>
    <t>total3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</si>
</sst>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4" borderId="0" xfId="0" applyFill="1"/>
  </cellXfs>
  <cellStyles count="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Blatt1!$B$3</c:f>
              <c:strCache>
                <c:ptCount val="1"/>
                <c:pt idx="0">
                  <c:v>marginal1</c:v>
                </c:pt>
              </c:strCache>
            </c:strRef>
          </c:tx>
          <c:marker>
            <c:symbol val="none"/>
          </c:marker>
          <c:val>
            <c:numRef>
              <c:f>Blatt1!$B$4:$B$13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Blatt1!$C$3</c:f>
              <c:strCache>
                <c:ptCount val="1"/>
                <c:pt idx="0">
                  <c:v>total1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Blatt1!$C$4:$C$13</c:f>
              <c:numCache>
                <c:formatCode>General</c:formatCode>
                <c:ptCount val="10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10.0</c:v>
                </c:pt>
                <c:pt idx="4">
                  <c:v>15.0</c:v>
                </c:pt>
                <c:pt idx="5">
                  <c:v>21.0</c:v>
                </c:pt>
                <c:pt idx="6">
                  <c:v>28.0</c:v>
                </c:pt>
                <c:pt idx="7">
                  <c:v>36.0</c:v>
                </c:pt>
                <c:pt idx="8">
                  <c:v>45.0</c:v>
                </c:pt>
                <c:pt idx="9">
                  <c:v>55.0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Blatt1!$D$3</c:f>
              <c:strCache>
                <c:ptCount val="1"/>
                <c:pt idx="0">
                  <c:v>marginal2</c:v>
                </c:pt>
              </c:strCache>
            </c:strRef>
          </c:tx>
          <c:marker>
            <c:symbol val="none"/>
          </c:marker>
          <c:val>
            <c:numRef>
              <c:f>Blatt1!$D$4:$D$13</c:f>
              <c:numCache>
                <c:formatCode>General</c:formatCode>
                <c:ptCount val="10"/>
                <c:pt idx="0">
                  <c:v>6.0</c:v>
                </c:pt>
                <c:pt idx="1">
                  <c:v>5.0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1.0</c:v>
                </c:pt>
                <c:pt idx="6">
                  <c:v>0.0</c:v>
                </c:pt>
                <c:pt idx="7">
                  <c:v>10.0</c:v>
                </c:pt>
                <c:pt idx="8">
                  <c:v>20.0</c:v>
                </c:pt>
                <c:pt idx="9">
                  <c:v>40.0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Blatt1!$E$3</c:f>
              <c:strCache>
                <c:ptCount val="1"/>
                <c:pt idx="0">
                  <c:v>total 2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Blatt1!$E$4:$E$13</c:f>
              <c:numCache>
                <c:formatCode>General</c:formatCode>
                <c:ptCount val="10"/>
                <c:pt idx="0">
                  <c:v>6.0</c:v>
                </c:pt>
                <c:pt idx="1">
                  <c:v>11.0</c:v>
                </c:pt>
                <c:pt idx="2">
                  <c:v>15.0</c:v>
                </c:pt>
                <c:pt idx="3">
                  <c:v>18.0</c:v>
                </c:pt>
                <c:pt idx="4">
                  <c:v>20.0</c:v>
                </c:pt>
                <c:pt idx="5">
                  <c:v>21.0</c:v>
                </c:pt>
                <c:pt idx="6">
                  <c:v>21.0</c:v>
                </c:pt>
                <c:pt idx="7">
                  <c:v>31.0</c:v>
                </c:pt>
                <c:pt idx="8">
                  <c:v>51.0</c:v>
                </c:pt>
                <c:pt idx="9">
                  <c:v>91.0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Blatt1!$H$3</c:f>
              <c:strCache>
                <c:ptCount val="1"/>
                <c:pt idx="0">
                  <c:v>marginalSUM</c:v>
                </c:pt>
              </c:strCache>
            </c:strRef>
          </c:tx>
          <c:marker>
            <c:symbol val="none"/>
          </c:marker>
          <c:val>
            <c:numRef>
              <c:f>Blatt1!$H$4:$H$13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0.0</c:v>
                </c:pt>
                <c:pt idx="7">
                  <c:v>10.0</c:v>
                </c:pt>
                <c:pt idx="8">
                  <c:v>14.0</c:v>
                </c:pt>
                <c:pt idx="9">
                  <c:v>10.0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Blatt1!$I$3</c:f>
              <c:strCache>
                <c:ptCount val="1"/>
                <c:pt idx="0">
                  <c:v>totalSUM</c:v>
                </c:pt>
              </c:strCache>
            </c:strRef>
          </c:tx>
          <c:marker>
            <c:symbol val="none"/>
          </c:marker>
          <c:val>
            <c:numRef>
              <c:f>Blatt1!$I$4:$I$13</c:f>
              <c:numCache>
                <c:formatCode>General</c:formatCode>
                <c:ptCount val="10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10.0</c:v>
                </c:pt>
                <c:pt idx="4">
                  <c:v>15.0</c:v>
                </c:pt>
                <c:pt idx="5">
                  <c:v>21.0</c:v>
                </c:pt>
                <c:pt idx="6">
                  <c:v>21.0</c:v>
                </c:pt>
                <c:pt idx="7">
                  <c:v>31.0</c:v>
                </c:pt>
                <c:pt idx="8">
                  <c:v>45.0</c:v>
                </c:pt>
                <c:pt idx="9">
                  <c:v>55.0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675208"/>
        <c:axId val="-2087173736"/>
      </c:lineChart>
      <c:catAx>
        <c:axId val="-2113675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7173736"/>
        <c:crosses val="autoZero"/>
        <c:auto val="1"/>
        <c:lblAlgn val="ctr"/>
        <c:lblOffset val="100"/>
        <c:noMultiLvlLbl val="0"/>
      </c:catAx>
      <c:valAx>
        <c:axId val="-2087173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3675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Blatt1!$B$22:$B$31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Blatt1!$C$22:$C$31</c:f>
              <c:numCache>
                <c:formatCode>General</c:formatCode>
                <c:ptCount val="10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10.0</c:v>
                </c:pt>
                <c:pt idx="4">
                  <c:v>15.0</c:v>
                </c:pt>
                <c:pt idx="5">
                  <c:v>21.0</c:v>
                </c:pt>
                <c:pt idx="6">
                  <c:v>28.0</c:v>
                </c:pt>
                <c:pt idx="7">
                  <c:v>36.0</c:v>
                </c:pt>
                <c:pt idx="8">
                  <c:v>45.0</c:v>
                </c:pt>
                <c:pt idx="9">
                  <c:v>55.0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Blatt1!$D$22:$D$31</c:f>
              <c:numCache>
                <c:formatCode>General</c:formatCode>
                <c:ptCount val="10"/>
                <c:pt idx="0">
                  <c:v>4.3</c:v>
                </c:pt>
                <c:pt idx="1">
                  <c:v>4.0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10.0</c:v>
                </c:pt>
                <c:pt idx="8">
                  <c:v>20.0</c:v>
                </c:pt>
                <c:pt idx="9">
                  <c:v>40.0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Blatt1!$E$22:$E$31</c:f>
              <c:numCache>
                <c:formatCode>General</c:formatCode>
                <c:ptCount val="10"/>
                <c:pt idx="0">
                  <c:v>4.3</c:v>
                </c:pt>
                <c:pt idx="1">
                  <c:v>8.3</c:v>
                </c:pt>
                <c:pt idx="2">
                  <c:v>10.3</c:v>
                </c:pt>
                <c:pt idx="3">
                  <c:v>11.3</c:v>
                </c:pt>
                <c:pt idx="4">
                  <c:v>12.3</c:v>
                </c:pt>
                <c:pt idx="5">
                  <c:v>13.3</c:v>
                </c:pt>
                <c:pt idx="6">
                  <c:v>13.3</c:v>
                </c:pt>
                <c:pt idx="7">
                  <c:v>23.3</c:v>
                </c:pt>
                <c:pt idx="8">
                  <c:v>43.3</c:v>
                </c:pt>
                <c:pt idx="9">
                  <c:v>83.3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Blatt1!$H$22:$H$31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2.300000000000001</c:v>
                </c:pt>
                <c:pt idx="5">
                  <c:v>6.0</c:v>
                </c:pt>
                <c:pt idx="6">
                  <c:v>6.1</c:v>
                </c:pt>
                <c:pt idx="7">
                  <c:v>5.0</c:v>
                </c:pt>
                <c:pt idx="8">
                  <c:v>4.0</c:v>
                </c:pt>
                <c:pt idx="9">
                  <c:v>3.0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Blatt1!$I$22:$I$31</c:f>
              <c:numCache>
                <c:formatCode>General</c:formatCode>
                <c:ptCount val="10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10.0</c:v>
                </c:pt>
                <c:pt idx="4">
                  <c:v>12.3</c:v>
                </c:pt>
                <c:pt idx="5">
                  <c:v>18.3</c:v>
                </c:pt>
                <c:pt idx="6">
                  <c:v>24.4</c:v>
                </c:pt>
                <c:pt idx="7">
                  <c:v>29.4</c:v>
                </c:pt>
                <c:pt idx="8">
                  <c:v>33.4</c:v>
                </c:pt>
                <c:pt idx="9">
                  <c:v>36.4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214392"/>
        <c:axId val="-2085212984"/>
      </c:lineChart>
      <c:catAx>
        <c:axId val="-20852143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212984"/>
        <c:crosses val="autoZero"/>
        <c:auto val="1"/>
        <c:lblAlgn val="ctr"/>
        <c:lblOffset val="100"/>
        <c:noMultiLvlLbl val="0"/>
      </c:catAx>
      <c:valAx>
        <c:axId val="-2085212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5214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660400</xdr:colOff>
      <xdr:row>27</xdr:row>
      <xdr:rowOff>114300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165100</xdr:colOff>
      <xdr:row>29</xdr:row>
      <xdr:rowOff>127000</xdr:rowOff>
    </xdr:from>
    <xdr:to>
      <xdr:col>14</xdr:col>
      <xdr:colOff>609600</xdr:colOff>
      <xdr:row>44</xdr:row>
      <xdr:rowOff>12700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I21" sqref="I21"/>
    </sheetView>
  </sheetViews>
  <sheetFormatPr baseColWidth="10" defaultRowHeight="15" x14ac:dyDescent="0"/>
  <sheetData>
    <row r="1" spans="2:9">
      <c r="B1" s="3" t="s">
        <v>6</v>
      </c>
      <c r="C1" s="3"/>
      <c r="D1" s="3"/>
      <c r="E1" s="3"/>
      <c r="F1" s="4"/>
      <c r="G1" s="4"/>
    </row>
    <row r="2" spans="2:9">
      <c r="B2" s="1" t="s">
        <v>4</v>
      </c>
      <c r="C2" s="1"/>
      <c r="D2" s="2" t="s">
        <v>5</v>
      </c>
      <c r="E2" s="2"/>
      <c r="F2" s="5" t="s">
        <v>11</v>
      </c>
      <c r="G2" s="5"/>
      <c r="H2" t="s">
        <v>8</v>
      </c>
    </row>
    <row r="3" spans="2:9">
      <c r="B3" t="s">
        <v>0</v>
      </c>
      <c r="C3" t="s">
        <v>1</v>
      </c>
      <c r="D3" t="s">
        <v>2</v>
      </c>
      <c r="E3" t="s">
        <v>3</v>
      </c>
      <c r="F3" t="s">
        <v>12</v>
      </c>
      <c r="G3" t="s">
        <v>13</v>
      </c>
      <c r="H3" t="s">
        <v>9</v>
      </c>
      <c r="I3" t="s">
        <v>10</v>
      </c>
    </row>
    <row r="4" spans="2:9">
      <c r="B4">
        <v>1</v>
      </c>
      <c r="C4">
        <f>B4</f>
        <v>1</v>
      </c>
      <c r="D4">
        <v>6</v>
      </c>
      <c r="E4">
        <f>D4</f>
        <v>6</v>
      </c>
      <c r="H4">
        <f>I4</f>
        <v>1</v>
      </c>
      <c r="I4">
        <f>MIN(C4,E4)</f>
        <v>1</v>
      </c>
    </row>
    <row r="5" spans="2:9">
      <c r="B5">
        <v>2</v>
      </c>
      <c r="C5">
        <f>B5+C4</f>
        <v>3</v>
      </c>
      <c r="D5">
        <v>5</v>
      </c>
      <c r="E5">
        <f>D5+E4</f>
        <v>11</v>
      </c>
      <c r="H5">
        <f>I5-H4</f>
        <v>2</v>
      </c>
      <c r="I5">
        <f>MIN(C5,E5)</f>
        <v>3</v>
      </c>
    </row>
    <row r="6" spans="2:9">
      <c r="B6">
        <v>3</v>
      </c>
      <c r="C6">
        <f t="shared" ref="C6:C13" si="0">B6+C5</f>
        <v>6</v>
      </c>
      <c r="D6">
        <v>4</v>
      </c>
      <c r="E6">
        <f t="shared" ref="E6:E13" si="1">D6+E5</f>
        <v>15</v>
      </c>
      <c r="H6">
        <f>I6-I5</f>
        <v>3</v>
      </c>
      <c r="I6">
        <f>MIN(C6,E6)</f>
        <v>6</v>
      </c>
    </row>
    <row r="7" spans="2:9">
      <c r="B7">
        <v>4</v>
      </c>
      <c r="C7">
        <f t="shared" si="0"/>
        <v>10</v>
      </c>
      <c r="D7">
        <v>3</v>
      </c>
      <c r="E7">
        <f t="shared" si="1"/>
        <v>18</v>
      </c>
      <c r="H7">
        <f t="shared" ref="H7:H13" si="2">I7-I6</f>
        <v>4</v>
      </c>
      <c r="I7">
        <f>MIN(C7,E7)</f>
        <v>10</v>
      </c>
    </row>
    <row r="8" spans="2:9">
      <c r="B8">
        <v>5</v>
      </c>
      <c r="C8">
        <f t="shared" si="0"/>
        <v>15</v>
      </c>
      <c r="D8">
        <v>2</v>
      </c>
      <c r="E8">
        <f t="shared" si="1"/>
        <v>20</v>
      </c>
      <c r="H8">
        <f t="shared" si="2"/>
        <v>5</v>
      </c>
      <c r="I8">
        <f>MIN(C8,E8)</f>
        <v>15</v>
      </c>
    </row>
    <row r="9" spans="2:9">
      <c r="B9">
        <v>6</v>
      </c>
      <c r="C9">
        <f t="shared" si="0"/>
        <v>21</v>
      </c>
      <c r="D9">
        <v>1</v>
      </c>
      <c r="E9">
        <f t="shared" si="1"/>
        <v>21</v>
      </c>
      <c r="H9">
        <f t="shared" si="2"/>
        <v>6</v>
      </c>
      <c r="I9">
        <f>MIN(C9,E9)</f>
        <v>21</v>
      </c>
    </row>
    <row r="10" spans="2:9">
      <c r="B10">
        <v>7</v>
      </c>
      <c r="C10">
        <f t="shared" si="0"/>
        <v>28</v>
      </c>
      <c r="D10">
        <v>0</v>
      </c>
      <c r="E10">
        <f t="shared" si="1"/>
        <v>21</v>
      </c>
      <c r="H10">
        <f t="shared" si="2"/>
        <v>0</v>
      </c>
      <c r="I10">
        <f>MIN(C10,E10)</f>
        <v>21</v>
      </c>
    </row>
    <row r="11" spans="2:9">
      <c r="B11">
        <v>8</v>
      </c>
      <c r="C11">
        <f t="shared" si="0"/>
        <v>36</v>
      </c>
      <c r="D11">
        <v>10</v>
      </c>
      <c r="E11">
        <f t="shared" si="1"/>
        <v>31</v>
      </c>
      <c r="H11">
        <f t="shared" si="2"/>
        <v>10</v>
      </c>
      <c r="I11">
        <f>MIN(C11,E11)</f>
        <v>31</v>
      </c>
    </row>
    <row r="12" spans="2:9">
      <c r="B12">
        <v>9</v>
      </c>
      <c r="C12">
        <f t="shared" si="0"/>
        <v>45</v>
      </c>
      <c r="D12">
        <v>20</v>
      </c>
      <c r="E12">
        <f t="shared" si="1"/>
        <v>51</v>
      </c>
      <c r="H12">
        <f t="shared" si="2"/>
        <v>14</v>
      </c>
      <c r="I12">
        <f>MIN(C12,E12)</f>
        <v>45</v>
      </c>
    </row>
    <row r="13" spans="2:9">
      <c r="B13">
        <v>10</v>
      </c>
      <c r="C13">
        <f t="shared" si="0"/>
        <v>55</v>
      </c>
      <c r="D13">
        <v>40</v>
      </c>
      <c r="E13">
        <f t="shared" si="1"/>
        <v>91</v>
      </c>
      <c r="H13">
        <f t="shared" si="2"/>
        <v>10</v>
      </c>
      <c r="I13">
        <f>MIN(C13,E13)</f>
        <v>55</v>
      </c>
    </row>
    <row r="19" spans="2:9">
      <c r="B19" s="3" t="s">
        <v>7</v>
      </c>
      <c r="C19" s="3"/>
      <c r="D19" s="3"/>
      <c r="E19" s="3"/>
      <c r="F19" s="4"/>
      <c r="G19" s="4"/>
    </row>
    <row r="20" spans="2:9">
      <c r="B20" s="1" t="s">
        <v>4</v>
      </c>
      <c r="C20" s="1"/>
      <c r="D20" s="2" t="s">
        <v>5</v>
      </c>
      <c r="E20" s="2"/>
      <c r="F20" s="5" t="s">
        <v>11</v>
      </c>
      <c r="G20" s="5"/>
      <c r="H20" t="s">
        <v>8</v>
      </c>
    </row>
    <row r="21" spans="2:9">
      <c r="B21" t="s">
        <v>0</v>
      </c>
      <c r="C21" t="s">
        <v>1</v>
      </c>
      <c r="D21" t="s">
        <v>2</v>
      </c>
      <c r="E21" t="s">
        <v>3</v>
      </c>
      <c r="F21" t="s">
        <v>12</v>
      </c>
      <c r="G21" t="s">
        <v>13</v>
      </c>
      <c r="H21" t="s">
        <v>9</v>
      </c>
      <c r="I21" t="s">
        <v>10</v>
      </c>
    </row>
    <row r="22" spans="2:9">
      <c r="B22" s="6">
        <v>1</v>
      </c>
      <c r="C22" s="9">
        <f>B22</f>
        <v>1</v>
      </c>
      <c r="D22" s="7">
        <v>4.3</v>
      </c>
      <c r="E22">
        <f>D22</f>
        <v>4.3</v>
      </c>
      <c r="F22">
        <v>10</v>
      </c>
      <c r="G22">
        <f>F22</f>
        <v>10</v>
      </c>
      <c r="H22" s="6">
        <f>I22</f>
        <v>1</v>
      </c>
      <c r="I22">
        <f>MIN(C22,E22,G22)</f>
        <v>1</v>
      </c>
    </row>
    <row r="23" spans="2:9">
      <c r="B23" s="6">
        <v>2</v>
      </c>
      <c r="C23" s="9">
        <f>B23+C22</f>
        <v>3</v>
      </c>
      <c r="D23" s="7">
        <v>4</v>
      </c>
      <c r="E23">
        <f>D23+E22</f>
        <v>8.3000000000000007</v>
      </c>
      <c r="F23">
        <v>3</v>
      </c>
      <c r="G23">
        <f>F23+G22</f>
        <v>13</v>
      </c>
      <c r="H23" s="6">
        <f>I23-H22</f>
        <v>2</v>
      </c>
      <c r="I23">
        <f>MIN(C23,E23)</f>
        <v>3</v>
      </c>
    </row>
    <row r="24" spans="2:9">
      <c r="B24" s="6">
        <v>3</v>
      </c>
      <c r="C24" s="9">
        <f t="shared" ref="C24:C31" si="3">B24+C23</f>
        <v>6</v>
      </c>
      <c r="D24" s="7">
        <v>2</v>
      </c>
      <c r="E24">
        <f t="shared" ref="E24:E31" si="4">D24+E23</f>
        <v>10.3</v>
      </c>
      <c r="F24">
        <v>2</v>
      </c>
      <c r="G24">
        <f t="shared" ref="G24:G31" si="5">F24+G23</f>
        <v>15</v>
      </c>
      <c r="H24" s="6">
        <f>I24-I23</f>
        <v>3</v>
      </c>
      <c r="I24">
        <f>MIN(C24,E24)</f>
        <v>6</v>
      </c>
    </row>
    <row r="25" spans="2:9">
      <c r="B25" s="6">
        <v>4</v>
      </c>
      <c r="C25" s="9">
        <f t="shared" si="3"/>
        <v>10</v>
      </c>
      <c r="D25">
        <v>1</v>
      </c>
      <c r="E25">
        <f t="shared" si="4"/>
        <v>11.3</v>
      </c>
      <c r="F25">
        <v>1</v>
      </c>
      <c r="G25">
        <f t="shared" si="5"/>
        <v>16</v>
      </c>
      <c r="H25" s="6">
        <f t="shared" ref="H25:H26" si="6">I25-I24</f>
        <v>4</v>
      </c>
      <c r="I25">
        <f>MIN(C25,E25)</f>
        <v>10</v>
      </c>
    </row>
    <row r="26" spans="2:9">
      <c r="B26" s="6">
        <v>5</v>
      </c>
      <c r="C26" s="9">
        <f t="shared" si="3"/>
        <v>15</v>
      </c>
      <c r="D26">
        <v>1</v>
      </c>
      <c r="E26">
        <f t="shared" si="4"/>
        <v>12.3</v>
      </c>
      <c r="F26">
        <v>1</v>
      </c>
      <c r="G26">
        <f t="shared" si="5"/>
        <v>17</v>
      </c>
      <c r="H26" s="6">
        <f t="shared" si="6"/>
        <v>2.3000000000000007</v>
      </c>
      <c r="I26">
        <f>MIN(C26,E26)</f>
        <v>12.3</v>
      </c>
    </row>
    <row r="27" spans="2:9">
      <c r="B27" s="6">
        <v>6</v>
      </c>
      <c r="C27" s="9">
        <f t="shared" si="3"/>
        <v>21</v>
      </c>
      <c r="D27" s="10">
        <v>1</v>
      </c>
      <c r="E27">
        <f t="shared" si="4"/>
        <v>13.3</v>
      </c>
      <c r="F27">
        <v>1</v>
      </c>
      <c r="G27">
        <f t="shared" si="5"/>
        <v>18</v>
      </c>
      <c r="H27" s="6">
        <v>6</v>
      </c>
      <c r="I27">
        <f>H27+I26</f>
        <v>18.3</v>
      </c>
    </row>
    <row r="28" spans="2:9">
      <c r="B28" s="8">
        <v>7</v>
      </c>
      <c r="C28">
        <f t="shared" si="3"/>
        <v>28</v>
      </c>
      <c r="D28" s="10">
        <v>0</v>
      </c>
      <c r="E28">
        <f t="shared" si="4"/>
        <v>13.3</v>
      </c>
      <c r="F28">
        <v>1</v>
      </c>
      <c r="G28">
        <f t="shared" si="5"/>
        <v>19</v>
      </c>
      <c r="H28" s="7">
        <v>6.1</v>
      </c>
      <c r="I28">
        <f t="shared" ref="I28:I31" si="7">H28+I27</f>
        <v>24.4</v>
      </c>
    </row>
    <row r="29" spans="2:9">
      <c r="B29" s="8">
        <v>8</v>
      </c>
      <c r="C29">
        <f t="shared" si="3"/>
        <v>36</v>
      </c>
      <c r="D29">
        <v>10</v>
      </c>
      <c r="E29">
        <f t="shared" si="4"/>
        <v>23.3</v>
      </c>
      <c r="F29">
        <v>1</v>
      </c>
      <c r="G29">
        <f t="shared" si="5"/>
        <v>20</v>
      </c>
      <c r="H29" s="7">
        <v>5</v>
      </c>
      <c r="I29">
        <f t="shared" si="7"/>
        <v>29.4</v>
      </c>
    </row>
    <row r="30" spans="2:9">
      <c r="B30">
        <v>9</v>
      </c>
      <c r="C30">
        <f t="shared" si="3"/>
        <v>45</v>
      </c>
      <c r="D30">
        <v>20</v>
      </c>
      <c r="E30">
        <f t="shared" si="4"/>
        <v>43.3</v>
      </c>
      <c r="F30">
        <v>1</v>
      </c>
      <c r="G30">
        <f t="shared" si="5"/>
        <v>21</v>
      </c>
      <c r="H30" s="7">
        <v>4</v>
      </c>
      <c r="I30">
        <f t="shared" si="7"/>
        <v>33.4</v>
      </c>
    </row>
    <row r="31" spans="2:9">
      <c r="B31">
        <v>10</v>
      </c>
      <c r="C31">
        <f t="shared" si="3"/>
        <v>55</v>
      </c>
      <c r="D31">
        <v>40</v>
      </c>
      <c r="E31">
        <f t="shared" si="4"/>
        <v>83.3</v>
      </c>
      <c r="F31">
        <v>1</v>
      </c>
      <c r="G31">
        <f t="shared" si="5"/>
        <v>22</v>
      </c>
      <c r="H31" s="7">
        <v>3</v>
      </c>
      <c r="I31">
        <f t="shared" si="7"/>
        <v>36.4</v>
      </c>
    </row>
  </sheetData>
  <mergeCells count="8">
    <mergeCell ref="F20:G20"/>
    <mergeCell ref="F2:G2"/>
    <mergeCell ref="B2:C2"/>
    <mergeCell ref="D2:E2"/>
    <mergeCell ref="B1:E1"/>
    <mergeCell ref="B19:E19"/>
    <mergeCell ref="B20:C20"/>
    <mergeCell ref="D20:E20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ETH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Vollrath</dc:creator>
  <cp:lastModifiedBy>Tim Vollrath</cp:lastModifiedBy>
  <dcterms:created xsi:type="dcterms:W3CDTF">2014-11-18T16:06:44Z</dcterms:created>
  <dcterms:modified xsi:type="dcterms:W3CDTF">2014-11-18T17:10:31Z</dcterms:modified>
</cp:coreProperties>
</file>