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CH\components\"/>
    </mc:Choice>
  </mc:AlternateContent>
  <xr:revisionPtr revIDLastSave="0" documentId="8_{C031F57C-C811-495C-AA59-F3B4F6083079}" xr6:coauthVersionLast="47" xr6:coauthVersionMax="47" xr10:uidLastSave="{00000000-0000-0000-0000-000000000000}"/>
  <bookViews>
    <workbookView xWindow="28680" yWindow="-120" windowWidth="29040" windowHeight="15840" tabRatio="993" activeTab="3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4" l="1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25" i="33"/>
  <c r="C25" i="33"/>
  <c r="B25" i="33"/>
  <c r="D24" i="33"/>
  <c r="C24" i="33"/>
  <c r="B24" i="33"/>
  <c r="D23" i="33"/>
  <c r="C23" i="33"/>
  <c r="B23" i="33"/>
  <c r="D22" i="33"/>
  <c r="C22" i="33"/>
  <c r="B22" i="33"/>
  <c r="D21" i="33"/>
  <c r="C21" i="33"/>
  <c r="B21" i="33"/>
  <c r="D20" i="33"/>
  <c r="C20" i="33"/>
  <c r="B20" i="33"/>
  <c r="D19" i="33"/>
  <c r="C19" i="33"/>
  <c r="B19" i="33"/>
  <c r="D18" i="33"/>
  <c r="C18" i="33"/>
  <c r="B18" i="33"/>
  <c r="D17" i="33"/>
  <c r="C17" i="33"/>
  <c r="B17" i="33"/>
  <c r="D16" i="33"/>
  <c r="C16" i="33"/>
  <c r="B16" i="33"/>
  <c r="D15" i="33"/>
  <c r="C15" i="33"/>
  <c r="B15" i="33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3" i="33"/>
  <c r="C3" i="33"/>
  <c r="B3" i="33"/>
  <c r="D2" i="33"/>
  <c r="C2" i="33"/>
  <c r="B2" i="33"/>
  <c r="B3" i="32"/>
  <c r="C3" i="32"/>
  <c r="D3" i="32"/>
  <c r="B4" i="32"/>
  <c r="C4" i="32"/>
  <c r="D4" i="32"/>
  <c r="B5" i="32"/>
  <c r="C5" i="32"/>
  <c r="D5" i="32"/>
  <c r="B6" i="32"/>
  <c r="C6" i="32"/>
  <c r="D6" i="32"/>
  <c r="B7" i="32"/>
  <c r="C7" i="32"/>
  <c r="D7" i="32"/>
  <c r="B8" i="32"/>
  <c r="C8" i="32"/>
  <c r="D8" i="32"/>
  <c r="B9" i="32"/>
  <c r="C9" i="32"/>
  <c r="D9" i="32"/>
  <c r="B10" i="32"/>
  <c r="C10" i="32"/>
  <c r="D10" i="32"/>
  <c r="B11" i="32"/>
  <c r="C11" i="32"/>
  <c r="D11" i="32"/>
  <c r="B12" i="32"/>
  <c r="C12" i="32"/>
  <c r="D12" i="32"/>
  <c r="B13" i="32"/>
  <c r="C13" i="32"/>
  <c r="D13" i="32"/>
  <c r="B14" i="32"/>
  <c r="C14" i="32"/>
  <c r="D14" i="32"/>
  <c r="B15" i="32"/>
  <c r="C15" i="32"/>
  <c r="D15" i="32"/>
  <c r="B16" i="32"/>
  <c r="C16" i="32"/>
  <c r="D16" i="32"/>
  <c r="B17" i="32"/>
  <c r="C17" i="32"/>
  <c r="D17" i="32"/>
  <c r="B18" i="32"/>
  <c r="C18" i="32"/>
  <c r="D18" i="32"/>
  <c r="B19" i="32"/>
  <c r="C19" i="32"/>
  <c r="D19" i="32"/>
  <c r="B20" i="32"/>
  <c r="C20" i="32"/>
  <c r="D20" i="32"/>
  <c r="B21" i="32"/>
  <c r="C21" i="32"/>
  <c r="D21" i="32"/>
  <c r="B22" i="32"/>
  <c r="C22" i="32"/>
  <c r="D22" i="32"/>
  <c r="B23" i="32"/>
  <c r="C23" i="32"/>
  <c r="D23" i="32"/>
  <c r="B24" i="32"/>
  <c r="C24" i="32"/>
  <c r="D24" i="32"/>
  <c r="B25" i="32"/>
  <c r="C25" i="32"/>
  <c r="D25" i="32"/>
  <c r="D2" i="32"/>
  <c r="C2" i="32"/>
  <c r="B2" i="32"/>
  <c r="B3" i="31"/>
  <c r="C3" i="31"/>
  <c r="D3" i="31"/>
  <c r="B4" i="31"/>
  <c r="C4" i="31"/>
  <c r="D4" i="31"/>
  <c r="B5" i="31"/>
  <c r="C5" i="31"/>
  <c r="D5" i="31"/>
  <c r="B6" i="31"/>
  <c r="C6" i="31"/>
  <c r="D6" i="31"/>
  <c r="B7" i="31"/>
  <c r="C7" i="31"/>
  <c r="D7" i="31"/>
  <c r="B8" i="31"/>
  <c r="C8" i="31"/>
  <c r="D8" i="31"/>
  <c r="B9" i="31"/>
  <c r="C9" i="31"/>
  <c r="D9" i="31"/>
  <c r="B10" i="31"/>
  <c r="C10" i="31"/>
  <c r="D10" i="31"/>
  <c r="B11" i="31"/>
  <c r="C11" i="31"/>
  <c r="D11" i="31"/>
  <c r="B12" i="31"/>
  <c r="C12" i="31"/>
  <c r="D12" i="31"/>
  <c r="B13" i="31"/>
  <c r="C13" i="31"/>
  <c r="D13" i="31"/>
  <c r="B14" i="31"/>
  <c r="C14" i="31"/>
  <c r="D14" i="31"/>
  <c r="B15" i="31"/>
  <c r="C15" i="31"/>
  <c r="D15" i="31"/>
  <c r="B16" i="31"/>
  <c r="C16" i="31"/>
  <c r="D16" i="31"/>
  <c r="B17" i="31"/>
  <c r="C17" i="31"/>
  <c r="D17" i="31"/>
  <c r="B18" i="31"/>
  <c r="C18" i="31"/>
  <c r="D18" i="31"/>
  <c r="B19" i="31"/>
  <c r="C19" i="31"/>
  <c r="D19" i="31"/>
  <c r="B20" i="31"/>
  <c r="C20" i="31"/>
  <c r="D20" i="31"/>
  <c r="B21" i="31"/>
  <c r="C21" i="31"/>
  <c r="D21" i="31"/>
  <c r="B22" i="31"/>
  <c r="C22" i="31"/>
  <c r="D22" i="31"/>
  <c r="B23" i="31"/>
  <c r="C23" i="31"/>
  <c r="D23" i="31"/>
  <c r="B24" i="31"/>
  <c r="C24" i="31"/>
  <c r="D24" i="31"/>
  <c r="B25" i="31"/>
  <c r="C25" i="31"/>
  <c r="D25" i="31"/>
  <c r="D2" i="31"/>
  <c r="C2" i="31"/>
  <c r="B2" i="31"/>
  <c r="B3" i="30"/>
  <c r="C3" i="30"/>
  <c r="D3" i="30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B9" i="30"/>
  <c r="C9" i="30"/>
  <c r="D9" i="30"/>
  <c r="B10" i="30"/>
  <c r="C10" i="30"/>
  <c r="D10" i="30"/>
  <c r="B11" i="30"/>
  <c r="C11" i="30"/>
  <c r="D11" i="30"/>
  <c r="B12" i="30"/>
  <c r="C12" i="30"/>
  <c r="D12" i="30"/>
  <c r="B13" i="30"/>
  <c r="C13" i="30"/>
  <c r="D13" i="30"/>
  <c r="B14" i="30"/>
  <c r="C14" i="30"/>
  <c r="D14" i="30"/>
  <c r="B15" i="30"/>
  <c r="C15" i="30"/>
  <c r="D15" i="30"/>
  <c r="B16" i="30"/>
  <c r="C16" i="30"/>
  <c r="D16" i="30"/>
  <c r="B17" i="30"/>
  <c r="C17" i="30"/>
  <c r="D17" i="30"/>
  <c r="B18" i="30"/>
  <c r="C18" i="30"/>
  <c r="D18" i="30"/>
  <c r="B19" i="30"/>
  <c r="C19" i="30"/>
  <c r="D19" i="30"/>
  <c r="B20" i="30"/>
  <c r="C20" i="30"/>
  <c r="D20" i="30"/>
  <c r="B21" i="30"/>
  <c r="C21" i="30"/>
  <c r="D21" i="30"/>
  <c r="B22" i="30"/>
  <c r="C22" i="30"/>
  <c r="D22" i="30"/>
  <c r="B23" i="30"/>
  <c r="C23" i="30"/>
  <c r="D23" i="30"/>
  <c r="B24" i="30"/>
  <c r="C24" i="30"/>
  <c r="D24" i="30"/>
  <c r="B25" i="30"/>
  <c r="C25" i="30"/>
  <c r="D25" i="30"/>
  <c r="D2" i="30"/>
  <c r="C2" i="30"/>
  <c r="B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</calcChain>
</file>

<file path=xl/comments1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>
  <authors>
    <author>Jimeno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<sst xmlns="http://schemas.openxmlformats.org/spreadsheetml/2006/main" count="477" uniqueCount="60">
  <si>
    <t>reference</t>
  </si>
  <si>
    <t>KBOB 2009/1:2016, ID 45.020 CH-Verbrauchermix, cost from CEA</t>
  </si>
  <si>
    <t>from CEA, costs in USD-2015, CH-zurich-stormtariff 2017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</si>
  <si>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</si>
  <si>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</si>
  <si>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</si>
  <si>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42.001 Kehrichtverbrennung, cost from CEA</t>
  </si>
  <si>
    <t>hour</t>
  </si>
  <si>
    <t>KBOB 2009/1:2016, ID 41.002 Erdgas, cost from Werke am Zurich see</t>
  </si>
  <si>
    <t>KBOB 2009/1:2016, ID 41.009 Biogas, cost from CEA,cost from Werke am Zurich see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</si>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</sst>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82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0.228/3.6</f>
        <v>6.3333333333333339E-2</v>
      </c>
      <c r="C2" s="3">
        <v>8.5000000000000006E-2</v>
      </c>
      <c r="D2" s="3">
        <v>8.5000000000000006E-2</v>
      </c>
      <c r="E2" s="4" t="s">
        <v>8</v>
      </c>
    </row>
    <row r="3" spans="1:5" x14ac:dyDescent="0.35">
      <c r="A3" s="5" t="s">
        <v>11</v>
      </c>
      <c r="B3" s="2">
        <f t="shared" ref="B3:B25" si="0">0.228/3.6</f>
        <v>6.3333333333333339E-2</v>
      </c>
      <c r="C3" s="3">
        <v>8.5000000000000006E-2</v>
      </c>
      <c r="D3" s="3">
        <v>8.5000000000000006E-2</v>
      </c>
      <c r="E3" s="4" t="s">
        <v>8</v>
      </c>
    </row>
    <row r="4" spans="1:5" x14ac:dyDescent="0.35">
      <c r="A4" s="5" t="s">
        <v>12</v>
      </c>
      <c r="B4" s="2">
        <f t="shared" si="0"/>
        <v>6.3333333333333339E-2</v>
      </c>
      <c r="C4" s="3">
        <v>8.5000000000000006E-2</v>
      </c>
      <c r="D4" s="3">
        <v>8.5000000000000006E-2</v>
      </c>
      <c r="E4" s="4" t="s">
        <v>8</v>
      </c>
    </row>
    <row r="5" spans="1:5" x14ac:dyDescent="0.35">
      <c r="A5" s="5" t="s">
        <v>13</v>
      </c>
      <c r="B5" s="2">
        <f t="shared" si="0"/>
        <v>6.3333333333333339E-2</v>
      </c>
      <c r="C5" s="3">
        <v>8.5000000000000006E-2</v>
      </c>
      <c r="D5" s="3">
        <v>8.5000000000000006E-2</v>
      </c>
      <c r="E5" s="4" t="s">
        <v>8</v>
      </c>
    </row>
    <row r="6" spans="1:5" x14ac:dyDescent="0.35">
      <c r="A6" s="5" t="s">
        <v>14</v>
      </c>
      <c r="B6" s="2">
        <f t="shared" si="0"/>
        <v>6.3333333333333339E-2</v>
      </c>
      <c r="C6" s="3">
        <v>8.5000000000000006E-2</v>
      </c>
      <c r="D6" s="3">
        <v>8.5000000000000006E-2</v>
      </c>
      <c r="E6" s="4" t="s">
        <v>8</v>
      </c>
    </row>
    <row r="7" spans="1:5" x14ac:dyDescent="0.35">
      <c r="A7" s="5" t="s">
        <v>15</v>
      </c>
      <c r="B7" s="2">
        <f t="shared" si="0"/>
        <v>6.3333333333333339E-2</v>
      </c>
      <c r="C7" s="3">
        <v>8.5000000000000006E-2</v>
      </c>
      <c r="D7" s="3">
        <v>8.5000000000000006E-2</v>
      </c>
      <c r="E7" s="4" t="s">
        <v>8</v>
      </c>
    </row>
    <row r="8" spans="1:5" x14ac:dyDescent="0.35">
      <c r="A8" s="5" t="s">
        <v>16</v>
      </c>
      <c r="B8" s="2">
        <f t="shared" si="0"/>
        <v>6.3333333333333339E-2</v>
      </c>
      <c r="C8" s="3">
        <v>8.5000000000000006E-2</v>
      </c>
      <c r="D8" s="3">
        <v>8.5000000000000006E-2</v>
      </c>
      <c r="E8" s="4" t="s">
        <v>8</v>
      </c>
    </row>
    <row r="9" spans="1:5" x14ac:dyDescent="0.35">
      <c r="A9" s="5" t="s">
        <v>17</v>
      </c>
      <c r="B9" s="2">
        <f t="shared" si="0"/>
        <v>6.3333333333333339E-2</v>
      </c>
      <c r="C9" s="3">
        <v>8.5000000000000006E-2</v>
      </c>
      <c r="D9" s="3">
        <v>8.5000000000000006E-2</v>
      </c>
      <c r="E9" s="4" t="s">
        <v>8</v>
      </c>
    </row>
    <row r="10" spans="1:5" x14ac:dyDescent="0.35">
      <c r="A10" s="5" t="s">
        <v>18</v>
      </c>
      <c r="B10" s="2">
        <f t="shared" si="0"/>
        <v>6.3333333333333339E-2</v>
      </c>
      <c r="C10" s="3">
        <v>8.5000000000000006E-2</v>
      </c>
      <c r="D10" s="3">
        <v>8.5000000000000006E-2</v>
      </c>
      <c r="E10" s="4" t="s">
        <v>8</v>
      </c>
    </row>
    <row r="11" spans="1:5" x14ac:dyDescent="0.35">
      <c r="A11" s="5" t="s">
        <v>19</v>
      </c>
      <c r="B11" s="2">
        <f t="shared" si="0"/>
        <v>6.3333333333333339E-2</v>
      </c>
      <c r="C11" s="3">
        <v>8.5000000000000006E-2</v>
      </c>
      <c r="D11" s="3">
        <v>8.5000000000000006E-2</v>
      </c>
      <c r="E11" s="4" t="s">
        <v>8</v>
      </c>
    </row>
    <row r="12" spans="1:5" x14ac:dyDescent="0.35">
      <c r="A12" s="5" t="s">
        <v>20</v>
      </c>
      <c r="B12" s="2">
        <f t="shared" si="0"/>
        <v>6.3333333333333339E-2</v>
      </c>
      <c r="C12" s="3">
        <v>8.5000000000000006E-2</v>
      </c>
      <c r="D12" s="3">
        <v>8.5000000000000006E-2</v>
      </c>
      <c r="E12" s="4" t="s">
        <v>8</v>
      </c>
    </row>
    <row r="13" spans="1:5" x14ac:dyDescent="0.35">
      <c r="A13" s="5" t="s">
        <v>21</v>
      </c>
      <c r="B13" s="2">
        <f t="shared" si="0"/>
        <v>6.3333333333333339E-2</v>
      </c>
      <c r="C13" s="3">
        <v>8.5000000000000006E-2</v>
      </c>
      <c r="D13" s="3">
        <v>8.5000000000000006E-2</v>
      </c>
      <c r="E13" s="4" t="s">
        <v>8</v>
      </c>
    </row>
    <row r="14" spans="1:5" x14ac:dyDescent="0.35">
      <c r="A14" s="5" t="s">
        <v>22</v>
      </c>
      <c r="B14" s="2">
        <f t="shared" si="0"/>
        <v>6.3333333333333339E-2</v>
      </c>
      <c r="C14" s="3">
        <v>8.5000000000000006E-2</v>
      </c>
      <c r="D14" s="3">
        <v>8.5000000000000006E-2</v>
      </c>
      <c r="E14" s="4" t="s">
        <v>8</v>
      </c>
    </row>
    <row r="15" spans="1:5" x14ac:dyDescent="0.35">
      <c r="A15" s="5" t="s">
        <v>23</v>
      </c>
      <c r="B15" s="2">
        <f t="shared" si="0"/>
        <v>6.3333333333333339E-2</v>
      </c>
      <c r="C15" s="3">
        <v>8.5000000000000006E-2</v>
      </c>
      <c r="D15" s="3">
        <v>8.5000000000000006E-2</v>
      </c>
      <c r="E15" s="4" t="s">
        <v>8</v>
      </c>
    </row>
    <row r="16" spans="1:5" x14ac:dyDescent="0.35">
      <c r="A16" s="5" t="s">
        <v>24</v>
      </c>
      <c r="B16" s="2">
        <f t="shared" si="0"/>
        <v>6.3333333333333339E-2</v>
      </c>
      <c r="C16" s="3">
        <v>8.5000000000000006E-2</v>
      </c>
      <c r="D16" s="3">
        <v>8.5000000000000006E-2</v>
      </c>
      <c r="E16" s="4" t="s">
        <v>8</v>
      </c>
    </row>
    <row r="17" spans="1:5" x14ac:dyDescent="0.35">
      <c r="A17" s="5" t="s">
        <v>25</v>
      </c>
      <c r="B17" s="2">
        <f t="shared" si="0"/>
        <v>6.3333333333333339E-2</v>
      </c>
      <c r="C17" s="3">
        <v>8.5000000000000006E-2</v>
      </c>
      <c r="D17" s="3">
        <v>8.5000000000000006E-2</v>
      </c>
      <c r="E17" s="4" t="s">
        <v>8</v>
      </c>
    </row>
    <row r="18" spans="1:5" x14ac:dyDescent="0.35">
      <c r="A18" s="5" t="s">
        <v>26</v>
      </c>
      <c r="B18" s="2">
        <f t="shared" si="0"/>
        <v>6.3333333333333339E-2</v>
      </c>
      <c r="C18" s="3">
        <v>8.5000000000000006E-2</v>
      </c>
      <c r="D18" s="3">
        <v>8.5000000000000006E-2</v>
      </c>
      <c r="E18" s="4" t="s">
        <v>8</v>
      </c>
    </row>
    <row r="19" spans="1:5" x14ac:dyDescent="0.35">
      <c r="A19" s="5" t="s">
        <v>27</v>
      </c>
      <c r="B19" s="2">
        <f t="shared" si="0"/>
        <v>6.3333333333333339E-2</v>
      </c>
      <c r="C19" s="3">
        <v>8.5000000000000006E-2</v>
      </c>
      <c r="D19" s="3">
        <v>8.5000000000000006E-2</v>
      </c>
      <c r="E19" s="4" t="s">
        <v>8</v>
      </c>
    </row>
    <row r="20" spans="1:5" x14ac:dyDescent="0.35">
      <c r="A20" s="5" t="s">
        <v>28</v>
      </c>
      <c r="B20" s="2">
        <f t="shared" si="0"/>
        <v>6.3333333333333339E-2</v>
      </c>
      <c r="C20" s="3">
        <v>8.5000000000000006E-2</v>
      </c>
      <c r="D20" s="3">
        <v>8.5000000000000006E-2</v>
      </c>
      <c r="E20" s="4" t="s">
        <v>8</v>
      </c>
    </row>
    <row r="21" spans="1:5" x14ac:dyDescent="0.35">
      <c r="A21" s="5" t="s">
        <v>29</v>
      </c>
      <c r="B21" s="2">
        <f t="shared" si="0"/>
        <v>6.3333333333333339E-2</v>
      </c>
      <c r="C21" s="3">
        <v>8.5000000000000006E-2</v>
      </c>
      <c r="D21" s="3">
        <v>8.5000000000000006E-2</v>
      </c>
      <c r="E21" s="4" t="s">
        <v>8</v>
      </c>
    </row>
    <row r="22" spans="1:5" x14ac:dyDescent="0.35">
      <c r="A22" s="5" t="s">
        <v>30</v>
      </c>
      <c r="B22" s="2">
        <f t="shared" si="0"/>
        <v>6.3333333333333339E-2</v>
      </c>
      <c r="C22" s="3">
        <v>8.5000000000000006E-2</v>
      </c>
      <c r="D22" s="3">
        <v>8.5000000000000006E-2</v>
      </c>
      <c r="E22" s="4" t="s">
        <v>8</v>
      </c>
    </row>
    <row r="23" spans="1:5" x14ac:dyDescent="0.35">
      <c r="A23" s="5" t="s">
        <v>31</v>
      </c>
      <c r="B23" s="2">
        <f t="shared" si="0"/>
        <v>6.3333333333333339E-2</v>
      </c>
      <c r="C23" s="3">
        <v>8.5000000000000006E-2</v>
      </c>
      <c r="D23" s="3">
        <v>8.5000000000000006E-2</v>
      </c>
      <c r="E23" s="4" t="s">
        <v>8</v>
      </c>
    </row>
    <row r="24" spans="1:5" x14ac:dyDescent="0.35">
      <c r="A24" s="5" t="s">
        <v>32</v>
      </c>
      <c r="B24" s="2">
        <f t="shared" si="0"/>
        <v>6.3333333333333339E-2</v>
      </c>
      <c r="C24" s="3">
        <v>8.5000000000000006E-2</v>
      </c>
      <c r="D24" s="3">
        <v>8.5000000000000006E-2</v>
      </c>
      <c r="E24" s="4" t="s">
        <v>8</v>
      </c>
    </row>
    <row r="25" spans="1:5" x14ac:dyDescent="0.35">
      <c r="A25" s="5" t="s">
        <v>33</v>
      </c>
      <c r="B25" s="2">
        <f t="shared" si="0"/>
        <v>6.3333333333333339E-2</v>
      </c>
      <c r="C25" s="3">
        <v>8.5000000000000006E-2</v>
      </c>
      <c r="D25" s="3">
        <v>8.5000000000000006E-2</v>
      </c>
      <c r="E25" s="4" t="s">
        <v>8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8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0.13/3.6</f>
        <v>3.6111111111111115E-2</v>
      </c>
      <c r="C2" s="3">
        <v>0.17</v>
      </c>
      <c r="D2" s="3">
        <v>0.17</v>
      </c>
      <c r="E2" s="4" t="s">
        <v>9</v>
      </c>
    </row>
    <row r="3" spans="1:5" x14ac:dyDescent="0.35">
      <c r="A3" s="5" t="s">
        <v>11</v>
      </c>
      <c r="B3" s="2">
        <f t="shared" ref="B3:B25" si="0">0.13/3.6</f>
        <v>3.6111111111111115E-2</v>
      </c>
      <c r="C3" s="3">
        <v>0.17</v>
      </c>
      <c r="D3" s="3">
        <v>0.17</v>
      </c>
      <c r="E3" s="4" t="s">
        <v>9</v>
      </c>
    </row>
    <row r="4" spans="1:5" x14ac:dyDescent="0.35">
      <c r="A4" s="5" t="s">
        <v>12</v>
      </c>
      <c r="B4" s="2">
        <f t="shared" si="0"/>
        <v>3.6111111111111115E-2</v>
      </c>
      <c r="C4" s="3">
        <v>0.17</v>
      </c>
      <c r="D4" s="3">
        <v>0.17</v>
      </c>
      <c r="E4" s="4" t="s">
        <v>9</v>
      </c>
    </row>
    <row r="5" spans="1:5" x14ac:dyDescent="0.35">
      <c r="A5" s="5" t="s">
        <v>13</v>
      </c>
      <c r="B5" s="2">
        <f t="shared" si="0"/>
        <v>3.6111111111111115E-2</v>
      </c>
      <c r="C5" s="3">
        <v>0.17</v>
      </c>
      <c r="D5" s="3">
        <v>0.17</v>
      </c>
      <c r="E5" s="4" t="s">
        <v>9</v>
      </c>
    </row>
    <row r="6" spans="1:5" x14ac:dyDescent="0.35">
      <c r="A6" s="5" t="s">
        <v>14</v>
      </c>
      <c r="B6" s="2">
        <f t="shared" si="0"/>
        <v>3.6111111111111115E-2</v>
      </c>
      <c r="C6" s="3">
        <v>0.17</v>
      </c>
      <c r="D6" s="3">
        <v>0.17</v>
      </c>
      <c r="E6" s="4" t="s">
        <v>9</v>
      </c>
    </row>
    <row r="7" spans="1:5" x14ac:dyDescent="0.35">
      <c r="A7" s="5" t="s">
        <v>15</v>
      </c>
      <c r="B7" s="2">
        <f t="shared" si="0"/>
        <v>3.6111111111111115E-2</v>
      </c>
      <c r="C7" s="3">
        <v>0.17</v>
      </c>
      <c r="D7" s="3">
        <v>0.17</v>
      </c>
      <c r="E7" s="4" t="s">
        <v>9</v>
      </c>
    </row>
    <row r="8" spans="1:5" x14ac:dyDescent="0.35">
      <c r="A8" s="5" t="s">
        <v>16</v>
      </c>
      <c r="B8" s="2">
        <f t="shared" si="0"/>
        <v>3.6111111111111115E-2</v>
      </c>
      <c r="C8" s="3">
        <v>0.17</v>
      </c>
      <c r="D8" s="3">
        <v>0.17</v>
      </c>
      <c r="E8" s="4" t="s">
        <v>9</v>
      </c>
    </row>
    <row r="9" spans="1:5" x14ac:dyDescent="0.35">
      <c r="A9" s="5" t="s">
        <v>17</v>
      </c>
      <c r="B9" s="2">
        <f t="shared" si="0"/>
        <v>3.6111111111111115E-2</v>
      </c>
      <c r="C9" s="3">
        <v>0.17</v>
      </c>
      <c r="D9" s="3">
        <v>0.17</v>
      </c>
      <c r="E9" s="4" t="s">
        <v>9</v>
      </c>
    </row>
    <row r="10" spans="1:5" x14ac:dyDescent="0.35">
      <c r="A10" s="5" t="s">
        <v>18</v>
      </c>
      <c r="B10" s="2">
        <f t="shared" si="0"/>
        <v>3.6111111111111115E-2</v>
      </c>
      <c r="C10" s="3">
        <v>0.17</v>
      </c>
      <c r="D10" s="3">
        <v>0.17</v>
      </c>
      <c r="E10" s="4" t="s">
        <v>9</v>
      </c>
    </row>
    <row r="11" spans="1:5" x14ac:dyDescent="0.35">
      <c r="A11" s="5" t="s">
        <v>19</v>
      </c>
      <c r="B11" s="2">
        <f t="shared" si="0"/>
        <v>3.6111111111111115E-2</v>
      </c>
      <c r="C11" s="3">
        <v>0.17</v>
      </c>
      <c r="D11" s="3">
        <v>0.17</v>
      </c>
      <c r="E11" s="4" t="s">
        <v>9</v>
      </c>
    </row>
    <row r="12" spans="1:5" x14ac:dyDescent="0.35">
      <c r="A12" s="5" t="s">
        <v>20</v>
      </c>
      <c r="B12" s="2">
        <f t="shared" si="0"/>
        <v>3.6111111111111115E-2</v>
      </c>
      <c r="C12" s="3">
        <v>0.17</v>
      </c>
      <c r="D12" s="3">
        <v>0.17</v>
      </c>
      <c r="E12" s="4" t="s">
        <v>9</v>
      </c>
    </row>
    <row r="13" spans="1:5" x14ac:dyDescent="0.35">
      <c r="A13" s="5" t="s">
        <v>21</v>
      </c>
      <c r="B13" s="2">
        <f t="shared" si="0"/>
        <v>3.6111111111111115E-2</v>
      </c>
      <c r="C13" s="3">
        <v>0.17</v>
      </c>
      <c r="D13" s="3">
        <v>0.17</v>
      </c>
      <c r="E13" s="4" t="s">
        <v>9</v>
      </c>
    </row>
    <row r="14" spans="1:5" x14ac:dyDescent="0.35">
      <c r="A14" s="5" t="s">
        <v>22</v>
      </c>
      <c r="B14" s="2">
        <f t="shared" si="0"/>
        <v>3.6111111111111115E-2</v>
      </c>
      <c r="C14" s="3">
        <v>0.17</v>
      </c>
      <c r="D14" s="3">
        <v>0.17</v>
      </c>
      <c r="E14" s="4" t="s">
        <v>9</v>
      </c>
    </row>
    <row r="15" spans="1:5" x14ac:dyDescent="0.35">
      <c r="A15" s="5" t="s">
        <v>23</v>
      </c>
      <c r="B15" s="2">
        <f t="shared" si="0"/>
        <v>3.6111111111111115E-2</v>
      </c>
      <c r="C15" s="3">
        <v>0.17</v>
      </c>
      <c r="D15" s="3">
        <v>0.17</v>
      </c>
      <c r="E15" s="4" t="s">
        <v>9</v>
      </c>
    </row>
    <row r="16" spans="1:5" x14ac:dyDescent="0.35">
      <c r="A16" s="5" t="s">
        <v>24</v>
      </c>
      <c r="B16" s="2">
        <f t="shared" si="0"/>
        <v>3.6111111111111115E-2</v>
      </c>
      <c r="C16" s="3">
        <v>0.17</v>
      </c>
      <c r="D16" s="3">
        <v>0.17</v>
      </c>
      <c r="E16" s="4" t="s">
        <v>9</v>
      </c>
    </row>
    <row r="17" spans="1:5" x14ac:dyDescent="0.35">
      <c r="A17" s="5" t="s">
        <v>25</v>
      </c>
      <c r="B17" s="2">
        <f t="shared" si="0"/>
        <v>3.6111111111111115E-2</v>
      </c>
      <c r="C17" s="3">
        <v>0.17</v>
      </c>
      <c r="D17" s="3">
        <v>0.17</v>
      </c>
      <c r="E17" s="4" t="s">
        <v>9</v>
      </c>
    </row>
    <row r="18" spans="1:5" x14ac:dyDescent="0.35">
      <c r="A18" s="5" t="s">
        <v>26</v>
      </c>
      <c r="B18" s="2">
        <f t="shared" si="0"/>
        <v>3.6111111111111115E-2</v>
      </c>
      <c r="C18" s="3">
        <v>0.17</v>
      </c>
      <c r="D18" s="3">
        <v>0.17</v>
      </c>
      <c r="E18" s="4" t="s">
        <v>9</v>
      </c>
    </row>
    <row r="19" spans="1:5" x14ac:dyDescent="0.35">
      <c r="A19" s="5" t="s">
        <v>27</v>
      </c>
      <c r="B19" s="2">
        <f t="shared" si="0"/>
        <v>3.6111111111111115E-2</v>
      </c>
      <c r="C19" s="3">
        <v>0.17</v>
      </c>
      <c r="D19" s="3">
        <v>0.17</v>
      </c>
      <c r="E19" s="4" t="s">
        <v>9</v>
      </c>
    </row>
    <row r="20" spans="1:5" x14ac:dyDescent="0.35">
      <c r="A20" s="5" t="s">
        <v>28</v>
      </c>
      <c r="B20" s="2">
        <f t="shared" si="0"/>
        <v>3.6111111111111115E-2</v>
      </c>
      <c r="C20" s="3">
        <v>0.17</v>
      </c>
      <c r="D20" s="3">
        <v>0.17</v>
      </c>
      <c r="E20" s="4" t="s">
        <v>9</v>
      </c>
    </row>
    <row r="21" spans="1:5" x14ac:dyDescent="0.35">
      <c r="A21" s="5" t="s">
        <v>29</v>
      </c>
      <c r="B21" s="2">
        <f t="shared" si="0"/>
        <v>3.6111111111111115E-2</v>
      </c>
      <c r="C21" s="3">
        <v>0.17</v>
      </c>
      <c r="D21" s="3">
        <v>0.17</v>
      </c>
      <c r="E21" s="4" t="s">
        <v>9</v>
      </c>
    </row>
    <row r="22" spans="1:5" x14ac:dyDescent="0.35">
      <c r="A22" s="5" t="s">
        <v>30</v>
      </c>
      <c r="B22" s="2">
        <f t="shared" si="0"/>
        <v>3.6111111111111115E-2</v>
      </c>
      <c r="C22" s="3">
        <v>0.17</v>
      </c>
      <c r="D22" s="3">
        <v>0.17</v>
      </c>
      <c r="E22" s="4" t="s">
        <v>9</v>
      </c>
    </row>
    <row r="23" spans="1:5" x14ac:dyDescent="0.35">
      <c r="A23" s="5" t="s">
        <v>31</v>
      </c>
      <c r="B23" s="2">
        <f t="shared" si="0"/>
        <v>3.6111111111111115E-2</v>
      </c>
      <c r="C23" s="3">
        <v>0.17</v>
      </c>
      <c r="D23" s="3">
        <v>0.17</v>
      </c>
      <c r="E23" s="4" t="s">
        <v>9</v>
      </c>
    </row>
    <row r="24" spans="1:5" x14ac:dyDescent="0.35">
      <c r="A24" s="5" t="s">
        <v>32</v>
      </c>
      <c r="B24" s="2">
        <f t="shared" si="0"/>
        <v>3.6111111111111115E-2</v>
      </c>
      <c r="C24" s="3">
        <v>0.17</v>
      </c>
      <c r="D24" s="3">
        <v>0.17</v>
      </c>
      <c r="E24" s="4" t="s">
        <v>9</v>
      </c>
    </row>
    <row r="25" spans="1:5" x14ac:dyDescent="0.35">
      <c r="A25" s="5" t="s">
        <v>33</v>
      </c>
      <c r="B25" s="2">
        <f t="shared" si="0"/>
        <v>3.6111111111111115E-2</v>
      </c>
      <c r="C25" s="3">
        <v>0.17</v>
      </c>
      <c r="D25" s="3">
        <v>0.17</v>
      </c>
      <c r="E25" s="4" t="s">
        <v>9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0.102/3.6</f>
        <v>2.8333333333333332E-2</v>
      </c>
      <c r="C2" s="3">
        <f>0.2*1.1</f>
        <v>0.22000000000000003</v>
      </c>
      <c r="D2" s="3">
        <f>0.2*1.1</f>
        <v>0.22000000000000003</v>
      </c>
      <c r="E2" s="4" t="s">
        <v>1</v>
      </c>
    </row>
    <row r="3" spans="1:5" x14ac:dyDescent="0.35">
      <c r="A3" s="5" t="s">
        <v>11</v>
      </c>
      <c r="B3" s="2">
        <f t="shared" ref="B3:B25" si="0">0.102/3.6</f>
        <v>2.8333333333333332E-2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1</v>
      </c>
    </row>
    <row r="4" spans="1:5" x14ac:dyDescent="0.35">
      <c r="A4" s="5" t="s">
        <v>12</v>
      </c>
      <c r="B4" s="2">
        <f t="shared" si="0"/>
        <v>2.8333333333333332E-2</v>
      </c>
      <c r="C4" s="3">
        <f t="shared" si="1"/>
        <v>0.22000000000000003</v>
      </c>
      <c r="D4" s="3">
        <f t="shared" si="1"/>
        <v>0.22000000000000003</v>
      </c>
      <c r="E4" s="4" t="s">
        <v>1</v>
      </c>
    </row>
    <row r="5" spans="1:5" x14ac:dyDescent="0.35">
      <c r="A5" s="5" t="s">
        <v>13</v>
      </c>
      <c r="B5" s="2">
        <f t="shared" si="0"/>
        <v>2.8333333333333332E-2</v>
      </c>
      <c r="C5" s="3">
        <f t="shared" si="1"/>
        <v>0.22000000000000003</v>
      </c>
      <c r="D5" s="3">
        <f t="shared" si="1"/>
        <v>0.22000000000000003</v>
      </c>
      <c r="E5" s="4" t="s">
        <v>1</v>
      </c>
    </row>
    <row r="6" spans="1:5" x14ac:dyDescent="0.35">
      <c r="A6" s="5" t="s">
        <v>14</v>
      </c>
      <c r="B6" s="2">
        <f t="shared" si="0"/>
        <v>2.8333333333333332E-2</v>
      </c>
      <c r="C6" s="3">
        <f t="shared" si="1"/>
        <v>0.22000000000000003</v>
      </c>
      <c r="D6" s="3">
        <f t="shared" si="1"/>
        <v>0.22000000000000003</v>
      </c>
      <c r="E6" s="4" t="s">
        <v>1</v>
      </c>
    </row>
    <row r="7" spans="1:5" x14ac:dyDescent="0.35">
      <c r="A7" s="5" t="s">
        <v>15</v>
      </c>
      <c r="B7" s="2">
        <f t="shared" si="0"/>
        <v>2.8333333333333332E-2</v>
      </c>
      <c r="C7" s="3">
        <f t="shared" si="1"/>
        <v>0.22000000000000003</v>
      </c>
      <c r="D7" s="3">
        <f t="shared" si="1"/>
        <v>0.22000000000000003</v>
      </c>
      <c r="E7" s="4" t="s">
        <v>1</v>
      </c>
    </row>
    <row r="8" spans="1:5" x14ac:dyDescent="0.35">
      <c r="A8" s="5" t="s">
        <v>16</v>
      </c>
      <c r="B8" s="2">
        <f t="shared" si="0"/>
        <v>2.8333333333333332E-2</v>
      </c>
      <c r="C8" s="3">
        <f t="shared" si="1"/>
        <v>0.22000000000000003</v>
      </c>
      <c r="D8" s="3">
        <f t="shared" si="1"/>
        <v>0.22000000000000003</v>
      </c>
      <c r="E8" s="4" t="s">
        <v>1</v>
      </c>
    </row>
    <row r="9" spans="1:5" x14ac:dyDescent="0.35">
      <c r="A9" s="5" t="s">
        <v>17</v>
      </c>
      <c r="B9" s="2">
        <f t="shared" si="0"/>
        <v>2.8333333333333332E-2</v>
      </c>
      <c r="C9" s="3">
        <f t="shared" si="1"/>
        <v>0.22000000000000003</v>
      </c>
      <c r="D9" s="3">
        <f t="shared" si="1"/>
        <v>0.22000000000000003</v>
      </c>
      <c r="E9" s="4" t="s">
        <v>1</v>
      </c>
    </row>
    <row r="10" spans="1:5" x14ac:dyDescent="0.35">
      <c r="A10" s="5" t="s">
        <v>18</v>
      </c>
      <c r="B10" s="2">
        <f t="shared" si="0"/>
        <v>2.8333333333333332E-2</v>
      </c>
      <c r="C10" s="3">
        <f t="shared" si="1"/>
        <v>0.22000000000000003</v>
      </c>
      <c r="D10" s="3">
        <f t="shared" si="1"/>
        <v>0.22000000000000003</v>
      </c>
      <c r="E10" s="4" t="s">
        <v>1</v>
      </c>
    </row>
    <row r="11" spans="1:5" x14ac:dyDescent="0.35">
      <c r="A11" s="5" t="s">
        <v>19</v>
      </c>
      <c r="B11" s="2">
        <f t="shared" si="0"/>
        <v>2.8333333333333332E-2</v>
      </c>
      <c r="C11" s="3">
        <f t="shared" si="1"/>
        <v>0.22000000000000003</v>
      </c>
      <c r="D11" s="3">
        <f t="shared" si="1"/>
        <v>0.22000000000000003</v>
      </c>
      <c r="E11" s="4" t="s">
        <v>1</v>
      </c>
    </row>
    <row r="12" spans="1:5" x14ac:dyDescent="0.35">
      <c r="A12" s="5" t="s">
        <v>20</v>
      </c>
      <c r="B12" s="2">
        <f t="shared" si="0"/>
        <v>2.8333333333333332E-2</v>
      </c>
      <c r="C12" s="3">
        <f t="shared" si="1"/>
        <v>0.22000000000000003</v>
      </c>
      <c r="D12" s="3">
        <f t="shared" si="1"/>
        <v>0.22000000000000003</v>
      </c>
      <c r="E12" s="4" t="s">
        <v>1</v>
      </c>
    </row>
    <row r="13" spans="1:5" x14ac:dyDescent="0.35">
      <c r="A13" s="5" t="s">
        <v>21</v>
      </c>
      <c r="B13" s="2">
        <f t="shared" si="0"/>
        <v>2.8333333333333332E-2</v>
      </c>
      <c r="C13" s="3">
        <f t="shared" si="1"/>
        <v>0.22000000000000003</v>
      </c>
      <c r="D13" s="3">
        <f t="shared" si="1"/>
        <v>0.22000000000000003</v>
      </c>
      <c r="E13" s="4" t="s">
        <v>1</v>
      </c>
    </row>
    <row r="14" spans="1:5" x14ac:dyDescent="0.35">
      <c r="A14" s="5" t="s">
        <v>22</v>
      </c>
      <c r="B14" s="2">
        <f t="shared" si="0"/>
        <v>2.8333333333333332E-2</v>
      </c>
      <c r="C14" s="3">
        <f t="shared" si="1"/>
        <v>0.22000000000000003</v>
      </c>
      <c r="D14" s="3">
        <f t="shared" si="1"/>
        <v>0.22000000000000003</v>
      </c>
      <c r="E14" s="4" t="s">
        <v>1</v>
      </c>
    </row>
    <row r="15" spans="1:5" x14ac:dyDescent="0.35">
      <c r="A15" s="5" t="s">
        <v>23</v>
      </c>
      <c r="B15" s="2">
        <f t="shared" si="0"/>
        <v>2.8333333333333332E-2</v>
      </c>
      <c r="C15" s="3">
        <f t="shared" si="1"/>
        <v>0.22000000000000003</v>
      </c>
      <c r="D15" s="3">
        <f t="shared" si="1"/>
        <v>0.22000000000000003</v>
      </c>
      <c r="E15" s="4" t="s">
        <v>1</v>
      </c>
    </row>
    <row r="16" spans="1:5" x14ac:dyDescent="0.35">
      <c r="A16" s="5" t="s">
        <v>24</v>
      </c>
      <c r="B16" s="2">
        <f t="shared" si="0"/>
        <v>2.8333333333333332E-2</v>
      </c>
      <c r="C16" s="3">
        <f t="shared" si="1"/>
        <v>0.22000000000000003</v>
      </c>
      <c r="D16" s="3">
        <f t="shared" si="1"/>
        <v>0.22000000000000003</v>
      </c>
      <c r="E16" s="4" t="s">
        <v>1</v>
      </c>
    </row>
    <row r="17" spans="1:5" x14ac:dyDescent="0.35">
      <c r="A17" s="5" t="s">
        <v>25</v>
      </c>
      <c r="B17" s="2">
        <f t="shared" si="0"/>
        <v>2.8333333333333332E-2</v>
      </c>
      <c r="C17" s="3">
        <f t="shared" si="1"/>
        <v>0.22000000000000003</v>
      </c>
      <c r="D17" s="3">
        <f t="shared" si="1"/>
        <v>0.22000000000000003</v>
      </c>
      <c r="E17" s="4" t="s">
        <v>1</v>
      </c>
    </row>
    <row r="18" spans="1:5" x14ac:dyDescent="0.35">
      <c r="A18" s="5" t="s">
        <v>26</v>
      </c>
      <c r="B18" s="2">
        <f t="shared" si="0"/>
        <v>2.8333333333333332E-2</v>
      </c>
      <c r="C18" s="3">
        <f t="shared" si="1"/>
        <v>0.22000000000000003</v>
      </c>
      <c r="D18" s="3">
        <f t="shared" si="1"/>
        <v>0.22000000000000003</v>
      </c>
      <c r="E18" s="4" t="s">
        <v>1</v>
      </c>
    </row>
    <row r="19" spans="1:5" x14ac:dyDescent="0.35">
      <c r="A19" s="5" t="s">
        <v>27</v>
      </c>
      <c r="B19" s="2">
        <f t="shared" si="0"/>
        <v>2.8333333333333332E-2</v>
      </c>
      <c r="C19" s="3">
        <f t="shared" si="1"/>
        <v>0.22000000000000003</v>
      </c>
      <c r="D19" s="3">
        <f t="shared" si="1"/>
        <v>0.22000000000000003</v>
      </c>
      <c r="E19" s="4" t="s">
        <v>1</v>
      </c>
    </row>
    <row r="20" spans="1:5" x14ac:dyDescent="0.35">
      <c r="A20" s="5" t="s">
        <v>28</v>
      </c>
      <c r="B20" s="2">
        <f t="shared" si="0"/>
        <v>2.8333333333333332E-2</v>
      </c>
      <c r="C20" s="3">
        <f t="shared" si="1"/>
        <v>0.22000000000000003</v>
      </c>
      <c r="D20" s="3">
        <f t="shared" si="1"/>
        <v>0.22000000000000003</v>
      </c>
      <c r="E20" s="4" t="s">
        <v>1</v>
      </c>
    </row>
    <row r="21" spans="1:5" x14ac:dyDescent="0.35">
      <c r="A21" s="5" t="s">
        <v>29</v>
      </c>
      <c r="B21" s="2">
        <f t="shared" si="0"/>
        <v>2.8333333333333332E-2</v>
      </c>
      <c r="C21" s="3">
        <f t="shared" si="1"/>
        <v>0.22000000000000003</v>
      </c>
      <c r="D21" s="3">
        <f t="shared" si="1"/>
        <v>0.22000000000000003</v>
      </c>
      <c r="E21" s="4" t="s">
        <v>1</v>
      </c>
    </row>
    <row r="22" spans="1:5" x14ac:dyDescent="0.35">
      <c r="A22" s="5" t="s">
        <v>30</v>
      </c>
      <c r="B22" s="2">
        <f t="shared" si="0"/>
        <v>2.8333333333333332E-2</v>
      </c>
      <c r="C22" s="3">
        <f t="shared" si="1"/>
        <v>0.22000000000000003</v>
      </c>
      <c r="D22" s="3">
        <f t="shared" si="1"/>
        <v>0.22000000000000003</v>
      </c>
      <c r="E22" s="4" t="s">
        <v>1</v>
      </c>
    </row>
    <row r="23" spans="1:5" x14ac:dyDescent="0.35">
      <c r="A23" s="5" t="s">
        <v>31</v>
      </c>
      <c r="B23" s="2">
        <f t="shared" si="0"/>
        <v>2.8333333333333332E-2</v>
      </c>
      <c r="C23" s="3">
        <f t="shared" si="1"/>
        <v>0.22000000000000003</v>
      </c>
      <c r="D23" s="3">
        <f t="shared" si="1"/>
        <v>0.22000000000000003</v>
      </c>
      <c r="E23" s="4" t="s">
        <v>1</v>
      </c>
    </row>
    <row r="24" spans="1:5" x14ac:dyDescent="0.35">
      <c r="A24" s="5" t="s">
        <v>32</v>
      </c>
      <c r="B24" s="2">
        <f t="shared" si="0"/>
        <v>2.8333333333333332E-2</v>
      </c>
      <c r="C24" s="3">
        <f t="shared" si="1"/>
        <v>0.22000000000000003</v>
      </c>
      <c r="D24" s="3">
        <f t="shared" si="1"/>
        <v>0.22000000000000003</v>
      </c>
      <c r="E24" s="4" t="s">
        <v>1</v>
      </c>
    </row>
    <row r="25" spans="1:5" x14ac:dyDescent="0.35">
      <c r="A25" s="5" t="s">
        <v>33</v>
      </c>
      <c r="B25" s="2">
        <f t="shared" si="0"/>
        <v>2.8333333333333332E-2</v>
      </c>
      <c r="C25" s="3">
        <f t="shared" si="1"/>
        <v>0.22000000000000003</v>
      </c>
      <c r="D25" s="3">
        <f t="shared" si="1"/>
        <v>0.22000000000000003</v>
      </c>
      <c r="E25" s="4" t="s">
        <v>1</v>
      </c>
    </row>
  </sheetData>
  <pageMargins left="0.7" right="0.7" top="0.75" bottom="0.75" header="0.3" footer="0.3"/>
  <ignoredErrors>
    <ignoredError sqref="A2:A26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" sqref="B1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v>0</v>
      </c>
      <c r="C2" s="3">
        <v>0.6</v>
      </c>
      <c r="D2" s="3">
        <v>0.6</v>
      </c>
      <c r="E2" s="4" t="s">
        <v>2</v>
      </c>
    </row>
    <row r="3" spans="1:5" x14ac:dyDescent="0.35">
      <c r="A3" s="5" t="s">
        <v>11</v>
      </c>
      <c r="B3" s="2">
        <v>0</v>
      </c>
      <c r="C3" s="3">
        <v>0.6</v>
      </c>
      <c r="D3" s="3">
        <v>0.6</v>
      </c>
      <c r="E3" s="4" t="s">
        <v>34</v>
      </c>
    </row>
    <row r="4" spans="1:5" x14ac:dyDescent="0.35">
      <c r="A4" s="5" t="s">
        <v>12</v>
      </c>
      <c r="B4" s="2">
        <v>0</v>
      </c>
      <c r="C4" s="3">
        <v>0.6</v>
      </c>
      <c r="D4" s="3">
        <v>0.6</v>
      </c>
      <c r="E4" s="4" t="s">
        <v>35</v>
      </c>
    </row>
    <row r="5" spans="1:5" x14ac:dyDescent="0.35">
      <c r="A5" s="5" t="s">
        <v>13</v>
      </c>
      <c r="B5" s="2">
        <v>0</v>
      </c>
      <c r="C5" s="3">
        <v>0.6</v>
      </c>
      <c r="D5" s="3">
        <v>0.6</v>
      </c>
      <c r="E5" s="4" t="s">
        <v>36</v>
      </c>
    </row>
    <row r="6" spans="1:5" x14ac:dyDescent="0.35">
      <c r="A6" s="5" t="s">
        <v>14</v>
      </c>
      <c r="B6" s="2">
        <v>0</v>
      </c>
      <c r="C6" s="3">
        <v>0.6</v>
      </c>
      <c r="D6" s="3">
        <v>0.6</v>
      </c>
      <c r="E6" s="4" t="s">
        <v>37</v>
      </c>
    </row>
    <row r="7" spans="1:5" x14ac:dyDescent="0.35">
      <c r="A7" s="5" t="s">
        <v>15</v>
      </c>
      <c r="B7" s="2">
        <v>0</v>
      </c>
      <c r="C7" s="3">
        <v>0.6</v>
      </c>
      <c r="D7" s="3">
        <v>0.6</v>
      </c>
      <c r="E7" s="4" t="s">
        <v>38</v>
      </c>
    </row>
    <row r="8" spans="1:5" x14ac:dyDescent="0.35">
      <c r="A8" s="5" t="s">
        <v>16</v>
      </c>
      <c r="B8" s="2">
        <v>0</v>
      </c>
      <c r="C8" s="3">
        <v>0.6</v>
      </c>
      <c r="D8" s="3">
        <v>0.6</v>
      </c>
      <c r="E8" s="4" t="s">
        <v>39</v>
      </c>
    </row>
    <row r="9" spans="1:5" x14ac:dyDescent="0.35">
      <c r="A9" s="5" t="s">
        <v>17</v>
      </c>
      <c r="B9" s="2">
        <v>0</v>
      </c>
      <c r="C9" s="3">
        <v>0.6</v>
      </c>
      <c r="D9" s="3">
        <v>0.6</v>
      </c>
      <c r="E9" s="4" t="s">
        <v>40</v>
      </c>
    </row>
    <row r="10" spans="1:5" x14ac:dyDescent="0.35">
      <c r="A10" s="5" t="s">
        <v>18</v>
      </c>
      <c r="B10" s="2">
        <v>0</v>
      </c>
      <c r="C10" s="3">
        <v>0.6</v>
      </c>
      <c r="D10" s="3">
        <v>0.6</v>
      </c>
      <c r="E10" s="4" t="s">
        <v>41</v>
      </c>
    </row>
    <row r="11" spans="1:5" x14ac:dyDescent="0.35">
      <c r="A11" s="5" t="s">
        <v>19</v>
      </c>
      <c r="B11" s="2">
        <v>0</v>
      </c>
      <c r="C11" s="3">
        <v>0.6</v>
      </c>
      <c r="D11" s="3">
        <v>0.6</v>
      </c>
      <c r="E11" s="4" t="s">
        <v>42</v>
      </c>
    </row>
    <row r="12" spans="1:5" x14ac:dyDescent="0.35">
      <c r="A12" s="5" t="s">
        <v>20</v>
      </c>
      <c r="B12" s="2">
        <v>0</v>
      </c>
      <c r="C12" s="3">
        <v>0.6</v>
      </c>
      <c r="D12" s="3">
        <v>0.6</v>
      </c>
      <c r="E12" s="4" t="s">
        <v>43</v>
      </c>
    </row>
    <row r="13" spans="1:5" x14ac:dyDescent="0.35">
      <c r="A13" s="5" t="s">
        <v>21</v>
      </c>
      <c r="B13" s="2">
        <v>0</v>
      </c>
      <c r="C13" s="3">
        <v>0.6</v>
      </c>
      <c r="D13" s="3">
        <v>0.6</v>
      </c>
      <c r="E13" s="4" t="s">
        <v>44</v>
      </c>
    </row>
    <row r="14" spans="1:5" x14ac:dyDescent="0.35">
      <c r="A14" s="5" t="s">
        <v>22</v>
      </c>
      <c r="B14" s="2">
        <v>0</v>
      </c>
      <c r="C14" s="3">
        <v>0.6</v>
      </c>
      <c r="D14" s="3">
        <v>0.6</v>
      </c>
      <c r="E14" s="4" t="s">
        <v>45</v>
      </c>
    </row>
    <row r="15" spans="1:5" x14ac:dyDescent="0.35">
      <c r="A15" s="5" t="s">
        <v>23</v>
      </c>
      <c r="B15" s="2">
        <v>0</v>
      </c>
      <c r="C15" s="3">
        <v>0.6</v>
      </c>
      <c r="D15" s="3">
        <v>0.6</v>
      </c>
      <c r="E15" s="4" t="s">
        <v>46</v>
      </c>
    </row>
    <row r="16" spans="1:5" x14ac:dyDescent="0.35">
      <c r="A16" s="5" t="s">
        <v>24</v>
      </c>
      <c r="B16" s="2">
        <v>0</v>
      </c>
      <c r="C16" s="3">
        <v>0.6</v>
      </c>
      <c r="D16" s="3">
        <v>0.6</v>
      </c>
      <c r="E16" s="4" t="s">
        <v>47</v>
      </c>
    </row>
    <row r="17" spans="1:5" x14ac:dyDescent="0.35">
      <c r="A17" s="5" t="s">
        <v>25</v>
      </c>
      <c r="B17" s="2">
        <v>0</v>
      </c>
      <c r="C17" s="3">
        <v>0.6</v>
      </c>
      <c r="D17" s="3">
        <v>0.6</v>
      </c>
      <c r="E17" s="4" t="s">
        <v>48</v>
      </c>
    </row>
    <row r="18" spans="1:5" x14ac:dyDescent="0.35">
      <c r="A18" s="5" t="s">
        <v>26</v>
      </c>
      <c r="B18" s="2">
        <v>0</v>
      </c>
      <c r="C18" s="3">
        <v>0.6</v>
      </c>
      <c r="D18" s="3">
        <v>0.6</v>
      </c>
      <c r="E18" s="4" t="s">
        <v>49</v>
      </c>
    </row>
    <row r="19" spans="1:5" x14ac:dyDescent="0.35">
      <c r="A19" s="5" t="s">
        <v>27</v>
      </c>
      <c r="B19" s="2">
        <v>0</v>
      </c>
      <c r="C19" s="3">
        <v>0.6</v>
      </c>
      <c r="D19" s="3">
        <v>0.6</v>
      </c>
      <c r="E19" s="4" t="s">
        <v>50</v>
      </c>
    </row>
    <row r="20" spans="1:5" x14ac:dyDescent="0.35">
      <c r="A20" s="5" t="s">
        <v>28</v>
      </c>
      <c r="B20" s="2">
        <v>0</v>
      </c>
      <c r="C20" s="3">
        <v>0.6</v>
      </c>
      <c r="D20" s="3">
        <v>0.6</v>
      </c>
      <c r="E20" s="4" t="s">
        <v>51</v>
      </c>
    </row>
    <row r="21" spans="1:5" x14ac:dyDescent="0.35">
      <c r="A21" s="5" t="s">
        <v>29</v>
      </c>
      <c r="B21" s="2">
        <v>0</v>
      </c>
      <c r="C21" s="3">
        <v>0.6</v>
      </c>
      <c r="D21" s="3">
        <v>0.6</v>
      </c>
      <c r="E21" s="4" t="s">
        <v>52</v>
      </c>
    </row>
    <row r="22" spans="1:5" x14ac:dyDescent="0.35">
      <c r="A22" s="5" t="s">
        <v>30</v>
      </c>
      <c r="B22" s="2">
        <v>0</v>
      </c>
      <c r="C22" s="3">
        <v>0.6</v>
      </c>
      <c r="D22" s="3">
        <v>0.6</v>
      </c>
      <c r="E22" s="4" t="s">
        <v>53</v>
      </c>
    </row>
    <row r="23" spans="1:5" x14ac:dyDescent="0.35">
      <c r="A23" s="5" t="s">
        <v>31</v>
      </c>
      <c r="B23" s="2">
        <v>0</v>
      </c>
      <c r="C23" s="3">
        <v>0.6</v>
      </c>
      <c r="D23" s="3">
        <v>0.6</v>
      </c>
      <c r="E23" s="4" t="s">
        <v>54</v>
      </c>
    </row>
    <row r="24" spans="1:5" x14ac:dyDescent="0.35">
      <c r="A24" s="5" t="s">
        <v>32</v>
      </c>
      <c r="B24" s="2">
        <v>0</v>
      </c>
      <c r="C24" s="3">
        <v>0.6</v>
      </c>
      <c r="D24" s="3">
        <v>0.6</v>
      </c>
      <c r="E24" s="4" t="s">
        <v>55</v>
      </c>
    </row>
    <row r="25" spans="1:5" x14ac:dyDescent="0.35">
      <c r="A25" s="5" t="s">
        <v>33</v>
      </c>
      <c r="B25" s="2">
        <v>0</v>
      </c>
      <c r="C25" s="3">
        <v>0.6</v>
      </c>
      <c r="D25" s="3">
        <v>0.6</v>
      </c>
      <c r="E25" s="4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68.1796875" bestFit="1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0.301/3.6</f>
        <v>8.3611111111111108E-2</v>
      </c>
      <c r="C2" s="3">
        <f>0.08*1.04</f>
        <v>8.320000000000001E-2</v>
      </c>
      <c r="D2" s="3">
        <f>0.08*1.04</f>
        <v>8.320000000000001E-2</v>
      </c>
      <c r="E2" s="4" t="s">
        <v>3</v>
      </c>
    </row>
    <row r="3" spans="1:5" x14ac:dyDescent="0.35">
      <c r="A3" s="5" t="s">
        <v>11</v>
      </c>
      <c r="B3" s="2">
        <f t="shared" ref="B3:B25" si="0">0.301/3.6</f>
        <v>8.3611111111111108E-2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3</v>
      </c>
    </row>
    <row r="4" spans="1:5" x14ac:dyDescent="0.35">
      <c r="A4" s="5" t="s">
        <v>12</v>
      </c>
      <c r="B4" s="2">
        <f t="shared" si="0"/>
        <v>8.3611111111111108E-2</v>
      </c>
      <c r="C4" s="3">
        <f t="shared" si="1"/>
        <v>8.320000000000001E-2</v>
      </c>
      <c r="D4" s="3">
        <f t="shared" si="1"/>
        <v>8.320000000000001E-2</v>
      </c>
      <c r="E4" s="4" t="s">
        <v>3</v>
      </c>
    </row>
    <row r="5" spans="1:5" x14ac:dyDescent="0.35">
      <c r="A5" s="5" t="s">
        <v>13</v>
      </c>
      <c r="B5" s="2">
        <f t="shared" si="0"/>
        <v>8.3611111111111108E-2</v>
      </c>
      <c r="C5" s="3">
        <f t="shared" si="1"/>
        <v>8.320000000000001E-2</v>
      </c>
      <c r="D5" s="3">
        <f t="shared" si="1"/>
        <v>8.320000000000001E-2</v>
      </c>
      <c r="E5" s="4" t="s">
        <v>3</v>
      </c>
    </row>
    <row r="6" spans="1:5" x14ac:dyDescent="0.35">
      <c r="A6" s="5" t="s">
        <v>14</v>
      </c>
      <c r="B6" s="2">
        <f t="shared" si="0"/>
        <v>8.3611111111111108E-2</v>
      </c>
      <c r="C6" s="3">
        <f t="shared" si="1"/>
        <v>8.320000000000001E-2</v>
      </c>
      <c r="D6" s="3">
        <f t="shared" si="1"/>
        <v>8.320000000000001E-2</v>
      </c>
      <c r="E6" s="4" t="s">
        <v>3</v>
      </c>
    </row>
    <row r="7" spans="1:5" x14ac:dyDescent="0.35">
      <c r="A7" s="5" t="s">
        <v>15</v>
      </c>
      <c r="B7" s="2">
        <f t="shared" si="0"/>
        <v>8.3611111111111108E-2</v>
      </c>
      <c r="C7" s="3">
        <f t="shared" si="1"/>
        <v>8.320000000000001E-2</v>
      </c>
      <c r="D7" s="3">
        <f t="shared" si="1"/>
        <v>8.320000000000001E-2</v>
      </c>
      <c r="E7" s="4" t="s">
        <v>3</v>
      </c>
    </row>
    <row r="8" spans="1:5" x14ac:dyDescent="0.35">
      <c r="A8" s="5" t="s">
        <v>16</v>
      </c>
      <c r="B8" s="2">
        <f t="shared" si="0"/>
        <v>8.3611111111111108E-2</v>
      </c>
      <c r="C8" s="3">
        <f t="shared" si="1"/>
        <v>8.320000000000001E-2</v>
      </c>
      <c r="D8" s="3">
        <f t="shared" si="1"/>
        <v>8.320000000000001E-2</v>
      </c>
      <c r="E8" s="4" t="s">
        <v>3</v>
      </c>
    </row>
    <row r="9" spans="1:5" x14ac:dyDescent="0.35">
      <c r="A9" s="5" t="s">
        <v>17</v>
      </c>
      <c r="B9" s="2">
        <f t="shared" si="0"/>
        <v>8.3611111111111108E-2</v>
      </c>
      <c r="C9" s="3">
        <f t="shared" si="1"/>
        <v>8.320000000000001E-2</v>
      </c>
      <c r="D9" s="3">
        <f t="shared" si="1"/>
        <v>8.320000000000001E-2</v>
      </c>
      <c r="E9" s="4" t="s">
        <v>3</v>
      </c>
    </row>
    <row r="10" spans="1:5" x14ac:dyDescent="0.35">
      <c r="A10" s="5" t="s">
        <v>18</v>
      </c>
      <c r="B10" s="2">
        <f t="shared" si="0"/>
        <v>8.3611111111111108E-2</v>
      </c>
      <c r="C10" s="3">
        <f t="shared" si="1"/>
        <v>8.320000000000001E-2</v>
      </c>
      <c r="D10" s="3">
        <f t="shared" si="1"/>
        <v>8.320000000000001E-2</v>
      </c>
      <c r="E10" s="4" t="s">
        <v>3</v>
      </c>
    </row>
    <row r="11" spans="1:5" x14ac:dyDescent="0.35">
      <c r="A11" s="5" t="s">
        <v>19</v>
      </c>
      <c r="B11" s="2">
        <f t="shared" si="0"/>
        <v>8.3611111111111108E-2</v>
      </c>
      <c r="C11" s="3">
        <f t="shared" si="1"/>
        <v>8.320000000000001E-2</v>
      </c>
      <c r="D11" s="3">
        <f t="shared" si="1"/>
        <v>8.320000000000001E-2</v>
      </c>
      <c r="E11" s="4" t="s">
        <v>3</v>
      </c>
    </row>
    <row r="12" spans="1:5" x14ac:dyDescent="0.35">
      <c r="A12" s="5" t="s">
        <v>20</v>
      </c>
      <c r="B12" s="2">
        <f t="shared" si="0"/>
        <v>8.3611111111111108E-2</v>
      </c>
      <c r="C12" s="3">
        <f t="shared" si="1"/>
        <v>8.320000000000001E-2</v>
      </c>
      <c r="D12" s="3">
        <f t="shared" si="1"/>
        <v>8.320000000000001E-2</v>
      </c>
      <c r="E12" s="4" t="s">
        <v>3</v>
      </c>
    </row>
    <row r="13" spans="1:5" x14ac:dyDescent="0.35">
      <c r="A13" s="5" t="s">
        <v>21</v>
      </c>
      <c r="B13" s="2">
        <f t="shared" si="0"/>
        <v>8.3611111111111108E-2</v>
      </c>
      <c r="C13" s="3">
        <f t="shared" si="1"/>
        <v>8.320000000000001E-2</v>
      </c>
      <c r="D13" s="3">
        <f t="shared" si="1"/>
        <v>8.320000000000001E-2</v>
      </c>
      <c r="E13" s="4" t="s">
        <v>3</v>
      </c>
    </row>
    <row r="14" spans="1:5" x14ac:dyDescent="0.35">
      <c r="A14" s="5" t="s">
        <v>22</v>
      </c>
      <c r="B14" s="2">
        <f t="shared" si="0"/>
        <v>8.3611111111111108E-2</v>
      </c>
      <c r="C14" s="3">
        <f t="shared" si="1"/>
        <v>8.320000000000001E-2</v>
      </c>
      <c r="D14" s="3">
        <f t="shared" si="1"/>
        <v>8.320000000000001E-2</v>
      </c>
      <c r="E14" s="4" t="s">
        <v>3</v>
      </c>
    </row>
    <row r="15" spans="1:5" x14ac:dyDescent="0.35">
      <c r="A15" s="5" t="s">
        <v>23</v>
      </c>
      <c r="B15" s="2">
        <f t="shared" si="0"/>
        <v>8.3611111111111108E-2</v>
      </c>
      <c r="C15" s="3">
        <f t="shared" si="1"/>
        <v>8.320000000000001E-2</v>
      </c>
      <c r="D15" s="3">
        <f t="shared" si="1"/>
        <v>8.320000000000001E-2</v>
      </c>
      <c r="E15" s="4" t="s">
        <v>3</v>
      </c>
    </row>
    <row r="16" spans="1:5" x14ac:dyDescent="0.35">
      <c r="A16" s="5" t="s">
        <v>24</v>
      </c>
      <c r="B16" s="2">
        <f t="shared" si="0"/>
        <v>8.3611111111111108E-2</v>
      </c>
      <c r="C16" s="3">
        <f t="shared" si="1"/>
        <v>8.320000000000001E-2</v>
      </c>
      <c r="D16" s="3">
        <f t="shared" si="1"/>
        <v>8.320000000000001E-2</v>
      </c>
      <c r="E16" s="4" t="s">
        <v>3</v>
      </c>
    </row>
    <row r="17" spans="1:5" x14ac:dyDescent="0.35">
      <c r="A17" s="5" t="s">
        <v>25</v>
      </c>
      <c r="B17" s="2">
        <f t="shared" si="0"/>
        <v>8.3611111111111108E-2</v>
      </c>
      <c r="C17" s="3">
        <f t="shared" si="1"/>
        <v>8.320000000000001E-2</v>
      </c>
      <c r="D17" s="3">
        <f t="shared" si="1"/>
        <v>8.320000000000001E-2</v>
      </c>
      <c r="E17" s="4" t="s">
        <v>3</v>
      </c>
    </row>
    <row r="18" spans="1:5" x14ac:dyDescent="0.35">
      <c r="A18" s="5" t="s">
        <v>26</v>
      </c>
      <c r="B18" s="2">
        <f t="shared" si="0"/>
        <v>8.3611111111111108E-2</v>
      </c>
      <c r="C18" s="3">
        <f t="shared" si="1"/>
        <v>8.320000000000001E-2</v>
      </c>
      <c r="D18" s="3">
        <f t="shared" si="1"/>
        <v>8.320000000000001E-2</v>
      </c>
      <c r="E18" s="4" t="s">
        <v>3</v>
      </c>
    </row>
    <row r="19" spans="1:5" x14ac:dyDescent="0.35">
      <c r="A19" s="5" t="s">
        <v>27</v>
      </c>
      <c r="B19" s="2">
        <f t="shared" si="0"/>
        <v>8.3611111111111108E-2</v>
      </c>
      <c r="C19" s="3">
        <f t="shared" si="1"/>
        <v>8.320000000000001E-2</v>
      </c>
      <c r="D19" s="3">
        <f t="shared" si="1"/>
        <v>8.320000000000001E-2</v>
      </c>
      <c r="E19" s="4" t="s">
        <v>3</v>
      </c>
    </row>
    <row r="20" spans="1:5" x14ac:dyDescent="0.35">
      <c r="A20" s="5" t="s">
        <v>28</v>
      </c>
      <c r="B20" s="2">
        <f t="shared" si="0"/>
        <v>8.3611111111111108E-2</v>
      </c>
      <c r="C20" s="3">
        <f t="shared" si="1"/>
        <v>8.320000000000001E-2</v>
      </c>
      <c r="D20" s="3">
        <f t="shared" si="1"/>
        <v>8.320000000000001E-2</v>
      </c>
      <c r="E20" s="4" t="s">
        <v>3</v>
      </c>
    </row>
    <row r="21" spans="1:5" x14ac:dyDescent="0.35">
      <c r="A21" s="5" t="s">
        <v>29</v>
      </c>
      <c r="B21" s="2">
        <f t="shared" si="0"/>
        <v>8.3611111111111108E-2</v>
      </c>
      <c r="C21" s="3">
        <f t="shared" si="1"/>
        <v>8.320000000000001E-2</v>
      </c>
      <c r="D21" s="3">
        <f t="shared" si="1"/>
        <v>8.320000000000001E-2</v>
      </c>
      <c r="E21" s="4" t="s">
        <v>3</v>
      </c>
    </row>
    <row r="22" spans="1:5" x14ac:dyDescent="0.35">
      <c r="A22" s="5" t="s">
        <v>30</v>
      </c>
      <c r="B22" s="2">
        <f t="shared" si="0"/>
        <v>8.3611111111111108E-2</v>
      </c>
      <c r="C22" s="3">
        <f t="shared" si="1"/>
        <v>8.320000000000001E-2</v>
      </c>
      <c r="D22" s="3">
        <f t="shared" si="1"/>
        <v>8.320000000000001E-2</v>
      </c>
      <c r="E22" s="4" t="s">
        <v>3</v>
      </c>
    </row>
    <row r="23" spans="1:5" x14ac:dyDescent="0.35">
      <c r="A23" s="5" t="s">
        <v>31</v>
      </c>
      <c r="B23" s="2">
        <f t="shared" si="0"/>
        <v>8.3611111111111108E-2</v>
      </c>
      <c r="C23" s="3">
        <f t="shared" si="1"/>
        <v>8.320000000000001E-2</v>
      </c>
      <c r="D23" s="3">
        <f t="shared" si="1"/>
        <v>8.320000000000001E-2</v>
      </c>
      <c r="E23" s="4" t="s">
        <v>3</v>
      </c>
    </row>
    <row r="24" spans="1:5" x14ac:dyDescent="0.35">
      <c r="A24" s="5" t="s">
        <v>32</v>
      </c>
      <c r="B24" s="2">
        <f t="shared" si="0"/>
        <v>8.3611111111111108E-2</v>
      </c>
      <c r="C24" s="3">
        <f t="shared" si="1"/>
        <v>8.320000000000001E-2</v>
      </c>
      <c r="D24" s="3">
        <f t="shared" si="1"/>
        <v>8.320000000000001E-2</v>
      </c>
      <c r="E24" s="4" t="s">
        <v>3</v>
      </c>
    </row>
    <row r="25" spans="1:5" x14ac:dyDescent="0.35">
      <c r="A25" s="5" t="s">
        <v>33</v>
      </c>
      <c r="B25" s="2">
        <f t="shared" si="0"/>
        <v>8.3611111111111108E-2</v>
      </c>
      <c r="C25" s="3">
        <f t="shared" si="1"/>
        <v>8.320000000000001E-2</v>
      </c>
      <c r="D25" s="3">
        <f t="shared" si="1"/>
        <v>8.320000000000001E-2</v>
      </c>
      <c r="E25" s="4" t="s"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((0.399+0.439)/2)/3.6</f>
        <v>0.1163888888888889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4</v>
      </c>
    </row>
    <row r="3" spans="1:5" x14ac:dyDescent="0.35">
      <c r="A3" s="5" t="s">
        <v>11</v>
      </c>
      <c r="B3" s="2">
        <f t="shared" ref="B3:B25" si="1">((0.399+0.439)/2)/3.6</f>
        <v>0.1163888888888889</v>
      </c>
      <c r="C3" s="3">
        <f t="shared" si="0"/>
        <v>0.20800000000000002</v>
      </c>
      <c r="D3" s="3">
        <f t="shared" si="0"/>
        <v>0.20800000000000002</v>
      </c>
      <c r="E3" s="4" t="s">
        <v>4</v>
      </c>
    </row>
    <row r="4" spans="1:5" x14ac:dyDescent="0.35">
      <c r="A4" s="5" t="s">
        <v>12</v>
      </c>
      <c r="B4" s="2">
        <f t="shared" si="1"/>
        <v>0.1163888888888889</v>
      </c>
      <c r="C4" s="3">
        <f t="shared" si="0"/>
        <v>0.20800000000000002</v>
      </c>
      <c r="D4" s="3">
        <f t="shared" si="0"/>
        <v>0.20800000000000002</v>
      </c>
      <c r="E4" s="4" t="s">
        <v>4</v>
      </c>
    </row>
    <row r="5" spans="1:5" x14ac:dyDescent="0.35">
      <c r="A5" s="5" t="s">
        <v>13</v>
      </c>
      <c r="B5" s="2">
        <f t="shared" si="1"/>
        <v>0.1163888888888889</v>
      </c>
      <c r="C5" s="3">
        <f t="shared" si="0"/>
        <v>0.20800000000000002</v>
      </c>
      <c r="D5" s="3">
        <f t="shared" si="0"/>
        <v>0.20800000000000002</v>
      </c>
      <c r="E5" s="4" t="s">
        <v>4</v>
      </c>
    </row>
    <row r="6" spans="1:5" x14ac:dyDescent="0.35">
      <c r="A6" s="5" t="s">
        <v>14</v>
      </c>
      <c r="B6" s="2">
        <f t="shared" si="1"/>
        <v>0.1163888888888889</v>
      </c>
      <c r="C6" s="3">
        <f t="shared" si="0"/>
        <v>0.20800000000000002</v>
      </c>
      <c r="D6" s="3">
        <f t="shared" si="0"/>
        <v>0.20800000000000002</v>
      </c>
      <c r="E6" s="4" t="s">
        <v>4</v>
      </c>
    </row>
    <row r="7" spans="1:5" x14ac:dyDescent="0.35">
      <c r="A7" s="5" t="s">
        <v>15</v>
      </c>
      <c r="B7" s="2">
        <f t="shared" si="1"/>
        <v>0.1163888888888889</v>
      </c>
      <c r="C7" s="3">
        <f t="shared" si="0"/>
        <v>0.20800000000000002</v>
      </c>
      <c r="D7" s="3">
        <f t="shared" si="0"/>
        <v>0.20800000000000002</v>
      </c>
      <c r="E7" s="4" t="s">
        <v>4</v>
      </c>
    </row>
    <row r="8" spans="1:5" x14ac:dyDescent="0.35">
      <c r="A8" s="5" t="s">
        <v>16</v>
      </c>
      <c r="B8" s="2">
        <f t="shared" si="1"/>
        <v>0.1163888888888889</v>
      </c>
      <c r="C8" s="3">
        <f t="shared" si="0"/>
        <v>0.20800000000000002</v>
      </c>
      <c r="D8" s="3">
        <f t="shared" si="0"/>
        <v>0.20800000000000002</v>
      </c>
      <c r="E8" s="4" t="s">
        <v>4</v>
      </c>
    </row>
    <row r="9" spans="1:5" x14ac:dyDescent="0.35">
      <c r="A9" s="5" t="s">
        <v>17</v>
      </c>
      <c r="B9" s="2">
        <f t="shared" si="1"/>
        <v>0.1163888888888889</v>
      </c>
      <c r="C9" s="3">
        <f t="shared" si="0"/>
        <v>0.20800000000000002</v>
      </c>
      <c r="D9" s="3">
        <f t="shared" si="0"/>
        <v>0.20800000000000002</v>
      </c>
      <c r="E9" s="4" t="s">
        <v>4</v>
      </c>
    </row>
    <row r="10" spans="1:5" x14ac:dyDescent="0.35">
      <c r="A10" s="5" t="s">
        <v>18</v>
      </c>
      <c r="B10" s="2">
        <f t="shared" si="1"/>
        <v>0.1163888888888889</v>
      </c>
      <c r="C10" s="3">
        <f t="shared" si="0"/>
        <v>0.20800000000000002</v>
      </c>
      <c r="D10" s="3">
        <f t="shared" si="0"/>
        <v>0.20800000000000002</v>
      </c>
      <c r="E10" s="4" t="s">
        <v>4</v>
      </c>
    </row>
    <row r="11" spans="1:5" x14ac:dyDescent="0.35">
      <c r="A11" s="5" t="s">
        <v>19</v>
      </c>
      <c r="B11" s="2">
        <f t="shared" si="1"/>
        <v>0.1163888888888889</v>
      </c>
      <c r="C11" s="3">
        <f t="shared" si="0"/>
        <v>0.20800000000000002</v>
      </c>
      <c r="D11" s="3">
        <f t="shared" si="0"/>
        <v>0.20800000000000002</v>
      </c>
      <c r="E11" s="4" t="s">
        <v>4</v>
      </c>
    </row>
    <row r="12" spans="1:5" x14ac:dyDescent="0.35">
      <c r="A12" s="5" t="s">
        <v>20</v>
      </c>
      <c r="B12" s="2">
        <f t="shared" si="1"/>
        <v>0.1163888888888889</v>
      </c>
      <c r="C12" s="3">
        <f t="shared" si="0"/>
        <v>0.20800000000000002</v>
      </c>
      <c r="D12" s="3">
        <f t="shared" si="0"/>
        <v>0.20800000000000002</v>
      </c>
      <c r="E12" s="4" t="s">
        <v>4</v>
      </c>
    </row>
    <row r="13" spans="1:5" x14ac:dyDescent="0.35">
      <c r="A13" s="5" t="s">
        <v>21</v>
      </c>
      <c r="B13" s="2">
        <f t="shared" si="1"/>
        <v>0.1163888888888889</v>
      </c>
      <c r="C13" s="3">
        <f t="shared" si="0"/>
        <v>0.20800000000000002</v>
      </c>
      <c r="D13" s="3">
        <f t="shared" si="0"/>
        <v>0.20800000000000002</v>
      </c>
      <c r="E13" s="4" t="s">
        <v>4</v>
      </c>
    </row>
    <row r="14" spans="1:5" x14ac:dyDescent="0.35">
      <c r="A14" s="5" t="s">
        <v>22</v>
      </c>
      <c r="B14" s="2">
        <f t="shared" si="1"/>
        <v>0.1163888888888889</v>
      </c>
      <c r="C14" s="3">
        <f t="shared" si="0"/>
        <v>0.20800000000000002</v>
      </c>
      <c r="D14" s="3">
        <f t="shared" si="0"/>
        <v>0.20800000000000002</v>
      </c>
      <c r="E14" s="4" t="s">
        <v>4</v>
      </c>
    </row>
    <row r="15" spans="1:5" x14ac:dyDescent="0.35">
      <c r="A15" s="5" t="s">
        <v>23</v>
      </c>
      <c r="B15" s="2">
        <f t="shared" si="1"/>
        <v>0.1163888888888889</v>
      </c>
      <c r="C15" s="3">
        <f t="shared" si="0"/>
        <v>0.20800000000000002</v>
      </c>
      <c r="D15" s="3">
        <f t="shared" si="0"/>
        <v>0.20800000000000002</v>
      </c>
      <c r="E15" s="4" t="s">
        <v>4</v>
      </c>
    </row>
    <row r="16" spans="1:5" x14ac:dyDescent="0.35">
      <c r="A16" s="5" t="s">
        <v>24</v>
      </c>
      <c r="B16" s="2">
        <f t="shared" si="1"/>
        <v>0.1163888888888889</v>
      </c>
      <c r="C16" s="3">
        <f t="shared" si="0"/>
        <v>0.20800000000000002</v>
      </c>
      <c r="D16" s="3">
        <f t="shared" si="0"/>
        <v>0.20800000000000002</v>
      </c>
      <c r="E16" s="4" t="s">
        <v>4</v>
      </c>
    </row>
    <row r="17" spans="1:5" x14ac:dyDescent="0.35">
      <c r="A17" s="5" t="s">
        <v>25</v>
      </c>
      <c r="B17" s="2">
        <f t="shared" si="1"/>
        <v>0.1163888888888889</v>
      </c>
      <c r="C17" s="3">
        <f t="shared" si="0"/>
        <v>0.20800000000000002</v>
      </c>
      <c r="D17" s="3">
        <f t="shared" si="0"/>
        <v>0.20800000000000002</v>
      </c>
      <c r="E17" s="4" t="s">
        <v>4</v>
      </c>
    </row>
    <row r="18" spans="1:5" x14ac:dyDescent="0.35">
      <c r="A18" s="5" t="s">
        <v>26</v>
      </c>
      <c r="B18" s="2">
        <f t="shared" si="1"/>
        <v>0.1163888888888889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4</v>
      </c>
    </row>
    <row r="19" spans="1:5" x14ac:dyDescent="0.35">
      <c r="A19" s="5" t="s">
        <v>27</v>
      </c>
      <c r="B19" s="2">
        <f t="shared" si="1"/>
        <v>0.1163888888888889</v>
      </c>
      <c r="C19" s="3">
        <f t="shared" si="2"/>
        <v>0.20800000000000002</v>
      </c>
      <c r="D19" s="3">
        <f t="shared" si="2"/>
        <v>0.20800000000000002</v>
      </c>
      <c r="E19" s="4" t="s">
        <v>4</v>
      </c>
    </row>
    <row r="20" spans="1:5" x14ac:dyDescent="0.35">
      <c r="A20" s="5" t="s">
        <v>28</v>
      </c>
      <c r="B20" s="2">
        <f t="shared" si="1"/>
        <v>0.1163888888888889</v>
      </c>
      <c r="C20" s="3">
        <f t="shared" si="2"/>
        <v>0.20800000000000002</v>
      </c>
      <c r="D20" s="3">
        <f t="shared" si="2"/>
        <v>0.20800000000000002</v>
      </c>
      <c r="E20" s="4" t="s">
        <v>4</v>
      </c>
    </row>
    <row r="21" spans="1:5" x14ac:dyDescent="0.35">
      <c r="A21" s="5" t="s">
        <v>29</v>
      </c>
      <c r="B21" s="2">
        <f t="shared" si="1"/>
        <v>0.1163888888888889</v>
      </c>
      <c r="C21" s="3">
        <f t="shared" si="2"/>
        <v>0.20800000000000002</v>
      </c>
      <c r="D21" s="3">
        <f t="shared" si="2"/>
        <v>0.20800000000000002</v>
      </c>
      <c r="E21" s="4" t="s">
        <v>4</v>
      </c>
    </row>
    <row r="22" spans="1:5" x14ac:dyDescent="0.35">
      <c r="A22" s="5" t="s">
        <v>30</v>
      </c>
      <c r="B22" s="2">
        <f t="shared" si="1"/>
        <v>0.1163888888888889</v>
      </c>
      <c r="C22" s="3">
        <f t="shared" si="2"/>
        <v>0.20800000000000002</v>
      </c>
      <c r="D22" s="3">
        <f t="shared" si="2"/>
        <v>0.20800000000000002</v>
      </c>
      <c r="E22" s="4" t="s">
        <v>4</v>
      </c>
    </row>
    <row r="23" spans="1:5" x14ac:dyDescent="0.35">
      <c r="A23" s="5" t="s">
        <v>31</v>
      </c>
      <c r="B23" s="2">
        <f t="shared" si="1"/>
        <v>0.1163888888888889</v>
      </c>
      <c r="C23" s="3">
        <f t="shared" si="2"/>
        <v>0.20800000000000002</v>
      </c>
      <c r="D23" s="3">
        <f t="shared" si="2"/>
        <v>0.20800000000000002</v>
      </c>
      <c r="E23" s="4" t="s">
        <v>4</v>
      </c>
    </row>
    <row r="24" spans="1:5" x14ac:dyDescent="0.35">
      <c r="A24" s="5" t="s">
        <v>32</v>
      </c>
      <c r="B24" s="2">
        <f t="shared" si="1"/>
        <v>0.1163888888888889</v>
      </c>
      <c r="C24" s="3">
        <f t="shared" si="2"/>
        <v>0.20800000000000002</v>
      </c>
      <c r="D24" s="3">
        <f t="shared" si="2"/>
        <v>0.20800000000000002</v>
      </c>
      <c r="E24" s="4" t="s">
        <v>4</v>
      </c>
    </row>
    <row r="25" spans="1:5" x14ac:dyDescent="0.35">
      <c r="A25" s="5" t="s">
        <v>33</v>
      </c>
      <c r="B25" s="2">
        <f t="shared" si="1"/>
        <v>0.1163888888888889</v>
      </c>
      <c r="C25" s="3">
        <f t="shared" si="2"/>
        <v>0.20800000000000002</v>
      </c>
      <c r="D25" s="3">
        <f t="shared" si="2"/>
        <v>0.20800000000000002</v>
      </c>
      <c r="E25" s="4" t="s">
        <v>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7.453125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</v>
      </c>
    </row>
    <row r="3" spans="1:5" x14ac:dyDescent="0.35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5</v>
      </c>
    </row>
    <row r="4" spans="1:5" x14ac:dyDescent="0.35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5</v>
      </c>
    </row>
    <row r="5" spans="1:5" x14ac:dyDescent="0.35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5</v>
      </c>
    </row>
    <row r="6" spans="1:5" x14ac:dyDescent="0.35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5</v>
      </c>
    </row>
    <row r="7" spans="1:5" x14ac:dyDescent="0.35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5</v>
      </c>
    </row>
    <row r="8" spans="1:5" x14ac:dyDescent="0.35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5</v>
      </c>
    </row>
    <row r="9" spans="1:5" x14ac:dyDescent="0.35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5</v>
      </c>
    </row>
    <row r="10" spans="1:5" x14ac:dyDescent="0.35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5</v>
      </c>
    </row>
    <row r="11" spans="1:5" x14ac:dyDescent="0.35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5</v>
      </c>
    </row>
    <row r="12" spans="1:5" x14ac:dyDescent="0.35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5</v>
      </c>
    </row>
    <row r="13" spans="1:5" x14ac:dyDescent="0.35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5</v>
      </c>
    </row>
    <row r="14" spans="1:5" x14ac:dyDescent="0.35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5</v>
      </c>
    </row>
    <row r="15" spans="1:5" x14ac:dyDescent="0.35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5</v>
      </c>
    </row>
    <row r="16" spans="1:5" x14ac:dyDescent="0.35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5</v>
      </c>
    </row>
    <row r="17" spans="1:5" x14ac:dyDescent="0.35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5</v>
      </c>
    </row>
    <row r="18" spans="1:5" x14ac:dyDescent="0.35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</v>
      </c>
    </row>
    <row r="19" spans="1:5" x14ac:dyDescent="0.35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5</v>
      </c>
    </row>
    <row r="20" spans="1:5" x14ac:dyDescent="0.35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5</v>
      </c>
    </row>
    <row r="21" spans="1:5" x14ac:dyDescent="0.35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5</v>
      </c>
    </row>
    <row r="22" spans="1:5" x14ac:dyDescent="0.35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5</v>
      </c>
    </row>
    <row r="23" spans="1:5" x14ac:dyDescent="0.35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5</v>
      </c>
    </row>
    <row r="24" spans="1:5" x14ac:dyDescent="0.35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5</v>
      </c>
    </row>
    <row r="25" spans="1:5" x14ac:dyDescent="0.35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:D1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</v>
      </c>
    </row>
    <row r="3" spans="1:5" x14ac:dyDescent="0.35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</v>
      </c>
    </row>
    <row r="4" spans="1:5" x14ac:dyDescent="0.35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</v>
      </c>
    </row>
    <row r="5" spans="1:5" x14ac:dyDescent="0.35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</v>
      </c>
    </row>
    <row r="6" spans="1:5" x14ac:dyDescent="0.35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</v>
      </c>
    </row>
    <row r="7" spans="1:5" x14ac:dyDescent="0.35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</v>
      </c>
    </row>
    <row r="8" spans="1:5" x14ac:dyDescent="0.35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</v>
      </c>
    </row>
    <row r="9" spans="1:5" x14ac:dyDescent="0.35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</v>
      </c>
    </row>
    <row r="10" spans="1:5" x14ac:dyDescent="0.35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</v>
      </c>
    </row>
    <row r="11" spans="1:5" x14ac:dyDescent="0.35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</v>
      </c>
    </row>
    <row r="12" spans="1:5" x14ac:dyDescent="0.35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</v>
      </c>
    </row>
    <row r="13" spans="1:5" x14ac:dyDescent="0.35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</v>
      </c>
    </row>
    <row r="14" spans="1:5" x14ac:dyDescent="0.35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</v>
      </c>
    </row>
    <row r="15" spans="1:5" x14ac:dyDescent="0.35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</v>
      </c>
    </row>
    <row r="16" spans="1:5" x14ac:dyDescent="0.35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</v>
      </c>
    </row>
    <row r="17" spans="1:5" x14ac:dyDescent="0.35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</v>
      </c>
    </row>
    <row r="18" spans="1:5" x14ac:dyDescent="0.35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</v>
      </c>
    </row>
    <row r="19" spans="1:5" x14ac:dyDescent="0.35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</v>
      </c>
    </row>
    <row r="20" spans="1:5" x14ac:dyDescent="0.35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</v>
      </c>
    </row>
    <row r="21" spans="1:5" x14ac:dyDescent="0.35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</v>
      </c>
    </row>
    <row r="22" spans="1:5" x14ac:dyDescent="0.35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</v>
      </c>
    </row>
    <row r="23" spans="1:5" x14ac:dyDescent="0.35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</v>
      </c>
    </row>
    <row r="24" spans="1:5" x14ac:dyDescent="0.35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</v>
      </c>
    </row>
    <row r="25" spans="1:5" x14ac:dyDescent="0.35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28" sqref="C28"/>
    </sheetView>
  </sheetViews>
  <sheetFormatPr defaultRowHeight="14.5" x14ac:dyDescent="0.35"/>
  <cols>
    <col min="1" max="1" width="5.1796875" bestFit="1" customWidth="1"/>
    <col min="2" max="2" width="14" bestFit="1" customWidth="1"/>
    <col min="3" max="3" width="30" bestFit="1" customWidth="1"/>
    <col min="4" max="4" width="29.81640625" bestFit="1" customWidth="1"/>
    <col min="5" max="5" width="55.7265625" customWidth="1"/>
  </cols>
  <sheetData>
    <row r="1" spans="1:5" x14ac:dyDescent="0.35">
      <c r="A1" s="1" t="s">
        <v>7</v>
      </c>
      <c r="B1" s="1" t="s">
        <v>57</v>
      </c>
      <c r="C1" s="1" t="s">
        <v>58</v>
      </c>
      <c r="D1" s="1" t="s">
        <v>59</v>
      </c>
      <c r="E1" s="1" t="s">
        <v>0</v>
      </c>
    </row>
    <row r="2" spans="1:5" x14ac:dyDescent="0.35">
      <c r="A2" s="5" t="s">
        <v>10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</v>
      </c>
    </row>
    <row r="3" spans="1:5" x14ac:dyDescent="0.35">
      <c r="A3" s="5" t="s">
        <v>11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</v>
      </c>
    </row>
    <row r="4" spans="1:5" x14ac:dyDescent="0.35">
      <c r="A4" s="5" t="s">
        <v>12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</v>
      </c>
    </row>
    <row r="5" spans="1:5" x14ac:dyDescent="0.35">
      <c r="A5" s="5" t="s">
        <v>13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</v>
      </c>
    </row>
    <row r="6" spans="1:5" x14ac:dyDescent="0.35">
      <c r="A6" s="5" t="s">
        <v>14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</v>
      </c>
    </row>
    <row r="7" spans="1:5" x14ac:dyDescent="0.35">
      <c r="A7" s="5" t="s">
        <v>15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</v>
      </c>
    </row>
    <row r="8" spans="1:5" x14ac:dyDescent="0.35">
      <c r="A8" s="5" t="s">
        <v>16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</v>
      </c>
    </row>
    <row r="9" spans="1:5" x14ac:dyDescent="0.35">
      <c r="A9" s="5" t="s">
        <v>17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</v>
      </c>
    </row>
    <row r="10" spans="1:5" x14ac:dyDescent="0.35">
      <c r="A10" s="5" t="s">
        <v>18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</v>
      </c>
    </row>
    <row r="11" spans="1:5" x14ac:dyDescent="0.35">
      <c r="A11" s="5" t="s">
        <v>19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</v>
      </c>
    </row>
    <row r="12" spans="1:5" x14ac:dyDescent="0.35">
      <c r="A12" s="5" t="s">
        <v>20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</v>
      </c>
    </row>
    <row r="13" spans="1:5" x14ac:dyDescent="0.35">
      <c r="A13" s="5" t="s">
        <v>21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</v>
      </c>
    </row>
    <row r="14" spans="1:5" x14ac:dyDescent="0.35">
      <c r="A14" s="5" t="s">
        <v>22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</v>
      </c>
    </row>
    <row r="15" spans="1:5" x14ac:dyDescent="0.35">
      <c r="A15" s="5" t="s">
        <v>23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</v>
      </c>
    </row>
    <row r="16" spans="1:5" x14ac:dyDescent="0.35">
      <c r="A16" s="5" t="s">
        <v>24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</v>
      </c>
    </row>
    <row r="17" spans="1:5" x14ac:dyDescent="0.35">
      <c r="A17" s="5" t="s">
        <v>25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</v>
      </c>
    </row>
    <row r="18" spans="1:5" x14ac:dyDescent="0.35">
      <c r="A18" s="5" t="s">
        <v>26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</v>
      </c>
    </row>
    <row r="19" spans="1:5" x14ac:dyDescent="0.35">
      <c r="A19" s="5" t="s">
        <v>27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</v>
      </c>
    </row>
    <row r="20" spans="1:5" x14ac:dyDescent="0.35">
      <c r="A20" s="5" t="s">
        <v>28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</v>
      </c>
    </row>
    <row r="21" spans="1:5" x14ac:dyDescent="0.35">
      <c r="A21" s="5" t="s">
        <v>29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</v>
      </c>
    </row>
    <row r="22" spans="1:5" x14ac:dyDescent="0.35">
      <c r="A22" s="5" t="s">
        <v>30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</v>
      </c>
    </row>
    <row r="23" spans="1:5" x14ac:dyDescent="0.35">
      <c r="A23" s="5" t="s">
        <v>31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</v>
      </c>
    </row>
    <row r="24" spans="1:5" x14ac:dyDescent="0.35">
      <c r="A24" s="5" t="s">
        <v>32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</v>
      </c>
    </row>
    <row r="25" spans="1:5" x14ac:dyDescent="0.35">
      <c r="A25" s="5" t="s">
        <v>33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Santos</cp:lastModifiedBy>
  <dcterms:created xsi:type="dcterms:W3CDTF">2021-09-30T08:02:09Z</dcterms:created>
  <dcterms:modified xsi:type="dcterms:W3CDTF">2021-09-30T08:02:12Z</dcterms:modified>
</cp:coreProperties>
</file>