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ityEnergyAnalyst\CityEnergyAnalyst\cea\databases\SG\archetypes\use_types\"/>
    </mc:Choice>
  </mc:AlternateContent>
  <bookViews>
    <workbookView xWindow="0" yWindow="470" windowWidth="38400" windowHeight="19610" tabRatio="785" activeTab="1"/>
  </bookViews>
  <sheets>
    <sheet name="INDOOR_COMFORT" sheetId="6" r:id="rId1"/>
    <sheet name="INTERNAL_LOADS" sheetId="7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<sst xmlns="http://schemas.openxmlformats.org/spreadsheetml/2006/main" count="60" uniqueCount="40">
  <si>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</si>
  <si>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</si>
  <si>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</si>
  <si>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</si>
  <si>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</si>
  <si>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</si>
  <si>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</si>
  <si>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</si>
  <si>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</si>
  <si>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</si>
  <si>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</si>
  <si>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</si>
  <si>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</si>
  <si>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</si>
  <si>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</si>
  <si>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</si>
  <si>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</si>
  <si>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</si>
  <si>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</si>
  <si>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</si>
  <si>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</si>
  <si>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</si>
  <si>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</si>
  <si>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</si>
  <si>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</si>
  <si>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</si>
  <si>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</si>
  <si>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UNIVERSITY</t>
  </si>
  <si>
    <t>Qcre_Wm2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</si>
  <si>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</si>
  <si>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</si>
  <si>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</si>
  <si>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</si>
  <si>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</si>
  <si>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</si>
  <si>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</si>
  <si>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</si>
  <si>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</si>
  <si>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code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</si>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</sst>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D34" sqref="D34"/>
    </sheetView>
  </sheetViews>
  <sheetFormatPr defaultColWidth="9.1796875" defaultRowHeight="14.5" x14ac:dyDescent="0.35"/>
  <cols>
    <col min="1" max="1" width="15.26953125" style="3" bestFit="1" customWidth="1"/>
    <col min="2" max="2" width="10.81640625" style="1" customWidth="1"/>
    <col min="3" max="3" width="10.26953125" style="1" customWidth="1"/>
    <col min="4" max="4" width="11.81640625" style="1" customWidth="1"/>
    <col min="5" max="5" width="12" style="1" customWidth="1"/>
    <col min="6" max="6" width="9.7265625" style="1" customWidth="1"/>
    <col min="7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7">
        <v>28</v>
      </c>
      <c r="C2" s="4">
        <v>10</v>
      </c>
      <c r="D2" s="7">
        <v>27</v>
      </c>
      <c r="E2" s="4">
        <v>10</v>
      </c>
      <c r="F2" s="4">
        <v>10</v>
      </c>
      <c r="G2" s="4">
        <v>30</v>
      </c>
      <c r="H2" s="4">
        <v>70</v>
      </c>
    </row>
    <row r="3" spans="1:8" x14ac:dyDescent="0.35">
      <c r="A3" s="5" t="s">
        <v>6</v>
      </c>
      <c r="B3" s="7">
        <v>28</v>
      </c>
      <c r="C3" s="4">
        <v>10</v>
      </c>
      <c r="D3" s="7">
        <v>27</v>
      </c>
      <c r="E3" s="4">
        <v>10</v>
      </c>
      <c r="F3" s="4">
        <v>10</v>
      </c>
      <c r="G3" s="4">
        <v>30</v>
      </c>
      <c r="H3" s="4">
        <v>70</v>
      </c>
    </row>
    <row r="4" spans="1:8" x14ac:dyDescent="0.35">
      <c r="A4" s="6" t="s">
        <v>7</v>
      </c>
      <c r="B4" s="7">
        <v>24</v>
      </c>
      <c r="C4" s="4">
        <v>10</v>
      </c>
      <c r="D4" s="7">
        <v>24</v>
      </c>
      <c r="E4" s="4">
        <v>10</v>
      </c>
      <c r="F4" s="4">
        <v>10</v>
      </c>
      <c r="G4" s="4">
        <v>30</v>
      </c>
      <c r="H4" s="4">
        <v>70</v>
      </c>
    </row>
    <row r="5" spans="1:8" x14ac:dyDescent="0.35">
      <c r="A5" s="6" t="s">
        <v>8</v>
      </c>
      <c r="B5" s="7">
        <v>24</v>
      </c>
      <c r="C5" s="4">
        <v>10</v>
      </c>
      <c r="D5" s="2">
        <v>37</v>
      </c>
      <c r="E5" s="4">
        <v>10</v>
      </c>
      <c r="F5" s="4">
        <v>10</v>
      </c>
      <c r="G5" s="4">
        <v>30</v>
      </c>
      <c r="H5" s="4">
        <v>70</v>
      </c>
    </row>
    <row r="6" spans="1:8" x14ac:dyDescent="0.35">
      <c r="A6" s="5" t="s">
        <v>9</v>
      </c>
      <c r="B6" s="7">
        <v>24</v>
      </c>
      <c r="C6" s="4">
        <v>10</v>
      </c>
      <c r="D6" s="2">
        <v>37</v>
      </c>
      <c r="E6" s="4">
        <v>10</v>
      </c>
      <c r="F6" s="4">
        <v>8</v>
      </c>
      <c r="G6" s="4">
        <v>30</v>
      </c>
      <c r="H6" s="4">
        <v>70</v>
      </c>
    </row>
    <row r="7" spans="1:8" x14ac:dyDescent="0.35">
      <c r="A7" s="5" t="s">
        <v>19</v>
      </c>
      <c r="B7" s="7">
        <v>24</v>
      </c>
      <c r="C7" s="4">
        <v>10</v>
      </c>
      <c r="D7" s="7">
        <v>24</v>
      </c>
      <c r="E7" s="4">
        <v>10</v>
      </c>
      <c r="F7" s="4">
        <v>10</v>
      </c>
      <c r="G7" s="4">
        <v>30</v>
      </c>
      <c r="H7" s="4">
        <v>70</v>
      </c>
    </row>
    <row r="8" spans="1:8" x14ac:dyDescent="0.35">
      <c r="A8" s="5" t="s">
        <v>10</v>
      </c>
      <c r="B8" s="7">
        <v>24</v>
      </c>
      <c r="C8" s="4">
        <v>10</v>
      </c>
      <c r="D8" s="2">
        <v>37</v>
      </c>
      <c r="E8" s="4">
        <v>10</v>
      </c>
      <c r="F8" s="4">
        <f t="shared" ref="F8" si="0">111*0.15+10*0.85</f>
        <v>25.15</v>
      </c>
      <c r="G8" s="4">
        <v>30</v>
      </c>
      <c r="H8" s="4">
        <v>70</v>
      </c>
    </row>
    <row r="9" spans="1:8" x14ac:dyDescent="0.35">
      <c r="A9" s="5" t="s">
        <v>11</v>
      </c>
      <c r="B9" s="7">
        <v>24</v>
      </c>
      <c r="C9" s="4">
        <v>10</v>
      </c>
      <c r="D9" s="2">
        <v>37</v>
      </c>
      <c r="E9" s="4">
        <v>10</v>
      </c>
      <c r="F9" s="4">
        <v>31</v>
      </c>
      <c r="G9" s="4">
        <v>30</v>
      </c>
      <c r="H9" s="4">
        <v>70</v>
      </c>
    </row>
    <row r="10" spans="1:8" x14ac:dyDescent="0.35">
      <c r="A10" s="5" t="s">
        <v>27</v>
      </c>
      <c r="B10" s="7">
        <v>24</v>
      </c>
      <c r="C10" s="4">
        <v>10</v>
      </c>
      <c r="D10" s="2">
        <v>37</v>
      </c>
      <c r="E10" s="4">
        <v>10</v>
      </c>
      <c r="F10" s="4">
        <v>10</v>
      </c>
      <c r="G10" s="4">
        <v>30</v>
      </c>
      <c r="H10" s="4">
        <v>70</v>
      </c>
    </row>
    <row r="11" spans="1:8" x14ac:dyDescent="0.35">
      <c r="A11" s="5" t="s">
        <v>12</v>
      </c>
      <c r="B11" s="7">
        <v>24</v>
      </c>
      <c r="C11" s="4">
        <v>10</v>
      </c>
      <c r="D11" s="2">
        <v>37</v>
      </c>
      <c r="E11" s="4">
        <v>10</v>
      </c>
      <c r="F11" s="4">
        <v>8</v>
      </c>
      <c r="G11" s="4">
        <v>30</v>
      </c>
      <c r="H11" s="4">
        <v>70</v>
      </c>
    </row>
    <row r="12" spans="1:8" x14ac:dyDescent="0.35">
      <c r="A12" s="5" t="s">
        <v>13</v>
      </c>
      <c r="B12" s="7">
        <v>24</v>
      </c>
      <c r="C12" s="4">
        <v>10</v>
      </c>
      <c r="D12" s="7">
        <v>24</v>
      </c>
      <c r="E12" s="4">
        <v>10</v>
      </c>
      <c r="F12" s="4">
        <v>10</v>
      </c>
      <c r="G12" s="4">
        <v>30</v>
      </c>
      <c r="H12" s="4">
        <v>70</v>
      </c>
    </row>
    <row r="13" spans="1:8" x14ac:dyDescent="0.35">
      <c r="A13" s="5" t="s">
        <v>14</v>
      </c>
      <c r="B13" s="7">
        <v>24</v>
      </c>
      <c r="C13" s="4">
        <v>10</v>
      </c>
      <c r="D13" s="2">
        <v>37</v>
      </c>
      <c r="E13" s="4">
        <v>10</v>
      </c>
      <c r="F13" s="4">
        <v>10</v>
      </c>
      <c r="G13" s="4">
        <v>30</v>
      </c>
      <c r="H13" s="4">
        <v>70</v>
      </c>
    </row>
    <row r="14" spans="1:8" x14ac:dyDescent="0.35">
      <c r="A14" s="5" t="s">
        <v>15</v>
      </c>
      <c r="B14" s="7">
        <v>50</v>
      </c>
      <c r="C14" s="4">
        <v>10</v>
      </c>
      <c r="D14" s="4">
        <v>50</v>
      </c>
      <c r="E14" s="4">
        <v>10</v>
      </c>
      <c r="F14" s="4">
        <v>36</v>
      </c>
      <c r="G14" s="4">
        <v>30</v>
      </c>
      <c r="H14" s="4">
        <v>70</v>
      </c>
    </row>
    <row r="15" spans="1:8" x14ac:dyDescent="0.35">
      <c r="A15" s="5" t="s">
        <v>16</v>
      </c>
      <c r="B15" s="7">
        <v>24</v>
      </c>
      <c r="C15" s="4">
        <v>10</v>
      </c>
      <c r="D15" s="7">
        <v>24</v>
      </c>
      <c r="E15" s="4">
        <v>10</v>
      </c>
      <c r="F15" s="4">
        <v>36</v>
      </c>
      <c r="G15" s="4">
        <v>30</v>
      </c>
      <c r="H15" s="4">
        <v>70</v>
      </c>
    </row>
    <row r="16" spans="1:8" x14ac:dyDescent="0.35">
      <c r="A16" s="5" t="s">
        <v>17</v>
      </c>
      <c r="B16" s="7">
        <v>50</v>
      </c>
      <c r="C16" s="4">
        <v>10</v>
      </c>
      <c r="D16" s="4">
        <v>50</v>
      </c>
      <c r="E16" s="4">
        <v>10</v>
      </c>
      <c r="F16" s="4">
        <v>0</v>
      </c>
      <c r="G16" s="4">
        <v>30</v>
      </c>
      <c r="H16" s="4">
        <v>70</v>
      </c>
    </row>
    <row r="17" spans="1:8" x14ac:dyDescent="0.35">
      <c r="A17" s="5" t="s">
        <v>18</v>
      </c>
      <c r="B17" s="7">
        <v>-5</v>
      </c>
      <c r="C17" s="4">
        <v>10</v>
      </c>
      <c r="D17" s="7">
        <v>-5</v>
      </c>
      <c r="E17" s="4">
        <v>10</v>
      </c>
      <c r="F17" s="4">
        <v>0</v>
      </c>
      <c r="G17" s="4">
        <v>30</v>
      </c>
      <c r="H17" s="4">
        <v>70</v>
      </c>
    </row>
    <row r="18" spans="1:8" x14ac:dyDescent="0.35">
      <c r="A18" s="5" t="s">
        <v>23</v>
      </c>
      <c r="B18" s="7">
        <v>24</v>
      </c>
      <c r="C18" s="4">
        <v>10</v>
      </c>
      <c r="D18" s="2">
        <v>37</v>
      </c>
      <c r="E18" s="4">
        <v>10</v>
      </c>
      <c r="F18" s="4">
        <f>F9</f>
        <v>31</v>
      </c>
      <c r="G18" s="4">
        <v>30</v>
      </c>
      <c r="H18" s="4">
        <v>70</v>
      </c>
    </row>
    <row r="19" spans="1:8" x14ac:dyDescent="0.35">
      <c r="A19" s="5" t="s">
        <v>24</v>
      </c>
      <c r="B19" s="7">
        <v>24</v>
      </c>
      <c r="C19" s="4">
        <v>10</v>
      </c>
      <c r="D19" s="2">
        <v>37</v>
      </c>
      <c r="E19" s="4">
        <v>10</v>
      </c>
      <c r="F19" s="4">
        <v>10</v>
      </c>
      <c r="G19" s="4">
        <v>30</v>
      </c>
      <c r="H19" s="4">
        <v>70</v>
      </c>
    </row>
    <row r="20" spans="1:8" x14ac:dyDescent="0.35">
      <c r="A20" s="5" t="s">
        <v>25</v>
      </c>
      <c r="B20" s="7">
        <v>24</v>
      </c>
      <c r="C20" s="4">
        <v>10</v>
      </c>
      <c r="D20" s="2">
        <v>37</v>
      </c>
      <c r="E20" s="4">
        <v>10</v>
      </c>
      <c r="F20" s="4">
        <v>10</v>
      </c>
      <c r="G20" s="4">
        <v>30</v>
      </c>
      <c r="H20" s="4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5" zoomScaleNormal="85" zoomScalePageLayoutView="85" workbookViewId="0">
      <selection activeCell="N1" sqref="N1"/>
    </sheetView>
  </sheetViews>
  <sheetFormatPr defaultColWidth="9.1796875" defaultRowHeight="14.5" x14ac:dyDescent="0.35"/>
  <cols>
    <col min="1" max="1" width="15.26953125" style="3" bestFit="1" customWidth="1"/>
    <col min="2" max="2" width="11" style="1" bestFit="1" customWidth="1"/>
    <col min="3" max="3" width="8.26953125" style="1" customWidth="1"/>
    <col min="4" max="4" width="10.26953125" style="1" customWidth="1"/>
    <col min="5" max="5" width="8.1796875" style="1" bestFit="1" customWidth="1"/>
    <col min="6" max="7" width="10.26953125" style="1" bestFit="1" customWidth="1"/>
    <col min="8" max="8" width="11.1796875" style="1" customWidth="1"/>
    <col min="9" max="9" width="9.7265625" style="1" customWidth="1"/>
    <col min="10" max="10" width="10.7265625" style="1" bestFit="1" customWidth="1"/>
    <col min="11" max="12" width="11.1796875" style="1" bestFit="1" customWidth="1"/>
    <col min="13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32</v>
      </c>
      <c r="J1" s="5" t="s">
        <v>31</v>
      </c>
      <c r="K1" s="5" t="s">
        <v>28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7">
        <v>35</v>
      </c>
      <c r="C2" s="7">
        <v>70</v>
      </c>
      <c r="D2" s="7">
        <v>80</v>
      </c>
      <c r="E2" s="7">
        <v>2</v>
      </c>
      <c r="F2" s="7">
        <v>5</v>
      </c>
      <c r="G2" s="4">
        <v>0</v>
      </c>
      <c r="H2" s="4">
        <v>0</v>
      </c>
      <c r="I2" s="7">
        <v>40</v>
      </c>
      <c r="J2" s="7">
        <v>80</v>
      </c>
      <c r="K2" s="4">
        <v>0</v>
      </c>
      <c r="L2" s="4">
        <v>0</v>
      </c>
      <c r="M2" s="4">
        <v>0</v>
      </c>
      <c r="N2" s="4">
        <v>0</v>
      </c>
    </row>
    <row r="3" spans="1:14" x14ac:dyDescent="0.35">
      <c r="A3" s="5" t="s">
        <v>6</v>
      </c>
      <c r="B3" s="7">
        <v>60</v>
      </c>
      <c r="C3" s="4">
        <v>70</v>
      </c>
      <c r="D3" s="4">
        <v>80</v>
      </c>
      <c r="E3" s="4">
        <v>2</v>
      </c>
      <c r="F3" s="4">
        <v>5</v>
      </c>
      <c r="G3" s="7">
        <v>0</v>
      </c>
      <c r="H3" s="4">
        <v>0</v>
      </c>
      <c r="I3" s="7">
        <v>40</v>
      </c>
      <c r="J3" s="7">
        <v>80</v>
      </c>
      <c r="K3" s="4">
        <v>0</v>
      </c>
      <c r="L3" s="4">
        <v>0</v>
      </c>
      <c r="M3" s="4">
        <v>0</v>
      </c>
      <c r="N3" s="4">
        <v>0</v>
      </c>
    </row>
    <row r="4" spans="1:14" x14ac:dyDescent="0.35">
      <c r="A4" s="6" t="s">
        <v>7</v>
      </c>
      <c r="B4" s="7">
        <v>23</v>
      </c>
      <c r="C4" s="7">
        <v>70</v>
      </c>
      <c r="D4" s="7">
        <v>80</v>
      </c>
      <c r="E4" s="7">
        <v>4.3</v>
      </c>
      <c r="F4" s="7">
        <v>3.1</v>
      </c>
      <c r="G4" s="7">
        <v>0</v>
      </c>
      <c r="H4" s="4">
        <v>0</v>
      </c>
      <c r="I4" s="7">
        <v>40</v>
      </c>
      <c r="J4" s="7">
        <v>80</v>
      </c>
      <c r="K4" s="4">
        <v>0</v>
      </c>
      <c r="L4" s="4">
        <v>0</v>
      </c>
      <c r="M4" s="4">
        <v>0</v>
      </c>
      <c r="N4" s="4">
        <v>0</v>
      </c>
    </row>
    <row r="5" spans="1:14" x14ac:dyDescent="0.35">
      <c r="A5" s="5" t="s">
        <v>8</v>
      </c>
      <c r="B5" s="7">
        <v>10</v>
      </c>
      <c r="C5" s="7">
        <v>70</v>
      </c>
      <c r="D5" s="7">
        <v>80</v>
      </c>
      <c r="E5" s="7">
        <v>11</v>
      </c>
      <c r="F5" s="7">
        <v>10</v>
      </c>
      <c r="G5" s="7">
        <v>0</v>
      </c>
      <c r="H5" s="4">
        <v>0</v>
      </c>
      <c r="I5" s="7">
        <v>0</v>
      </c>
      <c r="J5" s="7">
        <v>20</v>
      </c>
      <c r="K5" s="4">
        <v>0</v>
      </c>
      <c r="L5" s="4">
        <v>0</v>
      </c>
      <c r="M5" s="4">
        <v>0</v>
      </c>
      <c r="N5" s="4">
        <v>0</v>
      </c>
    </row>
    <row r="6" spans="1:14" x14ac:dyDescent="0.35">
      <c r="A6" s="5" t="s">
        <v>9</v>
      </c>
      <c r="B6" s="7">
        <v>6</v>
      </c>
      <c r="C6" s="7">
        <v>70</v>
      </c>
      <c r="D6" s="7">
        <v>90</v>
      </c>
      <c r="E6" s="7">
        <v>2</v>
      </c>
      <c r="F6" s="7">
        <v>33.299999999999997</v>
      </c>
      <c r="G6" s="7">
        <v>0</v>
      </c>
      <c r="H6" s="4">
        <v>0</v>
      </c>
      <c r="I6" s="7">
        <v>2</v>
      </c>
      <c r="J6" s="7">
        <v>4</v>
      </c>
      <c r="K6" s="4">
        <v>0</v>
      </c>
      <c r="L6" s="4">
        <v>0</v>
      </c>
      <c r="M6" s="4">
        <v>0</v>
      </c>
      <c r="N6" s="4">
        <v>0</v>
      </c>
    </row>
    <row r="7" spans="1:14" x14ac:dyDescent="0.35">
      <c r="A7" s="5" t="s">
        <v>19</v>
      </c>
      <c r="B7" s="7">
        <v>0</v>
      </c>
      <c r="C7" s="7">
        <v>70</v>
      </c>
      <c r="D7" s="7">
        <v>80</v>
      </c>
      <c r="E7" s="7">
        <v>5</v>
      </c>
      <c r="F7" s="7">
        <v>9.3000000000000007</v>
      </c>
      <c r="G7" s="7">
        <v>0</v>
      </c>
      <c r="H7" s="4">
        <v>0</v>
      </c>
      <c r="I7" s="7">
        <v>2</v>
      </c>
      <c r="J7" s="7">
        <v>4</v>
      </c>
      <c r="K7" s="4">
        <v>0</v>
      </c>
      <c r="L7" s="4">
        <v>0</v>
      </c>
      <c r="M7" s="4">
        <v>0</v>
      </c>
      <c r="N7" s="4">
        <v>0</v>
      </c>
    </row>
    <row r="8" spans="1:14" x14ac:dyDescent="0.35">
      <c r="A8" s="5" t="s">
        <v>10</v>
      </c>
      <c r="B8" s="7">
        <v>2.7</v>
      </c>
      <c r="C8" s="7">
        <v>73</v>
      </c>
      <c r="D8" s="7">
        <v>85</v>
      </c>
      <c r="E8" s="7">
        <v>31.7</v>
      </c>
      <c r="F8" s="7">
        <v>8.25</v>
      </c>
      <c r="G8" s="7">
        <v>0</v>
      </c>
      <c r="H8" s="4">
        <v>0</v>
      </c>
      <c r="I8" s="7">
        <v>8</v>
      </c>
      <c r="J8" s="7">
        <v>16</v>
      </c>
      <c r="K8" s="4">
        <v>0</v>
      </c>
      <c r="L8" s="4">
        <v>0</v>
      </c>
      <c r="M8" s="4">
        <v>0</v>
      </c>
      <c r="N8" s="4">
        <v>0</v>
      </c>
    </row>
    <row r="9" spans="1:14" x14ac:dyDescent="0.35">
      <c r="A9" s="5" t="s">
        <v>11</v>
      </c>
      <c r="B9" s="7">
        <v>13</v>
      </c>
      <c r="C9" s="7">
        <v>90</v>
      </c>
      <c r="D9" s="7">
        <v>170</v>
      </c>
      <c r="E9" s="7">
        <v>20</v>
      </c>
      <c r="F9" s="7">
        <v>14.7</v>
      </c>
      <c r="G9" s="7">
        <v>16.5</v>
      </c>
      <c r="H9" s="4">
        <v>0</v>
      </c>
      <c r="I9" s="7">
        <v>10</v>
      </c>
      <c r="J9" s="7">
        <v>20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35">
      <c r="A10" s="5" t="s">
        <v>27</v>
      </c>
      <c r="B10" s="7">
        <v>19</v>
      </c>
      <c r="C10" s="7">
        <v>70</v>
      </c>
      <c r="D10" s="7">
        <v>80</v>
      </c>
      <c r="E10" s="7">
        <v>16</v>
      </c>
      <c r="F10" s="7">
        <v>12</v>
      </c>
      <c r="G10" s="7">
        <v>0</v>
      </c>
      <c r="H10" s="4">
        <v>0</v>
      </c>
      <c r="I10" s="7">
        <v>0</v>
      </c>
      <c r="J10" s="7">
        <v>20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35">
      <c r="A11" s="5" t="s">
        <v>12</v>
      </c>
      <c r="B11" s="7">
        <v>4</v>
      </c>
      <c r="C11" s="7">
        <v>70</v>
      </c>
      <c r="D11" s="7">
        <v>80</v>
      </c>
      <c r="E11" s="7">
        <v>16</v>
      </c>
      <c r="F11" s="7">
        <v>12</v>
      </c>
      <c r="G11" s="7">
        <v>0</v>
      </c>
      <c r="H11" s="4">
        <v>0</v>
      </c>
      <c r="I11" s="7">
        <v>0</v>
      </c>
      <c r="J11" s="7">
        <v>4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35">
      <c r="A12" s="5" t="s">
        <v>13</v>
      </c>
      <c r="B12" s="7">
        <v>19</v>
      </c>
      <c r="C12" s="7">
        <v>70</v>
      </c>
      <c r="D12" s="7">
        <v>80</v>
      </c>
      <c r="E12" s="7">
        <v>8</v>
      </c>
      <c r="F12" s="7">
        <v>11</v>
      </c>
      <c r="G12" s="7">
        <v>0</v>
      </c>
      <c r="H12" s="4">
        <v>0</v>
      </c>
      <c r="I12" s="7">
        <v>0</v>
      </c>
      <c r="J12" s="7">
        <v>80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35">
      <c r="A13" s="5" t="s">
        <v>14</v>
      </c>
      <c r="B13" s="7">
        <v>9</v>
      </c>
      <c r="C13" s="7">
        <v>110</v>
      </c>
      <c r="D13" s="7">
        <v>255</v>
      </c>
      <c r="E13" s="7">
        <v>2</v>
      </c>
      <c r="F13" s="7">
        <v>9.9</v>
      </c>
      <c r="G13" s="7">
        <v>0</v>
      </c>
      <c r="H13" s="4">
        <v>0</v>
      </c>
      <c r="I13" s="7">
        <v>40</v>
      </c>
      <c r="J13" s="7">
        <v>80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35">
      <c r="A14" s="5" t="s">
        <v>15</v>
      </c>
      <c r="B14" s="7">
        <v>20</v>
      </c>
      <c r="C14" s="7">
        <v>70</v>
      </c>
      <c r="D14" s="7">
        <v>80</v>
      </c>
      <c r="E14" s="7">
        <v>2</v>
      </c>
      <c r="F14" s="7">
        <v>11.3</v>
      </c>
      <c r="G14" s="7">
        <v>0</v>
      </c>
      <c r="H14" s="4">
        <v>0</v>
      </c>
      <c r="I14" s="7">
        <v>0</v>
      </c>
      <c r="J14" s="7">
        <v>360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35">
      <c r="A15" s="5" t="s">
        <v>16</v>
      </c>
      <c r="B15" s="7">
        <v>0</v>
      </c>
      <c r="C15" s="7">
        <v>0</v>
      </c>
      <c r="D15" s="7">
        <v>0</v>
      </c>
      <c r="E15" s="8">
        <v>0</v>
      </c>
      <c r="F15" s="7">
        <v>7.1</v>
      </c>
      <c r="G15" s="7">
        <v>0</v>
      </c>
      <c r="H15" s="7">
        <v>500</v>
      </c>
      <c r="I15" s="7">
        <v>0</v>
      </c>
      <c r="J15" s="7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35">
      <c r="A16" s="5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5</v>
      </c>
      <c r="G16" s="7">
        <v>0</v>
      </c>
      <c r="H16" s="4">
        <v>0</v>
      </c>
      <c r="I16" s="7">
        <v>0</v>
      </c>
      <c r="J16" s="7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35">
      <c r="A17" s="5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5.7</v>
      </c>
      <c r="G17" s="7">
        <v>0</v>
      </c>
      <c r="H17" s="4">
        <v>0</v>
      </c>
      <c r="I17" s="7">
        <v>0</v>
      </c>
      <c r="J17" s="7">
        <v>0</v>
      </c>
      <c r="K17" s="4">
        <v>8</v>
      </c>
      <c r="L17" s="4">
        <v>0</v>
      </c>
      <c r="M17" s="4">
        <v>0</v>
      </c>
      <c r="N17" s="4">
        <v>0</v>
      </c>
    </row>
    <row r="18" spans="1:14" x14ac:dyDescent="0.35">
      <c r="A18" s="5" t="s">
        <v>23</v>
      </c>
      <c r="B18" s="7">
        <v>20</v>
      </c>
      <c r="C18" s="7">
        <f>C12</f>
        <v>70</v>
      </c>
      <c r="D18" s="7">
        <f>D12</f>
        <v>80</v>
      </c>
      <c r="E18" s="7">
        <v>30</v>
      </c>
      <c r="F18" s="7">
        <v>12</v>
      </c>
      <c r="G18" s="7">
        <f>G9</f>
        <v>16.5</v>
      </c>
      <c r="H18" s="4">
        <v>0</v>
      </c>
      <c r="I18" s="7">
        <v>10</v>
      </c>
      <c r="J18" s="7">
        <v>20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35">
      <c r="A19" s="5" t="s">
        <v>24</v>
      </c>
      <c r="B19" s="7">
        <v>10</v>
      </c>
      <c r="C19" s="7">
        <v>70</v>
      </c>
      <c r="D19" s="7">
        <v>80</v>
      </c>
      <c r="E19" s="7">
        <v>7</v>
      </c>
      <c r="F19" s="7">
        <v>10.8</v>
      </c>
      <c r="G19" s="7">
        <v>0</v>
      </c>
      <c r="H19" s="4">
        <v>0</v>
      </c>
      <c r="I19" s="7">
        <v>0</v>
      </c>
      <c r="J19" s="7">
        <v>4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35">
      <c r="A20" s="5" t="s">
        <v>25</v>
      </c>
      <c r="B20" s="7">
        <v>9</v>
      </c>
      <c r="C20" s="7">
        <v>70</v>
      </c>
      <c r="D20" s="7">
        <v>80</v>
      </c>
      <c r="E20" s="7">
        <v>2</v>
      </c>
      <c r="F20" s="7">
        <v>6.9</v>
      </c>
      <c r="G20" s="7">
        <v>0</v>
      </c>
      <c r="H20" s="4">
        <v>0</v>
      </c>
      <c r="I20" s="7">
        <v>0</v>
      </c>
      <c r="J20" s="7">
        <v>4</v>
      </c>
      <c r="K20" s="4">
        <v>0</v>
      </c>
      <c r="L20" s="4">
        <v>0</v>
      </c>
      <c r="M20" s="4">
        <v>0</v>
      </c>
      <c r="N20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Admin</cp:lastModifiedBy>
  <dcterms:created xsi:type="dcterms:W3CDTF">2016-05-11T05:33:26Z</dcterms:created>
  <dcterms:modified xsi:type="dcterms:W3CDTF">2020-02-21T08:18:53Z</dcterms:modified>
</cp:coreProperties>
</file>