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SG\components\"/>
    </mc:Choice>
  </mc:AlternateContent>
  <xr:revisionPtr revIDLastSave="0" documentId="8_{D87371F7-3821-4906-9186-CD66150B7756}" xr6:coauthVersionLast="47" xr6:coauthVersionMax="47" xr10:uidLastSave="{00000000-0000-0000-0000-000000000000}"/>
  <bookViews>
    <workbookView xWindow="28680" yWindow="-120" windowWidth="29040" windowHeight="15840" tabRatio="993" activeTab="2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" i="28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</calcChain>
</file>

<file path=xl/comments1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<sst xmlns="http://schemas.openxmlformats.org/spreadsheetml/2006/main" count="477" uniqueCount="60">
  <si>
    <t>reference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</si>
  <si>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</si>
  <si>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</si>
  <si>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</si>
  <si>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42.001 Kehrichtverbrennung,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</si>
  <si>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</si>
  <si>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</si>
  <si>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</si>
  <si>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</si>
  <si>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</si>
  <si>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</si>
  <si>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</si>
  <si>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</si>
  <si>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</si>
  <si>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</si>
  <si>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</si>
  <si>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</si>
  <si>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</si>
  <si>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</si>
  <si>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</si>
  <si>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</si>
  <si>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</si>
  <si>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</si>
  <si>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</si>
  <si>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</si>
  <si>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</si>
  <si>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</si>
  <si>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</si>
  <si>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</si>
  <si>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</si>
  <si>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PEN and CO2 from ecoinvent 3.4 - market for natural gas, burned in gas motor, for storage_GLO_2017_Allocation, cut-off,cost from Werke am Zurich see</t>
  </si>
  <si>
    <t>KBOB 2009/1:2016, ID 41.009 Biogas, cost from CEA, cost from Werke am Zurich see</t>
  </si>
  <si>
    <t>PEN and CO2 zero equivalent due to renewable technology, cost from CEA, costs in USD-2015</t>
  </si>
  <si>
    <t>PEN and CO2 zero equivalent due to renewable technology, cost from CEA, costs in USD-2016</t>
  </si>
  <si>
    <t>PEN and CO2 zero equivalent due to renewable technology, cost from CEA, costs in USD-2017</t>
  </si>
  <si>
    <t>PEN and CO2 zero equivalent due to renewable technology, cost from CEA, costs in USD-2018</t>
  </si>
  <si>
    <t>PEN and CO2 zero equivalent due to renewable technology, cost from CEA, costs in USD-2019</t>
  </si>
  <si>
    <t>PEN and CO2 zero equivalent due to renewable technology, cost from CEA, costs in USD-2020</t>
  </si>
  <si>
    <t>PEN and CO2 zero equivalent due to renewable technology, cost from CEA, costs in USD-2021</t>
  </si>
  <si>
    <t>PEN and CO2 zero equivalent due to renewable technology, cost from CEA, costs in USD-2022</t>
  </si>
  <si>
    <t>PEN and CO2 zero equivalent due to renewable technology, cost from CEA, costs in USD-2023</t>
  </si>
  <si>
    <t>PEN and CO2 zero equivalent due to renewable technology, cost from CEA, costs in USD-2024</t>
  </si>
  <si>
    <t>PEN and CO2 zero equivalent due to renewable technology, cost from CEA, costs in USD-2025</t>
  </si>
  <si>
    <t>PEN and CO2 zero equivalent due to renewable technology, cost from CEA, costs in USD-2026</t>
  </si>
  <si>
    <t>PEN and CO2 zero equivalent due to renewable technology, cost from CEA, costs in USD-2027</t>
  </si>
  <si>
    <t>PEN and CO2 zero equivalent due to renewable technology, cost from CEA, costs in USD-2028</t>
  </si>
  <si>
    <t>PEN and CO2 zero equivalent due to renewable technology, cost from CEA, costs in USD-2029</t>
  </si>
  <si>
    <t>PEN and CO2 zero equivalent due to renewable technology, cost from CEA, costs in USD-2030</t>
  </si>
  <si>
    <t>PEN and CO2 zero equivalent due to renewable technology, cost from CEA, costs in USD-2031</t>
  </si>
  <si>
    <t>PEN and CO2 zero equivalent due to renewable technology, cost from CEA, costs in USD-2032</t>
  </si>
  <si>
    <t>PEN and CO2 zero equivalent due to renewable technology, cost from CEA, costs in USD-2033</t>
  </si>
  <si>
    <t>PEN and CO2 zero equivalent due to renewable technology, cost from CEA, costs in USD-2034</t>
  </si>
  <si>
    <t>PEN and CO2 zero equivalent due to renewable technology, cost from CEA, costs in USD-2035</t>
  </si>
  <si>
    <t>PEN and CO2 zero equivalent due to renewable technology, cost from CEA, costs in USD-2036</t>
  </si>
  <si>
    <t>PEN and CO2 zero equivalent due to renewable technology, cost from CEA, costs in USD-2037</t>
  </si>
  <si>
    <t>PEN and CO2 zero equivalent due to renewable technology, cost from CEA, costs in USD-2038</t>
  </si>
  <si>
    <t>GHG_kgCO2MJ</t>
  </si>
  <si>
    <t>Opex_var_buy_USD2015kWh</t>
  </si>
  <si>
    <t>Opex_var_sell_USD2015kWh</t>
  </si>
  <si>
    <t>https://www.ema.gov.sg/Residential_Electricity_Tariffs.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</si>
</sst>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4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  <xf numFmtId="0" fontId="5" fillId="0" borderId="0"/>
  </cellStyleXfs>
  <cellXfs count="12">
    <xf numFmtId="0" fontId="0" fillId="0" borderId="0" xfId="0"/>
    <xf numFmtId="182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/>
  </cellXfs>
  <cellStyles count="5">
    <cellStyle name="Hyperlink" xfId="1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www.ema.gov.sg/Residential_Electricity_Tariffs." TargetMode="External"/><Relationship Id="rId1" Type="http://schemas.openxmlformats.org/officeDocument/2006/relationships/hyperlink" Target="https://www.ema.gov.sg/Residential_Electricity_Tariffs.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28" sqref="C28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6.6820000000000004E-2</v>
      </c>
      <c r="C2" s="6">
        <v>0.09</v>
      </c>
      <c r="D2" s="6">
        <v>0.09</v>
      </c>
      <c r="E2" s="7" t="s">
        <v>30</v>
      </c>
    </row>
    <row r="3" spans="1:5" x14ac:dyDescent="0.35">
      <c r="A3" s="5" t="s">
        <v>7</v>
      </c>
      <c r="B3" s="8">
        <v>6.6820000000000004E-2</v>
      </c>
      <c r="C3" s="6">
        <v>0.09</v>
      </c>
      <c r="D3" s="6">
        <v>0.09</v>
      </c>
      <c r="E3" s="7" t="s">
        <v>30</v>
      </c>
    </row>
    <row r="4" spans="1:5" x14ac:dyDescent="0.35">
      <c r="A4" s="5" t="s">
        <v>8</v>
      </c>
      <c r="B4" s="8">
        <v>6.6820000000000004E-2</v>
      </c>
      <c r="C4" s="6">
        <v>0.09</v>
      </c>
      <c r="D4" s="6">
        <v>0.09</v>
      </c>
      <c r="E4" s="7" t="s">
        <v>30</v>
      </c>
    </row>
    <row r="5" spans="1:5" x14ac:dyDescent="0.35">
      <c r="A5" s="5" t="s">
        <v>9</v>
      </c>
      <c r="B5" s="8">
        <v>6.6820000000000004E-2</v>
      </c>
      <c r="C5" s="6">
        <v>0.09</v>
      </c>
      <c r="D5" s="6">
        <v>0.09</v>
      </c>
      <c r="E5" s="7" t="s">
        <v>30</v>
      </c>
    </row>
    <row r="6" spans="1:5" x14ac:dyDescent="0.35">
      <c r="A6" s="5" t="s">
        <v>10</v>
      </c>
      <c r="B6" s="8">
        <v>6.6820000000000004E-2</v>
      </c>
      <c r="C6" s="6">
        <v>0.09</v>
      </c>
      <c r="D6" s="6">
        <v>0.09</v>
      </c>
      <c r="E6" s="7" t="s">
        <v>30</v>
      </c>
    </row>
    <row r="7" spans="1:5" x14ac:dyDescent="0.35">
      <c r="A7" s="5" t="s">
        <v>11</v>
      </c>
      <c r="B7" s="8">
        <v>6.6820000000000004E-2</v>
      </c>
      <c r="C7" s="6">
        <v>0.09</v>
      </c>
      <c r="D7" s="6">
        <v>0.09</v>
      </c>
      <c r="E7" s="7" t="s">
        <v>30</v>
      </c>
    </row>
    <row r="8" spans="1:5" x14ac:dyDescent="0.35">
      <c r="A8" s="5" t="s">
        <v>12</v>
      </c>
      <c r="B8" s="8">
        <v>6.6820000000000004E-2</v>
      </c>
      <c r="C8" s="6">
        <v>0.09</v>
      </c>
      <c r="D8" s="6">
        <v>0.09</v>
      </c>
      <c r="E8" s="7" t="s">
        <v>30</v>
      </c>
    </row>
    <row r="9" spans="1:5" x14ac:dyDescent="0.35">
      <c r="A9" s="5" t="s">
        <v>13</v>
      </c>
      <c r="B9" s="8">
        <v>6.6820000000000004E-2</v>
      </c>
      <c r="C9" s="6">
        <v>0.09</v>
      </c>
      <c r="D9" s="6">
        <v>0.09</v>
      </c>
      <c r="E9" s="7" t="s">
        <v>30</v>
      </c>
    </row>
    <row r="10" spans="1:5" x14ac:dyDescent="0.35">
      <c r="A10" s="5" t="s">
        <v>14</v>
      </c>
      <c r="B10" s="8">
        <v>6.6820000000000004E-2</v>
      </c>
      <c r="C10" s="6">
        <v>0.09</v>
      </c>
      <c r="D10" s="6">
        <v>0.09</v>
      </c>
      <c r="E10" s="7" t="s">
        <v>30</v>
      </c>
    </row>
    <row r="11" spans="1:5" x14ac:dyDescent="0.35">
      <c r="A11" s="5" t="s">
        <v>15</v>
      </c>
      <c r="B11" s="8">
        <v>6.6820000000000004E-2</v>
      </c>
      <c r="C11" s="6">
        <v>0.09</v>
      </c>
      <c r="D11" s="6">
        <v>0.09</v>
      </c>
      <c r="E11" s="7" t="s">
        <v>30</v>
      </c>
    </row>
    <row r="12" spans="1:5" x14ac:dyDescent="0.35">
      <c r="A12" s="5" t="s">
        <v>16</v>
      </c>
      <c r="B12" s="8">
        <v>6.6820000000000004E-2</v>
      </c>
      <c r="C12" s="6">
        <v>0.09</v>
      </c>
      <c r="D12" s="6">
        <v>0.09</v>
      </c>
      <c r="E12" s="7" t="s">
        <v>30</v>
      </c>
    </row>
    <row r="13" spans="1:5" x14ac:dyDescent="0.35">
      <c r="A13" s="5" t="s">
        <v>17</v>
      </c>
      <c r="B13" s="8">
        <v>6.6820000000000004E-2</v>
      </c>
      <c r="C13" s="6">
        <v>0.09</v>
      </c>
      <c r="D13" s="6">
        <v>0.09</v>
      </c>
      <c r="E13" s="7" t="s">
        <v>30</v>
      </c>
    </row>
    <row r="14" spans="1:5" x14ac:dyDescent="0.35">
      <c r="A14" s="5" t="s">
        <v>18</v>
      </c>
      <c r="B14" s="8">
        <v>6.6820000000000004E-2</v>
      </c>
      <c r="C14" s="6">
        <v>0.09</v>
      </c>
      <c r="D14" s="6">
        <v>0.09</v>
      </c>
      <c r="E14" s="7" t="s">
        <v>30</v>
      </c>
    </row>
    <row r="15" spans="1:5" x14ac:dyDescent="0.35">
      <c r="A15" s="5" t="s">
        <v>19</v>
      </c>
      <c r="B15" s="8">
        <v>6.6820000000000004E-2</v>
      </c>
      <c r="C15" s="6">
        <v>0.09</v>
      </c>
      <c r="D15" s="6">
        <v>0.09</v>
      </c>
      <c r="E15" s="7" t="s">
        <v>30</v>
      </c>
    </row>
    <row r="16" spans="1:5" x14ac:dyDescent="0.35">
      <c r="A16" s="5" t="s">
        <v>20</v>
      </c>
      <c r="B16" s="8">
        <v>6.6820000000000004E-2</v>
      </c>
      <c r="C16" s="6">
        <v>0.09</v>
      </c>
      <c r="D16" s="6">
        <v>0.09</v>
      </c>
      <c r="E16" s="7" t="s">
        <v>30</v>
      </c>
    </row>
    <row r="17" spans="1:5" x14ac:dyDescent="0.35">
      <c r="A17" s="5" t="s">
        <v>21</v>
      </c>
      <c r="B17" s="8">
        <v>6.6820000000000004E-2</v>
      </c>
      <c r="C17" s="6">
        <v>0.09</v>
      </c>
      <c r="D17" s="6">
        <v>0.09</v>
      </c>
      <c r="E17" s="7" t="s">
        <v>30</v>
      </c>
    </row>
    <row r="18" spans="1:5" x14ac:dyDescent="0.35">
      <c r="A18" s="5" t="s">
        <v>22</v>
      </c>
      <c r="B18" s="8">
        <v>6.6820000000000004E-2</v>
      </c>
      <c r="C18" s="6">
        <v>0.09</v>
      </c>
      <c r="D18" s="6">
        <v>0.09</v>
      </c>
      <c r="E18" s="7" t="s">
        <v>30</v>
      </c>
    </row>
    <row r="19" spans="1:5" x14ac:dyDescent="0.35">
      <c r="A19" s="5" t="s">
        <v>23</v>
      </c>
      <c r="B19" s="8">
        <v>6.6820000000000004E-2</v>
      </c>
      <c r="C19" s="6">
        <v>0.09</v>
      </c>
      <c r="D19" s="6">
        <v>0.09</v>
      </c>
      <c r="E19" s="7" t="s">
        <v>30</v>
      </c>
    </row>
    <row r="20" spans="1:5" x14ac:dyDescent="0.35">
      <c r="A20" s="5" t="s">
        <v>24</v>
      </c>
      <c r="B20" s="8">
        <v>6.6820000000000004E-2</v>
      </c>
      <c r="C20" s="6">
        <v>0.09</v>
      </c>
      <c r="D20" s="6">
        <v>0.09</v>
      </c>
      <c r="E20" s="7" t="s">
        <v>30</v>
      </c>
    </row>
    <row r="21" spans="1:5" x14ac:dyDescent="0.35">
      <c r="A21" s="5" t="s">
        <v>25</v>
      </c>
      <c r="B21" s="8">
        <v>6.6820000000000004E-2</v>
      </c>
      <c r="C21" s="6">
        <v>0.09</v>
      </c>
      <c r="D21" s="6">
        <v>0.09</v>
      </c>
      <c r="E21" s="7" t="s">
        <v>30</v>
      </c>
    </row>
    <row r="22" spans="1:5" x14ac:dyDescent="0.35">
      <c r="A22" s="5" t="s">
        <v>26</v>
      </c>
      <c r="B22" s="8">
        <v>6.6820000000000004E-2</v>
      </c>
      <c r="C22" s="6">
        <v>0.09</v>
      </c>
      <c r="D22" s="6">
        <v>0.09</v>
      </c>
      <c r="E22" s="7" t="s">
        <v>30</v>
      </c>
    </row>
    <row r="23" spans="1:5" x14ac:dyDescent="0.35">
      <c r="A23" s="5" t="s">
        <v>27</v>
      </c>
      <c r="B23" s="8">
        <v>6.6820000000000004E-2</v>
      </c>
      <c r="C23" s="6">
        <v>0.09</v>
      </c>
      <c r="D23" s="6">
        <v>0.09</v>
      </c>
      <c r="E23" s="7" t="s">
        <v>30</v>
      </c>
    </row>
    <row r="24" spans="1:5" x14ac:dyDescent="0.35">
      <c r="A24" s="5" t="s">
        <v>28</v>
      </c>
      <c r="B24" s="8">
        <v>6.6820000000000004E-2</v>
      </c>
      <c r="C24" s="6">
        <v>0.09</v>
      </c>
      <c r="D24" s="6">
        <v>0.09</v>
      </c>
      <c r="E24" s="7" t="s">
        <v>30</v>
      </c>
    </row>
    <row r="25" spans="1:5" x14ac:dyDescent="0.35">
      <c r="A25" s="5" t="s">
        <v>29</v>
      </c>
      <c r="B25" s="8">
        <v>6.6820000000000004E-2</v>
      </c>
      <c r="C25" s="6">
        <v>0.09</v>
      </c>
      <c r="D25" s="6">
        <v>0.09</v>
      </c>
      <c r="E25" s="7" t="s">
        <v>30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27" sqref="D27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3.5999999999999997E-2</v>
      </c>
      <c r="C2" s="6">
        <v>0.17</v>
      </c>
      <c r="D2" s="6">
        <v>0.17</v>
      </c>
      <c r="E2" s="3" t="s">
        <v>31</v>
      </c>
    </row>
    <row r="3" spans="1:5" x14ac:dyDescent="0.35">
      <c r="A3" s="5" t="s">
        <v>7</v>
      </c>
      <c r="B3" s="8">
        <v>3.5999999999999997E-2</v>
      </c>
      <c r="C3" s="6">
        <v>0.17</v>
      </c>
      <c r="D3" s="6">
        <v>0.17</v>
      </c>
      <c r="E3" s="3" t="s">
        <v>31</v>
      </c>
    </row>
    <row r="4" spans="1:5" x14ac:dyDescent="0.35">
      <c r="A4" s="5" t="s">
        <v>8</v>
      </c>
      <c r="B4" s="8">
        <v>3.5999999999999997E-2</v>
      </c>
      <c r="C4" s="6">
        <v>0.17</v>
      </c>
      <c r="D4" s="6">
        <v>0.17</v>
      </c>
      <c r="E4" s="3" t="s">
        <v>31</v>
      </c>
    </row>
    <row r="5" spans="1:5" x14ac:dyDescent="0.35">
      <c r="A5" s="5" t="s">
        <v>9</v>
      </c>
      <c r="B5" s="8">
        <v>3.5999999999999997E-2</v>
      </c>
      <c r="C5" s="6">
        <v>0.17</v>
      </c>
      <c r="D5" s="6">
        <v>0.17</v>
      </c>
      <c r="E5" s="3" t="s">
        <v>31</v>
      </c>
    </row>
    <row r="6" spans="1:5" x14ac:dyDescent="0.35">
      <c r="A6" s="5" t="s">
        <v>10</v>
      </c>
      <c r="B6" s="8">
        <v>3.5999999999999997E-2</v>
      </c>
      <c r="C6" s="6">
        <v>0.17</v>
      </c>
      <c r="D6" s="6">
        <v>0.17</v>
      </c>
      <c r="E6" s="3" t="s">
        <v>31</v>
      </c>
    </row>
    <row r="7" spans="1:5" x14ac:dyDescent="0.35">
      <c r="A7" s="5" t="s">
        <v>11</v>
      </c>
      <c r="B7" s="8">
        <v>3.5999999999999997E-2</v>
      </c>
      <c r="C7" s="6">
        <v>0.17</v>
      </c>
      <c r="D7" s="6">
        <v>0.17</v>
      </c>
      <c r="E7" s="3" t="s">
        <v>31</v>
      </c>
    </row>
    <row r="8" spans="1:5" x14ac:dyDescent="0.35">
      <c r="A8" s="5" t="s">
        <v>12</v>
      </c>
      <c r="B8" s="8">
        <v>3.5999999999999997E-2</v>
      </c>
      <c r="C8" s="6">
        <v>0.17</v>
      </c>
      <c r="D8" s="6">
        <v>0.17</v>
      </c>
      <c r="E8" s="3" t="s">
        <v>31</v>
      </c>
    </row>
    <row r="9" spans="1:5" x14ac:dyDescent="0.35">
      <c r="A9" s="5" t="s">
        <v>13</v>
      </c>
      <c r="B9" s="8">
        <v>3.5999999999999997E-2</v>
      </c>
      <c r="C9" s="6">
        <v>0.17</v>
      </c>
      <c r="D9" s="6">
        <v>0.17</v>
      </c>
      <c r="E9" s="3" t="s">
        <v>31</v>
      </c>
    </row>
    <row r="10" spans="1:5" x14ac:dyDescent="0.35">
      <c r="A10" s="5" t="s">
        <v>14</v>
      </c>
      <c r="B10" s="8">
        <v>3.5999999999999997E-2</v>
      </c>
      <c r="C10" s="6">
        <v>0.17</v>
      </c>
      <c r="D10" s="6">
        <v>0.17</v>
      </c>
      <c r="E10" s="3" t="s">
        <v>31</v>
      </c>
    </row>
    <row r="11" spans="1:5" x14ac:dyDescent="0.35">
      <c r="A11" s="5" t="s">
        <v>15</v>
      </c>
      <c r="B11" s="8">
        <v>3.5999999999999997E-2</v>
      </c>
      <c r="C11" s="6">
        <v>0.17</v>
      </c>
      <c r="D11" s="6">
        <v>0.17</v>
      </c>
      <c r="E11" s="3" t="s">
        <v>31</v>
      </c>
    </row>
    <row r="12" spans="1:5" x14ac:dyDescent="0.35">
      <c r="A12" s="5" t="s">
        <v>16</v>
      </c>
      <c r="B12" s="8">
        <v>3.5999999999999997E-2</v>
      </c>
      <c r="C12" s="6">
        <v>0.17</v>
      </c>
      <c r="D12" s="6">
        <v>0.17</v>
      </c>
      <c r="E12" s="3" t="s">
        <v>31</v>
      </c>
    </row>
    <row r="13" spans="1:5" x14ac:dyDescent="0.35">
      <c r="A13" s="5" t="s">
        <v>17</v>
      </c>
      <c r="B13" s="8">
        <v>3.5999999999999997E-2</v>
      </c>
      <c r="C13" s="6">
        <v>0.17</v>
      </c>
      <c r="D13" s="6">
        <v>0.17</v>
      </c>
      <c r="E13" s="3" t="s">
        <v>31</v>
      </c>
    </row>
    <row r="14" spans="1:5" x14ac:dyDescent="0.35">
      <c r="A14" s="5" t="s">
        <v>18</v>
      </c>
      <c r="B14" s="8">
        <v>3.5999999999999997E-2</v>
      </c>
      <c r="C14" s="6">
        <v>0.17</v>
      </c>
      <c r="D14" s="6">
        <v>0.17</v>
      </c>
      <c r="E14" s="3" t="s">
        <v>31</v>
      </c>
    </row>
    <row r="15" spans="1:5" x14ac:dyDescent="0.35">
      <c r="A15" s="5" t="s">
        <v>19</v>
      </c>
      <c r="B15" s="8">
        <v>3.5999999999999997E-2</v>
      </c>
      <c r="C15" s="6">
        <v>0.17</v>
      </c>
      <c r="D15" s="6">
        <v>0.17</v>
      </c>
      <c r="E15" s="3" t="s">
        <v>31</v>
      </c>
    </row>
    <row r="16" spans="1:5" x14ac:dyDescent="0.35">
      <c r="A16" s="5" t="s">
        <v>20</v>
      </c>
      <c r="B16" s="8">
        <v>3.5999999999999997E-2</v>
      </c>
      <c r="C16" s="6">
        <v>0.17</v>
      </c>
      <c r="D16" s="6">
        <v>0.17</v>
      </c>
      <c r="E16" s="3" t="s">
        <v>31</v>
      </c>
    </row>
    <row r="17" spans="1:5" x14ac:dyDescent="0.35">
      <c r="A17" s="5" t="s">
        <v>21</v>
      </c>
      <c r="B17" s="8">
        <v>3.5999999999999997E-2</v>
      </c>
      <c r="C17" s="6">
        <v>0.17</v>
      </c>
      <c r="D17" s="6">
        <v>0.17</v>
      </c>
      <c r="E17" s="3" t="s">
        <v>31</v>
      </c>
    </row>
    <row r="18" spans="1:5" x14ac:dyDescent="0.35">
      <c r="A18" s="5" t="s">
        <v>22</v>
      </c>
      <c r="B18" s="8">
        <v>3.5999999999999997E-2</v>
      </c>
      <c r="C18" s="6">
        <v>0.17</v>
      </c>
      <c r="D18" s="6">
        <v>0.17</v>
      </c>
      <c r="E18" s="3" t="s">
        <v>31</v>
      </c>
    </row>
    <row r="19" spans="1:5" x14ac:dyDescent="0.35">
      <c r="A19" s="5" t="s">
        <v>23</v>
      </c>
      <c r="B19" s="8">
        <v>3.5999999999999997E-2</v>
      </c>
      <c r="C19" s="6">
        <v>0.17</v>
      </c>
      <c r="D19" s="6">
        <v>0.17</v>
      </c>
      <c r="E19" s="3" t="s">
        <v>31</v>
      </c>
    </row>
    <row r="20" spans="1:5" x14ac:dyDescent="0.35">
      <c r="A20" s="5" t="s">
        <v>24</v>
      </c>
      <c r="B20" s="8">
        <v>3.5999999999999997E-2</v>
      </c>
      <c r="C20" s="6">
        <v>0.17</v>
      </c>
      <c r="D20" s="6">
        <v>0.17</v>
      </c>
      <c r="E20" s="3" t="s">
        <v>31</v>
      </c>
    </row>
    <row r="21" spans="1:5" x14ac:dyDescent="0.35">
      <c r="A21" s="5" t="s">
        <v>25</v>
      </c>
      <c r="B21" s="8">
        <v>3.5999999999999997E-2</v>
      </c>
      <c r="C21" s="6">
        <v>0.17</v>
      </c>
      <c r="D21" s="6">
        <v>0.17</v>
      </c>
      <c r="E21" s="3" t="s">
        <v>31</v>
      </c>
    </row>
    <row r="22" spans="1:5" x14ac:dyDescent="0.35">
      <c r="A22" s="5" t="s">
        <v>26</v>
      </c>
      <c r="B22" s="8">
        <v>3.5999999999999997E-2</v>
      </c>
      <c r="C22" s="6">
        <v>0.17</v>
      </c>
      <c r="D22" s="6">
        <v>0.17</v>
      </c>
      <c r="E22" s="3" t="s">
        <v>31</v>
      </c>
    </row>
    <row r="23" spans="1:5" x14ac:dyDescent="0.35">
      <c r="A23" s="5" t="s">
        <v>27</v>
      </c>
      <c r="B23" s="8">
        <v>3.5999999999999997E-2</v>
      </c>
      <c r="C23" s="6">
        <v>0.17</v>
      </c>
      <c r="D23" s="6">
        <v>0.17</v>
      </c>
      <c r="E23" s="3" t="s">
        <v>31</v>
      </c>
    </row>
    <row r="24" spans="1:5" x14ac:dyDescent="0.35">
      <c r="A24" s="5" t="s">
        <v>28</v>
      </c>
      <c r="B24" s="8">
        <v>3.5999999999999997E-2</v>
      </c>
      <c r="C24" s="6">
        <v>0.17</v>
      </c>
      <c r="D24" s="6">
        <v>0.17</v>
      </c>
      <c r="E24" s="3" t="s">
        <v>31</v>
      </c>
    </row>
    <row r="25" spans="1:5" x14ac:dyDescent="0.35">
      <c r="A25" s="5" t="s">
        <v>29</v>
      </c>
      <c r="B25" s="8">
        <v>3.5999999999999997E-2</v>
      </c>
      <c r="C25" s="6">
        <v>0.17</v>
      </c>
      <c r="D25" s="6">
        <v>0.17</v>
      </c>
      <c r="E25" s="3" t="s">
        <v>31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zoomScale="69" zoomScaleNormal="69" workbookViewId="0">
      <selection activeCell="H4" sqref="H4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0.13600000000000001</v>
      </c>
      <c r="C2" s="2">
        <f>0.24*0.742</f>
        <v>0.17807999999999999</v>
      </c>
      <c r="D2" s="2">
        <f>0.24*0.742</f>
        <v>0.17807999999999999</v>
      </c>
      <c r="E2" s="11" t="s">
        <v>59</v>
      </c>
    </row>
    <row r="3" spans="1:5" x14ac:dyDescent="0.35">
      <c r="A3" s="5" t="s">
        <v>7</v>
      </c>
      <c r="B3" s="8">
        <v>0.13600000000000001</v>
      </c>
      <c r="C3" s="2">
        <f t="shared" ref="C3:D25" si="0">0.24*0.742</f>
        <v>0.17807999999999999</v>
      </c>
      <c r="D3" s="2">
        <f t="shared" si="0"/>
        <v>0.17807999999999999</v>
      </c>
      <c r="E3" s="11" t="s">
        <v>59</v>
      </c>
    </row>
    <row r="4" spans="1:5" x14ac:dyDescent="0.35">
      <c r="A4" s="5" t="s">
        <v>8</v>
      </c>
      <c r="B4" s="8">
        <v>0.13600000000000001</v>
      </c>
      <c r="C4" s="2">
        <f t="shared" si="0"/>
        <v>0.17807999999999999</v>
      </c>
      <c r="D4" s="2">
        <f t="shared" si="0"/>
        <v>0.17807999999999999</v>
      </c>
      <c r="E4" s="11" t="s">
        <v>59</v>
      </c>
    </row>
    <row r="5" spans="1:5" x14ac:dyDescent="0.35">
      <c r="A5" s="5" t="s">
        <v>9</v>
      </c>
      <c r="B5" s="8">
        <v>0.13600000000000001</v>
      </c>
      <c r="C5" s="2">
        <f t="shared" si="0"/>
        <v>0.17807999999999999</v>
      </c>
      <c r="D5" s="2">
        <f t="shared" si="0"/>
        <v>0.17807999999999999</v>
      </c>
      <c r="E5" s="11" t="s">
        <v>59</v>
      </c>
    </row>
    <row r="6" spans="1:5" x14ac:dyDescent="0.35">
      <c r="A6" s="5" t="s">
        <v>10</v>
      </c>
      <c r="B6" s="8">
        <v>0.13600000000000001</v>
      </c>
      <c r="C6" s="2">
        <f t="shared" si="0"/>
        <v>0.17807999999999999</v>
      </c>
      <c r="D6" s="2">
        <f t="shared" si="0"/>
        <v>0.17807999999999999</v>
      </c>
      <c r="E6" s="11" t="s">
        <v>59</v>
      </c>
    </row>
    <row r="7" spans="1:5" x14ac:dyDescent="0.35">
      <c r="A7" s="5" t="s">
        <v>11</v>
      </c>
      <c r="B7" s="8">
        <v>0.13600000000000001</v>
      </c>
      <c r="C7" s="2">
        <f t="shared" si="0"/>
        <v>0.17807999999999999</v>
      </c>
      <c r="D7" s="2">
        <f t="shared" si="0"/>
        <v>0.17807999999999999</v>
      </c>
      <c r="E7" s="11" t="s">
        <v>59</v>
      </c>
    </row>
    <row r="8" spans="1:5" x14ac:dyDescent="0.35">
      <c r="A8" s="5" t="s">
        <v>12</v>
      </c>
      <c r="B8" s="8">
        <v>0.13600000000000001</v>
      </c>
      <c r="C8" s="2">
        <f t="shared" si="0"/>
        <v>0.17807999999999999</v>
      </c>
      <c r="D8" s="2">
        <f t="shared" si="0"/>
        <v>0.17807999999999999</v>
      </c>
      <c r="E8" s="11" t="s">
        <v>59</v>
      </c>
    </row>
    <row r="9" spans="1:5" x14ac:dyDescent="0.35">
      <c r="A9" s="5" t="s">
        <v>13</v>
      </c>
      <c r="B9" s="8">
        <v>0.13600000000000001</v>
      </c>
      <c r="C9" s="2">
        <f t="shared" si="0"/>
        <v>0.17807999999999999</v>
      </c>
      <c r="D9" s="2">
        <f t="shared" si="0"/>
        <v>0.17807999999999999</v>
      </c>
      <c r="E9" s="11" t="s">
        <v>59</v>
      </c>
    </row>
    <row r="10" spans="1:5" x14ac:dyDescent="0.35">
      <c r="A10" s="5" t="s">
        <v>14</v>
      </c>
      <c r="B10" s="8">
        <v>0.13600000000000001</v>
      </c>
      <c r="C10" s="2">
        <f t="shared" si="0"/>
        <v>0.17807999999999999</v>
      </c>
      <c r="D10" s="2">
        <f t="shared" si="0"/>
        <v>0.17807999999999999</v>
      </c>
      <c r="E10" s="11" t="s">
        <v>59</v>
      </c>
    </row>
    <row r="11" spans="1:5" x14ac:dyDescent="0.35">
      <c r="A11" s="5" t="s">
        <v>15</v>
      </c>
      <c r="B11" s="8">
        <v>0.13600000000000001</v>
      </c>
      <c r="C11" s="2">
        <f t="shared" si="0"/>
        <v>0.17807999999999999</v>
      </c>
      <c r="D11" s="2">
        <f t="shared" si="0"/>
        <v>0.17807999999999999</v>
      </c>
      <c r="E11" s="11" t="s">
        <v>59</v>
      </c>
    </row>
    <row r="12" spans="1:5" x14ac:dyDescent="0.35">
      <c r="A12" s="5" t="s">
        <v>16</v>
      </c>
      <c r="B12" s="8">
        <v>0.13600000000000001</v>
      </c>
      <c r="C12" s="2">
        <f t="shared" si="0"/>
        <v>0.17807999999999999</v>
      </c>
      <c r="D12" s="2">
        <f t="shared" si="0"/>
        <v>0.17807999999999999</v>
      </c>
      <c r="E12" s="11" t="s">
        <v>59</v>
      </c>
    </row>
    <row r="13" spans="1:5" x14ac:dyDescent="0.35">
      <c r="A13" s="5" t="s">
        <v>17</v>
      </c>
      <c r="B13" s="8">
        <v>0.13600000000000001</v>
      </c>
      <c r="C13" s="2">
        <f t="shared" si="0"/>
        <v>0.17807999999999999</v>
      </c>
      <c r="D13" s="2">
        <f t="shared" si="0"/>
        <v>0.17807999999999999</v>
      </c>
      <c r="E13" s="11" t="s">
        <v>59</v>
      </c>
    </row>
    <row r="14" spans="1:5" x14ac:dyDescent="0.35">
      <c r="A14" s="5" t="s">
        <v>18</v>
      </c>
      <c r="B14" s="8">
        <v>0.13600000000000001</v>
      </c>
      <c r="C14" s="2">
        <f t="shared" si="0"/>
        <v>0.17807999999999999</v>
      </c>
      <c r="D14" s="2">
        <f t="shared" si="0"/>
        <v>0.17807999999999999</v>
      </c>
      <c r="E14" s="11" t="s">
        <v>59</v>
      </c>
    </row>
    <row r="15" spans="1:5" x14ac:dyDescent="0.35">
      <c r="A15" s="5" t="s">
        <v>19</v>
      </c>
      <c r="B15" s="8">
        <v>0.13600000000000001</v>
      </c>
      <c r="C15" s="2">
        <f t="shared" si="0"/>
        <v>0.17807999999999999</v>
      </c>
      <c r="D15" s="2">
        <f t="shared" si="0"/>
        <v>0.17807999999999999</v>
      </c>
      <c r="E15" s="11" t="s">
        <v>59</v>
      </c>
    </row>
    <row r="16" spans="1:5" x14ac:dyDescent="0.35">
      <c r="A16" s="5" t="s">
        <v>20</v>
      </c>
      <c r="B16" s="8">
        <v>0.13600000000000001</v>
      </c>
      <c r="C16" s="2">
        <f t="shared" si="0"/>
        <v>0.17807999999999999</v>
      </c>
      <c r="D16" s="2">
        <f t="shared" si="0"/>
        <v>0.17807999999999999</v>
      </c>
      <c r="E16" s="11" t="s">
        <v>59</v>
      </c>
    </row>
    <row r="17" spans="1:5" x14ac:dyDescent="0.35">
      <c r="A17" s="5" t="s">
        <v>21</v>
      </c>
      <c r="B17" s="8">
        <v>0.13600000000000001</v>
      </c>
      <c r="C17" s="2">
        <f t="shared" si="0"/>
        <v>0.17807999999999999</v>
      </c>
      <c r="D17" s="2">
        <f t="shared" si="0"/>
        <v>0.17807999999999999</v>
      </c>
      <c r="E17" s="11" t="s">
        <v>59</v>
      </c>
    </row>
    <row r="18" spans="1:5" x14ac:dyDescent="0.35">
      <c r="A18" s="5" t="s">
        <v>22</v>
      </c>
      <c r="B18" s="8">
        <v>0.13600000000000001</v>
      </c>
      <c r="C18" s="2">
        <f t="shared" si="0"/>
        <v>0.17807999999999999</v>
      </c>
      <c r="D18" s="2">
        <f t="shared" si="0"/>
        <v>0.17807999999999999</v>
      </c>
      <c r="E18" s="11" t="s">
        <v>59</v>
      </c>
    </row>
    <row r="19" spans="1:5" x14ac:dyDescent="0.35">
      <c r="A19" s="5" t="s">
        <v>23</v>
      </c>
      <c r="B19" s="8">
        <v>0.13600000000000001</v>
      </c>
      <c r="C19" s="2">
        <f t="shared" si="0"/>
        <v>0.17807999999999999</v>
      </c>
      <c r="D19" s="2">
        <f t="shared" si="0"/>
        <v>0.17807999999999999</v>
      </c>
      <c r="E19" s="11" t="s">
        <v>59</v>
      </c>
    </row>
    <row r="20" spans="1:5" x14ac:dyDescent="0.35">
      <c r="A20" s="5" t="s">
        <v>24</v>
      </c>
      <c r="B20" s="8">
        <v>0.13600000000000001</v>
      </c>
      <c r="C20" s="2">
        <f t="shared" si="0"/>
        <v>0.17807999999999999</v>
      </c>
      <c r="D20" s="2">
        <f t="shared" si="0"/>
        <v>0.17807999999999999</v>
      </c>
      <c r="E20" s="11" t="s">
        <v>59</v>
      </c>
    </row>
    <row r="21" spans="1:5" x14ac:dyDescent="0.35">
      <c r="A21" s="5" t="s">
        <v>25</v>
      </c>
      <c r="B21" s="8">
        <v>0.13600000000000001</v>
      </c>
      <c r="C21" s="2">
        <f t="shared" si="0"/>
        <v>0.17807999999999999</v>
      </c>
      <c r="D21" s="2">
        <f t="shared" si="0"/>
        <v>0.17807999999999999</v>
      </c>
      <c r="E21" s="11" t="s">
        <v>59</v>
      </c>
    </row>
    <row r="22" spans="1:5" x14ac:dyDescent="0.35">
      <c r="A22" s="5" t="s">
        <v>26</v>
      </c>
      <c r="B22" s="8">
        <v>0.13600000000000001</v>
      </c>
      <c r="C22" s="2">
        <f t="shared" si="0"/>
        <v>0.17807999999999999</v>
      </c>
      <c r="D22" s="2">
        <f t="shared" si="0"/>
        <v>0.17807999999999999</v>
      </c>
      <c r="E22" s="11" t="s">
        <v>59</v>
      </c>
    </row>
    <row r="23" spans="1:5" x14ac:dyDescent="0.35">
      <c r="A23" s="5" t="s">
        <v>27</v>
      </c>
      <c r="B23" s="8">
        <v>0.13600000000000001</v>
      </c>
      <c r="C23" s="2">
        <f t="shared" si="0"/>
        <v>0.17807999999999999</v>
      </c>
      <c r="D23" s="2">
        <f t="shared" si="0"/>
        <v>0.17807999999999999</v>
      </c>
      <c r="E23" s="11" t="s">
        <v>59</v>
      </c>
    </row>
    <row r="24" spans="1:5" x14ac:dyDescent="0.35">
      <c r="A24" s="5" t="s">
        <v>28</v>
      </c>
      <c r="B24" s="8">
        <v>0.13600000000000001</v>
      </c>
      <c r="C24" s="2">
        <f t="shared" si="0"/>
        <v>0.17807999999999999</v>
      </c>
      <c r="D24" s="2">
        <f t="shared" si="0"/>
        <v>0.17807999999999999</v>
      </c>
      <c r="E24" s="11" t="s">
        <v>59</v>
      </c>
    </row>
    <row r="25" spans="1:5" x14ac:dyDescent="0.35">
      <c r="A25" s="5" t="s">
        <v>29</v>
      </c>
      <c r="B25" s="8">
        <v>0.13600000000000001</v>
      </c>
      <c r="C25" s="2">
        <f t="shared" si="0"/>
        <v>0.17807999999999999</v>
      </c>
      <c r="D25" s="2">
        <f t="shared" si="0"/>
        <v>0.17807999999999999</v>
      </c>
      <c r="E25" s="11" t="s">
        <v>59</v>
      </c>
    </row>
  </sheetData>
  <hyperlinks>
    <hyperlink ref="E2" r:id="rId1"/>
    <hyperlink ref="E3:E25" r:id="rId2" display="https://www.ema.gov.sg/Residential_Electricity_Tariffs."/>
  </hyperlinks>
  <pageMargins left="0.7" right="0.7" top="0.75" bottom="0.75" header="0.3" footer="0.3"/>
  <ignoredErrors>
    <ignoredError sqref="A2:A25" numberStoredAsText="1"/>
  </ignoredError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28" sqref="D28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1E-4</v>
      </c>
      <c r="C2" s="2">
        <v>0.15</v>
      </c>
      <c r="D2" s="2">
        <v>0.15</v>
      </c>
      <c r="E2" s="7" t="s">
        <v>32</v>
      </c>
    </row>
    <row r="3" spans="1:5" x14ac:dyDescent="0.35">
      <c r="A3" s="5" t="s">
        <v>7</v>
      </c>
      <c r="B3" s="8">
        <v>1E-4</v>
      </c>
      <c r="C3" s="2">
        <v>0.15</v>
      </c>
      <c r="D3" s="2">
        <v>0.15</v>
      </c>
      <c r="E3" s="7" t="s">
        <v>33</v>
      </c>
    </row>
    <row r="4" spans="1:5" x14ac:dyDescent="0.35">
      <c r="A4" s="5" t="s">
        <v>8</v>
      </c>
      <c r="B4" s="8">
        <v>1E-4</v>
      </c>
      <c r="C4" s="2">
        <v>0.15</v>
      </c>
      <c r="D4" s="2">
        <v>0.15</v>
      </c>
      <c r="E4" s="7" t="s">
        <v>34</v>
      </c>
    </row>
    <row r="5" spans="1:5" x14ac:dyDescent="0.35">
      <c r="A5" s="5" t="s">
        <v>9</v>
      </c>
      <c r="B5" s="8">
        <v>1E-4</v>
      </c>
      <c r="C5" s="2">
        <v>0.15</v>
      </c>
      <c r="D5" s="2">
        <v>0.15</v>
      </c>
      <c r="E5" s="7" t="s">
        <v>35</v>
      </c>
    </row>
    <row r="6" spans="1:5" x14ac:dyDescent="0.35">
      <c r="A6" s="5" t="s">
        <v>10</v>
      </c>
      <c r="B6" s="8">
        <v>1E-4</v>
      </c>
      <c r="C6" s="2">
        <v>0.15</v>
      </c>
      <c r="D6" s="2">
        <v>0.15</v>
      </c>
      <c r="E6" s="7" t="s">
        <v>36</v>
      </c>
    </row>
    <row r="7" spans="1:5" x14ac:dyDescent="0.35">
      <c r="A7" s="5" t="s">
        <v>11</v>
      </c>
      <c r="B7" s="8">
        <v>1E-4</v>
      </c>
      <c r="C7" s="2">
        <v>0.15</v>
      </c>
      <c r="D7" s="2">
        <v>0.15</v>
      </c>
      <c r="E7" s="7" t="s">
        <v>37</v>
      </c>
    </row>
    <row r="8" spans="1:5" x14ac:dyDescent="0.35">
      <c r="A8" s="5" t="s">
        <v>12</v>
      </c>
      <c r="B8" s="8">
        <v>1E-4</v>
      </c>
      <c r="C8" s="2">
        <v>0.15</v>
      </c>
      <c r="D8" s="2">
        <v>0.15</v>
      </c>
      <c r="E8" s="7" t="s">
        <v>38</v>
      </c>
    </row>
    <row r="9" spans="1:5" x14ac:dyDescent="0.35">
      <c r="A9" s="5" t="s">
        <v>13</v>
      </c>
      <c r="B9" s="8">
        <v>1E-4</v>
      </c>
      <c r="C9" s="2">
        <v>0.15</v>
      </c>
      <c r="D9" s="2">
        <v>0.15</v>
      </c>
      <c r="E9" s="7" t="s">
        <v>39</v>
      </c>
    </row>
    <row r="10" spans="1:5" x14ac:dyDescent="0.35">
      <c r="A10" s="5" t="s">
        <v>14</v>
      </c>
      <c r="B10" s="8">
        <v>1E-4</v>
      </c>
      <c r="C10" s="2">
        <v>0.15</v>
      </c>
      <c r="D10" s="2">
        <v>0.15</v>
      </c>
      <c r="E10" s="7" t="s">
        <v>40</v>
      </c>
    </row>
    <row r="11" spans="1:5" x14ac:dyDescent="0.35">
      <c r="A11" s="5" t="s">
        <v>15</v>
      </c>
      <c r="B11" s="8">
        <v>1E-4</v>
      </c>
      <c r="C11" s="2">
        <v>0.15</v>
      </c>
      <c r="D11" s="2">
        <v>0.15</v>
      </c>
      <c r="E11" s="7" t="s">
        <v>41</v>
      </c>
    </row>
    <row r="12" spans="1:5" x14ac:dyDescent="0.35">
      <c r="A12" s="5" t="s">
        <v>16</v>
      </c>
      <c r="B12" s="8">
        <v>1E-4</v>
      </c>
      <c r="C12" s="2">
        <v>0.15</v>
      </c>
      <c r="D12" s="2">
        <v>0.15</v>
      </c>
      <c r="E12" s="7" t="s">
        <v>42</v>
      </c>
    </row>
    <row r="13" spans="1:5" x14ac:dyDescent="0.35">
      <c r="A13" s="5" t="s">
        <v>17</v>
      </c>
      <c r="B13" s="8">
        <v>1E-4</v>
      </c>
      <c r="C13" s="2">
        <v>0.15</v>
      </c>
      <c r="D13" s="2">
        <v>0.15</v>
      </c>
      <c r="E13" s="7" t="s">
        <v>43</v>
      </c>
    </row>
    <row r="14" spans="1:5" x14ac:dyDescent="0.35">
      <c r="A14" s="5" t="s">
        <v>18</v>
      </c>
      <c r="B14" s="8">
        <v>1E-4</v>
      </c>
      <c r="C14" s="2">
        <v>0.15</v>
      </c>
      <c r="D14" s="2">
        <v>0.15</v>
      </c>
      <c r="E14" s="7" t="s">
        <v>44</v>
      </c>
    </row>
    <row r="15" spans="1:5" x14ac:dyDescent="0.35">
      <c r="A15" s="5" t="s">
        <v>19</v>
      </c>
      <c r="B15" s="8">
        <v>1E-4</v>
      </c>
      <c r="C15" s="2">
        <v>0.15</v>
      </c>
      <c r="D15" s="2">
        <v>0.15</v>
      </c>
      <c r="E15" s="7" t="s">
        <v>45</v>
      </c>
    </row>
    <row r="16" spans="1:5" x14ac:dyDescent="0.35">
      <c r="A16" s="5" t="s">
        <v>20</v>
      </c>
      <c r="B16" s="8">
        <v>1E-4</v>
      </c>
      <c r="C16" s="2">
        <v>0.15</v>
      </c>
      <c r="D16" s="2">
        <v>0.15</v>
      </c>
      <c r="E16" s="7" t="s">
        <v>46</v>
      </c>
    </row>
    <row r="17" spans="1:5" x14ac:dyDescent="0.35">
      <c r="A17" s="5" t="s">
        <v>21</v>
      </c>
      <c r="B17" s="8">
        <v>1E-4</v>
      </c>
      <c r="C17" s="2">
        <v>0.15</v>
      </c>
      <c r="D17" s="2">
        <v>0.15</v>
      </c>
      <c r="E17" s="7" t="s">
        <v>47</v>
      </c>
    </row>
    <row r="18" spans="1:5" x14ac:dyDescent="0.35">
      <c r="A18" s="5" t="s">
        <v>22</v>
      </c>
      <c r="B18" s="8">
        <v>1E-4</v>
      </c>
      <c r="C18" s="2">
        <v>0.15</v>
      </c>
      <c r="D18" s="2">
        <v>0.15</v>
      </c>
      <c r="E18" s="7" t="s">
        <v>48</v>
      </c>
    </row>
    <row r="19" spans="1:5" x14ac:dyDescent="0.35">
      <c r="A19" s="5" t="s">
        <v>23</v>
      </c>
      <c r="B19" s="8">
        <v>1E-4</v>
      </c>
      <c r="C19" s="2">
        <v>0.15</v>
      </c>
      <c r="D19" s="2">
        <v>0.15</v>
      </c>
      <c r="E19" s="7" t="s">
        <v>49</v>
      </c>
    </row>
    <row r="20" spans="1:5" x14ac:dyDescent="0.35">
      <c r="A20" s="5" t="s">
        <v>24</v>
      </c>
      <c r="B20" s="8">
        <v>1E-4</v>
      </c>
      <c r="C20" s="2">
        <v>0.15</v>
      </c>
      <c r="D20" s="2">
        <v>0.15</v>
      </c>
      <c r="E20" s="7" t="s">
        <v>50</v>
      </c>
    </row>
    <row r="21" spans="1:5" x14ac:dyDescent="0.35">
      <c r="A21" s="5" t="s">
        <v>25</v>
      </c>
      <c r="B21" s="8">
        <v>1E-4</v>
      </c>
      <c r="C21" s="2">
        <v>0.15</v>
      </c>
      <c r="D21" s="2">
        <v>0.15</v>
      </c>
      <c r="E21" s="7" t="s">
        <v>51</v>
      </c>
    </row>
    <row r="22" spans="1:5" x14ac:dyDescent="0.35">
      <c r="A22" s="5" t="s">
        <v>26</v>
      </c>
      <c r="B22" s="8">
        <v>1E-4</v>
      </c>
      <c r="C22" s="2">
        <v>0.15</v>
      </c>
      <c r="D22" s="2">
        <v>0.15</v>
      </c>
      <c r="E22" s="7" t="s">
        <v>52</v>
      </c>
    </row>
    <row r="23" spans="1:5" x14ac:dyDescent="0.35">
      <c r="A23" s="5" t="s">
        <v>27</v>
      </c>
      <c r="B23" s="8">
        <v>1E-4</v>
      </c>
      <c r="C23" s="2">
        <v>0.15</v>
      </c>
      <c r="D23" s="2">
        <v>0.15</v>
      </c>
      <c r="E23" s="7" t="s">
        <v>53</v>
      </c>
    </row>
    <row r="24" spans="1:5" x14ac:dyDescent="0.35">
      <c r="A24" s="5" t="s">
        <v>28</v>
      </c>
      <c r="B24" s="8">
        <v>1E-4</v>
      </c>
      <c r="C24" s="2">
        <v>0.15</v>
      </c>
      <c r="D24" s="2">
        <v>0.15</v>
      </c>
      <c r="E24" s="7" t="s">
        <v>54</v>
      </c>
    </row>
    <row r="25" spans="1:5" x14ac:dyDescent="0.35">
      <c r="A25" s="5" t="s">
        <v>29</v>
      </c>
      <c r="B25" s="8">
        <v>1E-4</v>
      </c>
      <c r="C25" s="2">
        <v>0.15</v>
      </c>
      <c r="D25" s="2">
        <v>0.15</v>
      </c>
      <c r="E25" s="7" t="s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:B25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8.4000000000000005E-2</v>
      </c>
      <c r="C2" s="2">
        <f>0.08*1.04</f>
        <v>8.320000000000001E-2</v>
      </c>
      <c r="D2" s="2">
        <f>0.08*1.04</f>
        <v>8.320000000000001E-2</v>
      </c>
      <c r="E2" s="3" t="s">
        <v>1</v>
      </c>
    </row>
    <row r="3" spans="1:5" x14ac:dyDescent="0.35">
      <c r="A3" s="5" t="s">
        <v>7</v>
      </c>
      <c r="B3" s="8">
        <v>8.4000000000000005E-2</v>
      </c>
      <c r="C3" s="2">
        <f t="shared" ref="C3:D25" si="0">0.08*1.04</f>
        <v>8.320000000000001E-2</v>
      </c>
      <c r="D3" s="2">
        <f t="shared" si="0"/>
        <v>8.320000000000001E-2</v>
      </c>
      <c r="E3" s="3" t="s">
        <v>1</v>
      </c>
    </row>
    <row r="4" spans="1:5" x14ac:dyDescent="0.35">
      <c r="A4" s="5" t="s">
        <v>8</v>
      </c>
      <c r="B4" s="8">
        <v>8.4000000000000005E-2</v>
      </c>
      <c r="C4" s="2">
        <f t="shared" si="0"/>
        <v>8.320000000000001E-2</v>
      </c>
      <c r="D4" s="2">
        <f t="shared" si="0"/>
        <v>8.320000000000001E-2</v>
      </c>
      <c r="E4" s="3" t="s">
        <v>1</v>
      </c>
    </row>
    <row r="5" spans="1:5" x14ac:dyDescent="0.35">
      <c r="A5" s="5" t="s">
        <v>9</v>
      </c>
      <c r="B5" s="8">
        <v>8.4000000000000005E-2</v>
      </c>
      <c r="C5" s="2">
        <f t="shared" si="0"/>
        <v>8.320000000000001E-2</v>
      </c>
      <c r="D5" s="2">
        <f t="shared" si="0"/>
        <v>8.320000000000001E-2</v>
      </c>
      <c r="E5" s="3" t="s">
        <v>1</v>
      </c>
    </row>
    <row r="6" spans="1:5" x14ac:dyDescent="0.35">
      <c r="A6" s="5" t="s">
        <v>10</v>
      </c>
      <c r="B6" s="8">
        <v>8.4000000000000005E-2</v>
      </c>
      <c r="C6" s="2">
        <f t="shared" si="0"/>
        <v>8.320000000000001E-2</v>
      </c>
      <c r="D6" s="2">
        <f t="shared" si="0"/>
        <v>8.320000000000001E-2</v>
      </c>
      <c r="E6" s="3" t="s">
        <v>1</v>
      </c>
    </row>
    <row r="7" spans="1:5" x14ac:dyDescent="0.35">
      <c r="A7" s="5" t="s">
        <v>11</v>
      </c>
      <c r="B7" s="8">
        <v>8.4000000000000005E-2</v>
      </c>
      <c r="C7" s="2">
        <f t="shared" si="0"/>
        <v>8.320000000000001E-2</v>
      </c>
      <c r="D7" s="2">
        <f t="shared" si="0"/>
        <v>8.320000000000001E-2</v>
      </c>
      <c r="E7" s="3" t="s">
        <v>1</v>
      </c>
    </row>
    <row r="8" spans="1:5" x14ac:dyDescent="0.35">
      <c r="A8" s="5" t="s">
        <v>12</v>
      </c>
      <c r="B8" s="8">
        <v>8.4000000000000005E-2</v>
      </c>
      <c r="C8" s="2">
        <f t="shared" si="0"/>
        <v>8.320000000000001E-2</v>
      </c>
      <c r="D8" s="2">
        <f t="shared" si="0"/>
        <v>8.320000000000001E-2</v>
      </c>
      <c r="E8" s="3" t="s">
        <v>1</v>
      </c>
    </row>
    <row r="9" spans="1:5" x14ac:dyDescent="0.35">
      <c r="A9" s="5" t="s">
        <v>13</v>
      </c>
      <c r="B9" s="8">
        <v>8.4000000000000005E-2</v>
      </c>
      <c r="C9" s="2">
        <f t="shared" si="0"/>
        <v>8.320000000000001E-2</v>
      </c>
      <c r="D9" s="2">
        <f t="shared" si="0"/>
        <v>8.320000000000001E-2</v>
      </c>
      <c r="E9" s="3" t="s">
        <v>1</v>
      </c>
    </row>
    <row r="10" spans="1:5" x14ac:dyDescent="0.35">
      <c r="A10" s="5" t="s">
        <v>14</v>
      </c>
      <c r="B10" s="8">
        <v>8.4000000000000005E-2</v>
      </c>
      <c r="C10" s="2">
        <f t="shared" si="0"/>
        <v>8.320000000000001E-2</v>
      </c>
      <c r="D10" s="2">
        <f t="shared" si="0"/>
        <v>8.320000000000001E-2</v>
      </c>
      <c r="E10" s="3" t="s">
        <v>1</v>
      </c>
    </row>
    <row r="11" spans="1:5" x14ac:dyDescent="0.35">
      <c r="A11" s="5" t="s">
        <v>15</v>
      </c>
      <c r="B11" s="8">
        <v>8.4000000000000005E-2</v>
      </c>
      <c r="C11" s="2">
        <f t="shared" si="0"/>
        <v>8.320000000000001E-2</v>
      </c>
      <c r="D11" s="2">
        <f t="shared" si="0"/>
        <v>8.320000000000001E-2</v>
      </c>
      <c r="E11" s="3" t="s">
        <v>1</v>
      </c>
    </row>
    <row r="12" spans="1:5" x14ac:dyDescent="0.35">
      <c r="A12" s="5" t="s">
        <v>16</v>
      </c>
      <c r="B12" s="8">
        <v>8.4000000000000005E-2</v>
      </c>
      <c r="C12" s="2">
        <f t="shared" si="0"/>
        <v>8.320000000000001E-2</v>
      </c>
      <c r="D12" s="2">
        <f t="shared" si="0"/>
        <v>8.320000000000001E-2</v>
      </c>
      <c r="E12" s="3" t="s">
        <v>1</v>
      </c>
    </row>
    <row r="13" spans="1:5" x14ac:dyDescent="0.35">
      <c r="A13" s="5" t="s">
        <v>17</v>
      </c>
      <c r="B13" s="8">
        <v>8.4000000000000005E-2</v>
      </c>
      <c r="C13" s="2">
        <f t="shared" si="0"/>
        <v>8.320000000000001E-2</v>
      </c>
      <c r="D13" s="2">
        <f t="shared" si="0"/>
        <v>8.320000000000001E-2</v>
      </c>
      <c r="E13" s="3" t="s">
        <v>1</v>
      </c>
    </row>
    <row r="14" spans="1:5" x14ac:dyDescent="0.35">
      <c r="A14" s="5" t="s">
        <v>18</v>
      </c>
      <c r="B14" s="8">
        <v>8.4000000000000005E-2</v>
      </c>
      <c r="C14" s="2">
        <f t="shared" si="0"/>
        <v>8.320000000000001E-2</v>
      </c>
      <c r="D14" s="2">
        <f t="shared" si="0"/>
        <v>8.320000000000001E-2</v>
      </c>
      <c r="E14" s="3" t="s">
        <v>1</v>
      </c>
    </row>
    <row r="15" spans="1:5" x14ac:dyDescent="0.35">
      <c r="A15" s="5" t="s">
        <v>19</v>
      </c>
      <c r="B15" s="8">
        <v>8.4000000000000005E-2</v>
      </c>
      <c r="C15" s="2">
        <f t="shared" si="0"/>
        <v>8.320000000000001E-2</v>
      </c>
      <c r="D15" s="2">
        <f t="shared" si="0"/>
        <v>8.320000000000001E-2</v>
      </c>
      <c r="E15" s="3" t="s">
        <v>1</v>
      </c>
    </row>
    <row r="16" spans="1:5" x14ac:dyDescent="0.35">
      <c r="A16" s="5" t="s">
        <v>20</v>
      </c>
      <c r="B16" s="8">
        <v>8.4000000000000005E-2</v>
      </c>
      <c r="C16" s="2">
        <f t="shared" si="0"/>
        <v>8.320000000000001E-2</v>
      </c>
      <c r="D16" s="2">
        <f t="shared" si="0"/>
        <v>8.320000000000001E-2</v>
      </c>
      <c r="E16" s="3" t="s">
        <v>1</v>
      </c>
    </row>
    <row r="17" spans="1:5" x14ac:dyDescent="0.35">
      <c r="A17" s="5" t="s">
        <v>21</v>
      </c>
      <c r="B17" s="8">
        <v>8.4000000000000005E-2</v>
      </c>
      <c r="C17" s="2">
        <f t="shared" si="0"/>
        <v>8.320000000000001E-2</v>
      </c>
      <c r="D17" s="2">
        <f t="shared" si="0"/>
        <v>8.320000000000001E-2</v>
      </c>
      <c r="E17" s="3" t="s">
        <v>1</v>
      </c>
    </row>
    <row r="18" spans="1:5" x14ac:dyDescent="0.35">
      <c r="A18" s="5" t="s">
        <v>22</v>
      </c>
      <c r="B18" s="8">
        <v>8.4000000000000005E-2</v>
      </c>
      <c r="C18" s="2">
        <f t="shared" si="0"/>
        <v>8.320000000000001E-2</v>
      </c>
      <c r="D18" s="2">
        <f t="shared" si="0"/>
        <v>8.320000000000001E-2</v>
      </c>
      <c r="E18" s="3" t="s">
        <v>1</v>
      </c>
    </row>
    <row r="19" spans="1:5" x14ac:dyDescent="0.35">
      <c r="A19" s="5" t="s">
        <v>23</v>
      </c>
      <c r="B19" s="8">
        <v>8.4000000000000005E-2</v>
      </c>
      <c r="C19" s="2">
        <f t="shared" si="0"/>
        <v>8.320000000000001E-2</v>
      </c>
      <c r="D19" s="2">
        <f t="shared" si="0"/>
        <v>8.320000000000001E-2</v>
      </c>
      <c r="E19" s="3" t="s">
        <v>1</v>
      </c>
    </row>
    <row r="20" spans="1:5" x14ac:dyDescent="0.35">
      <c r="A20" s="5" t="s">
        <v>24</v>
      </c>
      <c r="B20" s="8">
        <v>8.4000000000000005E-2</v>
      </c>
      <c r="C20" s="2">
        <f t="shared" si="0"/>
        <v>8.320000000000001E-2</v>
      </c>
      <c r="D20" s="2">
        <f t="shared" si="0"/>
        <v>8.320000000000001E-2</v>
      </c>
      <c r="E20" s="3" t="s">
        <v>1</v>
      </c>
    </row>
    <row r="21" spans="1:5" x14ac:dyDescent="0.35">
      <c r="A21" s="5" t="s">
        <v>25</v>
      </c>
      <c r="B21" s="8">
        <v>8.4000000000000005E-2</v>
      </c>
      <c r="C21" s="2">
        <f t="shared" si="0"/>
        <v>8.320000000000001E-2</v>
      </c>
      <c r="D21" s="2">
        <f t="shared" si="0"/>
        <v>8.320000000000001E-2</v>
      </c>
      <c r="E21" s="3" t="s">
        <v>1</v>
      </c>
    </row>
    <row r="22" spans="1:5" x14ac:dyDescent="0.35">
      <c r="A22" s="5" t="s">
        <v>26</v>
      </c>
      <c r="B22" s="8">
        <v>8.4000000000000005E-2</v>
      </c>
      <c r="C22" s="2">
        <f t="shared" si="0"/>
        <v>8.320000000000001E-2</v>
      </c>
      <c r="D22" s="2">
        <f t="shared" si="0"/>
        <v>8.320000000000001E-2</v>
      </c>
      <c r="E22" s="3" t="s">
        <v>1</v>
      </c>
    </row>
    <row r="23" spans="1:5" x14ac:dyDescent="0.35">
      <c r="A23" s="5" t="s">
        <v>27</v>
      </c>
      <c r="B23" s="8">
        <v>8.4000000000000005E-2</v>
      </c>
      <c r="C23" s="2">
        <f t="shared" si="0"/>
        <v>8.320000000000001E-2</v>
      </c>
      <c r="D23" s="2">
        <f t="shared" si="0"/>
        <v>8.320000000000001E-2</v>
      </c>
      <c r="E23" s="3" t="s">
        <v>1</v>
      </c>
    </row>
    <row r="24" spans="1:5" x14ac:dyDescent="0.35">
      <c r="A24" s="5" t="s">
        <v>28</v>
      </c>
      <c r="B24" s="8">
        <v>8.4000000000000005E-2</v>
      </c>
      <c r="C24" s="2">
        <f t="shared" si="0"/>
        <v>8.320000000000001E-2</v>
      </c>
      <c r="D24" s="2">
        <f t="shared" si="0"/>
        <v>8.320000000000001E-2</v>
      </c>
      <c r="E24" s="3" t="s">
        <v>1</v>
      </c>
    </row>
    <row r="25" spans="1:5" x14ac:dyDescent="0.35">
      <c r="A25" s="5" t="s">
        <v>29</v>
      </c>
      <c r="B25" s="8">
        <v>8.4000000000000005E-2</v>
      </c>
      <c r="C25" s="2">
        <f t="shared" si="0"/>
        <v>8.320000000000001E-2</v>
      </c>
      <c r="D25" s="2">
        <f t="shared" si="0"/>
        <v>8.320000000000001E-2</v>
      </c>
      <c r="E25" s="3" t="s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:B25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8">
        <v>0.11600000000000001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2</v>
      </c>
    </row>
    <row r="3" spans="1:5" x14ac:dyDescent="0.35">
      <c r="A3" s="5" t="s">
        <v>7</v>
      </c>
      <c r="B3" s="8">
        <v>0.11600000000000001</v>
      </c>
      <c r="C3" s="2">
        <f t="shared" si="0"/>
        <v>0.20800000000000002</v>
      </c>
      <c r="D3" s="2">
        <f t="shared" si="0"/>
        <v>0.20800000000000002</v>
      </c>
      <c r="E3" s="3" t="s">
        <v>2</v>
      </c>
    </row>
    <row r="4" spans="1:5" x14ac:dyDescent="0.35">
      <c r="A4" s="5" t="s">
        <v>8</v>
      </c>
      <c r="B4" s="8">
        <v>0.11600000000000001</v>
      </c>
      <c r="C4" s="2">
        <f t="shared" si="0"/>
        <v>0.20800000000000002</v>
      </c>
      <c r="D4" s="2">
        <f t="shared" si="0"/>
        <v>0.20800000000000002</v>
      </c>
      <c r="E4" s="3" t="s">
        <v>2</v>
      </c>
    </row>
    <row r="5" spans="1:5" x14ac:dyDescent="0.35">
      <c r="A5" s="5" t="s">
        <v>9</v>
      </c>
      <c r="B5" s="8">
        <v>0.11600000000000001</v>
      </c>
      <c r="C5" s="2">
        <f t="shared" si="0"/>
        <v>0.20800000000000002</v>
      </c>
      <c r="D5" s="2">
        <f t="shared" si="0"/>
        <v>0.20800000000000002</v>
      </c>
      <c r="E5" s="3" t="s">
        <v>2</v>
      </c>
    </row>
    <row r="6" spans="1:5" x14ac:dyDescent="0.35">
      <c r="A6" s="5" t="s">
        <v>10</v>
      </c>
      <c r="B6" s="8">
        <v>0.11600000000000001</v>
      </c>
      <c r="C6" s="2">
        <f t="shared" si="0"/>
        <v>0.20800000000000002</v>
      </c>
      <c r="D6" s="2">
        <f t="shared" si="0"/>
        <v>0.20800000000000002</v>
      </c>
      <c r="E6" s="3" t="s">
        <v>2</v>
      </c>
    </row>
    <row r="7" spans="1:5" x14ac:dyDescent="0.35">
      <c r="A7" s="5" t="s">
        <v>11</v>
      </c>
      <c r="B7" s="8">
        <v>0.11600000000000001</v>
      </c>
      <c r="C7" s="2">
        <f t="shared" si="0"/>
        <v>0.20800000000000002</v>
      </c>
      <c r="D7" s="2">
        <f t="shared" si="0"/>
        <v>0.20800000000000002</v>
      </c>
      <c r="E7" s="3" t="s">
        <v>2</v>
      </c>
    </row>
    <row r="8" spans="1:5" x14ac:dyDescent="0.35">
      <c r="A8" s="5" t="s">
        <v>12</v>
      </c>
      <c r="B8" s="8">
        <v>0.11600000000000001</v>
      </c>
      <c r="C8" s="2">
        <f t="shared" si="0"/>
        <v>0.20800000000000002</v>
      </c>
      <c r="D8" s="2">
        <f t="shared" si="0"/>
        <v>0.20800000000000002</v>
      </c>
      <c r="E8" s="3" t="s">
        <v>2</v>
      </c>
    </row>
    <row r="9" spans="1:5" x14ac:dyDescent="0.35">
      <c r="A9" s="5" t="s">
        <v>13</v>
      </c>
      <c r="B9" s="8">
        <v>0.11600000000000001</v>
      </c>
      <c r="C9" s="2">
        <f t="shared" si="0"/>
        <v>0.20800000000000002</v>
      </c>
      <c r="D9" s="2">
        <f t="shared" si="0"/>
        <v>0.20800000000000002</v>
      </c>
      <c r="E9" s="3" t="s">
        <v>2</v>
      </c>
    </row>
    <row r="10" spans="1:5" x14ac:dyDescent="0.35">
      <c r="A10" s="5" t="s">
        <v>14</v>
      </c>
      <c r="B10" s="8">
        <v>0.11600000000000001</v>
      </c>
      <c r="C10" s="2">
        <f t="shared" si="0"/>
        <v>0.20800000000000002</v>
      </c>
      <c r="D10" s="2">
        <f t="shared" si="0"/>
        <v>0.20800000000000002</v>
      </c>
      <c r="E10" s="3" t="s">
        <v>2</v>
      </c>
    </row>
    <row r="11" spans="1:5" x14ac:dyDescent="0.35">
      <c r="A11" s="5" t="s">
        <v>15</v>
      </c>
      <c r="B11" s="8">
        <v>0.11600000000000001</v>
      </c>
      <c r="C11" s="2">
        <f t="shared" si="0"/>
        <v>0.20800000000000002</v>
      </c>
      <c r="D11" s="2">
        <f t="shared" si="0"/>
        <v>0.20800000000000002</v>
      </c>
      <c r="E11" s="3" t="s">
        <v>2</v>
      </c>
    </row>
    <row r="12" spans="1:5" x14ac:dyDescent="0.35">
      <c r="A12" s="5" t="s">
        <v>16</v>
      </c>
      <c r="B12" s="8">
        <v>0.11600000000000001</v>
      </c>
      <c r="C12" s="2">
        <f t="shared" si="0"/>
        <v>0.20800000000000002</v>
      </c>
      <c r="D12" s="2">
        <f t="shared" si="0"/>
        <v>0.20800000000000002</v>
      </c>
      <c r="E12" s="3" t="s">
        <v>2</v>
      </c>
    </row>
    <row r="13" spans="1:5" x14ac:dyDescent="0.35">
      <c r="A13" s="5" t="s">
        <v>17</v>
      </c>
      <c r="B13" s="8">
        <v>0.11600000000000001</v>
      </c>
      <c r="C13" s="2">
        <f t="shared" si="0"/>
        <v>0.20800000000000002</v>
      </c>
      <c r="D13" s="2">
        <f t="shared" si="0"/>
        <v>0.20800000000000002</v>
      </c>
      <c r="E13" s="3" t="s">
        <v>2</v>
      </c>
    </row>
    <row r="14" spans="1:5" x14ac:dyDescent="0.35">
      <c r="A14" s="5" t="s">
        <v>18</v>
      </c>
      <c r="B14" s="8">
        <v>0.11600000000000001</v>
      </c>
      <c r="C14" s="2">
        <f t="shared" si="0"/>
        <v>0.20800000000000002</v>
      </c>
      <c r="D14" s="2">
        <f t="shared" si="0"/>
        <v>0.20800000000000002</v>
      </c>
      <c r="E14" s="3" t="s">
        <v>2</v>
      </c>
    </row>
    <row r="15" spans="1:5" x14ac:dyDescent="0.35">
      <c r="A15" s="5" t="s">
        <v>19</v>
      </c>
      <c r="B15" s="8">
        <v>0.11600000000000001</v>
      </c>
      <c r="C15" s="2">
        <f t="shared" si="0"/>
        <v>0.20800000000000002</v>
      </c>
      <c r="D15" s="2">
        <f t="shared" si="0"/>
        <v>0.20800000000000002</v>
      </c>
      <c r="E15" s="3" t="s">
        <v>2</v>
      </c>
    </row>
    <row r="16" spans="1:5" x14ac:dyDescent="0.35">
      <c r="A16" s="5" t="s">
        <v>20</v>
      </c>
      <c r="B16" s="8">
        <v>0.11600000000000001</v>
      </c>
      <c r="C16" s="2">
        <f t="shared" si="0"/>
        <v>0.20800000000000002</v>
      </c>
      <c r="D16" s="2">
        <f t="shared" si="0"/>
        <v>0.20800000000000002</v>
      </c>
      <c r="E16" s="3" t="s">
        <v>2</v>
      </c>
    </row>
    <row r="17" spans="1:5" x14ac:dyDescent="0.35">
      <c r="A17" s="5" t="s">
        <v>21</v>
      </c>
      <c r="B17" s="8">
        <v>0.11600000000000001</v>
      </c>
      <c r="C17" s="2">
        <f t="shared" si="0"/>
        <v>0.20800000000000002</v>
      </c>
      <c r="D17" s="2">
        <f t="shared" si="0"/>
        <v>0.20800000000000002</v>
      </c>
      <c r="E17" s="3" t="s">
        <v>2</v>
      </c>
    </row>
    <row r="18" spans="1:5" x14ac:dyDescent="0.35">
      <c r="A18" s="5" t="s">
        <v>22</v>
      </c>
      <c r="B18" s="8">
        <v>0.11600000000000001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2</v>
      </c>
    </row>
    <row r="19" spans="1:5" x14ac:dyDescent="0.35">
      <c r="A19" s="5" t="s">
        <v>23</v>
      </c>
      <c r="B19" s="8">
        <v>0.11600000000000001</v>
      </c>
      <c r="C19" s="2">
        <f t="shared" si="1"/>
        <v>0.20800000000000002</v>
      </c>
      <c r="D19" s="2">
        <f t="shared" si="1"/>
        <v>0.20800000000000002</v>
      </c>
      <c r="E19" s="3" t="s">
        <v>2</v>
      </c>
    </row>
    <row r="20" spans="1:5" x14ac:dyDescent="0.35">
      <c r="A20" s="5" t="s">
        <v>24</v>
      </c>
      <c r="B20" s="8">
        <v>0.11600000000000001</v>
      </c>
      <c r="C20" s="2">
        <f t="shared" si="1"/>
        <v>0.20800000000000002</v>
      </c>
      <c r="D20" s="2">
        <f t="shared" si="1"/>
        <v>0.20800000000000002</v>
      </c>
      <c r="E20" s="3" t="s">
        <v>2</v>
      </c>
    </row>
    <row r="21" spans="1:5" x14ac:dyDescent="0.35">
      <c r="A21" s="5" t="s">
        <v>25</v>
      </c>
      <c r="B21" s="8">
        <v>0.11600000000000001</v>
      </c>
      <c r="C21" s="2">
        <f t="shared" si="1"/>
        <v>0.20800000000000002</v>
      </c>
      <c r="D21" s="2">
        <f t="shared" si="1"/>
        <v>0.20800000000000002</v>
      </c>
      <c r="E21" s="3" t="s">
        <v>2</v>
      </c>
    </row>
    <row r="22" spans="1:5" x14ac:dyDescent="0.35">
      <c r="A22" s="5" t="s">
        <v>26</v>
      </c>
      <c r="B22" s="8">
        <v>0.11600000000000001</v>
      </c>
      <c r="C22" s="2">
        <f t="shared" si="1"/>
        <v>0.20800000000000002</v>
      </c>
      <c r="D22" s="2">
        <f t="shared" si="1"/>
        <v>0.20800000000000002</v>
      </c>
      <c r="E22" s="3" t="s">
        <v>2</v>
      </c>
    </row>
    <row r="23" spans="1:5" x14ac:dyDescent="0.35">
      <c r="A23" s="5" t="s">
        <v>27</v>
      </c>
      <c r="B23" s="8">
        <v>0.11600000000000001</v>
      </c>
      <c r="C23" s="2">
        <f t="shared" si="1"/>
        <v>0.20800000000000002</v>
      </c>
      <c r="D23" s="2">
        <f t="shared" si="1"/>
        <v>0.20800000000000002</v>
      </c>
      <c r="E23" s="3" t="s">
        <v>2</v>
      </c>
    </row>
    <row r="24" spans="1:5" x14ac:dyDescent="0.35">
      <c r="A24" s="5" t="s">
        <v>28</v>
      </c>
      <c r="B24" s="8">
        <v>0.11600000000000001</v>
      </c>
      <c r="C24" s="2">
        <f t="shared" si="1"/>
        <v>0.20800000000000002</v>
      </c>
      <c r="D24" s="2">
        <f t="shared" si="1"/>
        <v>0.20800000000000002</v>
      </c>
      <c r="E24" s="3" t="s">
        <v>2</v>
      </c>
    </row>
    <row r="25" spans="1:5" x14ac:dyDescent="0.35">
      <c r="A25" s="5" t="s">
        <v>29</v>
      </c>
      <c r="B25" s="8">
        <v>0.11600000000000001</v>
      </c>
      <c r="C25" s="2">
        <f t="shared" si="1"/>
        <v>0.20800000000000002</v>
      </c>
      <c r="D25" s="2">
        <f t="shared" si="1"/>
        <v>0.20800000000000002</v>
      </c>
      <c r="E25" s="3" t="s">
        <v>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28" sqref="D28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9">
        <f t="shared" ref="B2:B25" si="0">0.027/3.6</f>
        <v>7.4999999999999997E-3</v>
      </c>
      <c r="C2" s="2">
        <f t="shared" ref="C2:D17" si="1">0.2*1.04</f>
        <v>0.20800000000000002</v>
      </c>
      <c r="D2" s="2">
        <f t="shared" si="1"/>
        <v>0.20800000000000002</v>
      </c>
      <c r="E2" s="3" t="s">
        <v>3</v>
      </c>
    </row>
    <row r="3" spans="1:5" x14ac:dyDescent="0.35">
      <c r="A3" s="5" t="s">
        <v>7</v>
      </c>
      <c r="B3" s="9">
        <f t="shared" si="0"/>
        <v>7.4999999999999997E-3</v>
      </c>
      <c r="C3" s="2">
        <f t="shared" si="1"/>
        <v>0.20800000000000002</v>
      </c>
      <c r="D3" s="2">
        <f t="shared" si="1"/>
        <v>0.20800000000000002</v>
      </c>
      <c r="E3" s="3" t="s">
        <v>3</v>
      </c>
    </row>
    <row r="4" spans="1:5" x14ac:dyDescent="0.35">
      <c r="A4" s="5" t="s">
        <v>8</v>
      </c>
      <c r="B4" s="9">
        <f t="shared" si="0"/>
        <v>7.4999999999999997E-3</v>
      </c>
      <c r="C4" s="2">
        <f t="shared" si="1"/>
        <v>0.20800000000000002</v>
      </c>
      <c r="D4" s="2">
        <f t="shared" si="1"/>
        <v>0.20800000000000002</v>
      </c>
      <c r="E4" s="3" t="s">
        <v>3</v>
      </c>
    </row>
    <row r="5" spans="1:5" x14ac:dyDescent="0.35">
      <c r="A5" s="5" t="s">
        <v>9</v>
      </c>
      <c r="B5" s="9">
        <f t="shared" si="0"/>
        <v>7.4999999999999997E-3</v>
      </c>
      <c r="C5" s="2">
        <f t="shared" si="1"/>
        <v>0.20800000000000002</v>
      </c>
      <c r="D5" s="2">
        <f t="shared" si="1"/>
        <v>0.20800000000000002</v>
      </c>
      <c r="E5" s="3" t="s">
        <v>3</v>
      </c>
    </row>
    <row r="6" spans="1:5" x14ac:dyDescent="0.35">
      <c r="A6" s="5" t="s">
        <v>10</v>
      </c>
      <c r="B6" s="9">
        <f t="shared" si="0"/>
        <v>7.4999999999999997E-3</v>
      </c>
      <c r="C6" s="2">
        <f t="shared" si="1"/>
        <v>0.20800000000000002</v>
      </c>
      <c r="D6" s="2">
        <f t="shared" si="1"/>
        <v>0.20800000000000002</v>
      </c>
      <c r="E6" s="3" t="s">
        <v>3</v>
      </c>
    </row>
    <row r="7" spans="1:5" x14ac:dyDescent="0.35">
      <c r="A7" s="5" t="s">
        <v>11</v>
      </c>
      <c r="B7" s="9">
        <f t="shared" si="0"/>
        <v>7.4999999999999997E-3</v>
      </c>
      <c r="C7" s="2">
        <f t="shared" si="1"/>
        <v>0.20800000000000002</v>
      </c>
      <c r="D7" s="2">
        <f t="shared" si="1"/>
        <v>0.20800000000000002</v>
      </c>
      <c r="E7" s="3" t="s">
        <v>3</v>
      </c>
    </row>
    <row r="8" spans="1:5" x14ac:dyDescent="0.35">
      <c r="A8" s="5" t="s">
        <v>12</v>
      </c>
      <c r="B8" s="9">
        <f t="shared" si="0"/>
        <v>7.4999999999999997E-3</v>
      </c>
      <c r="C8" s="2">
        <f t="shared" si="1"/>
        <v>0.20800000000000002</v>
      </c>
      <c r="D8" s="2">
        <f t="shared" si="1"/>
        <v>0.20800000000000002</v>
      </c>
      <c r="E8" s="3" t="s">
        <v>3</v>
      </c>
    </row>
    <row r="9" spans="1:5" x14ac:dyDescent="0.35">
      <c r="A9" s="5" t="s">
        <v>13</v>
      </c>
      <c r="B9" s="9">
        <f t="shared" si="0"/>
        <v>7.4999999999999997E-3</v>
      </c>
      <c r="C9" s="2">
        <f t="shared" si="1"/>
        <v>0.20800000000000002</v>
      </c>
      <c r="D9" s="2">
        <f t="shared" si="1"/>
        <v>0.20800000000000002</v>
      </c>
      <c r="E9" s="3" t="s">
        <v>3</v>
      </c>
    </row>
    <row r="10" spans="1:5" x14ac:dyDescent="0.35">
      <c r="A10" s="5" t="s">
        <v>14</v>
      </c>
      <c r="B10" s="9">
        <f t="shared" si="0"/>
        <v>7.4999999999999997E-3</v>
      </c>
      <c r="C10" s="2">
        <f t="shared" si="1"/>
        <v>0.20800000000000002</v>
      </c>
      <c r="D10" s="2">
        <f t="shared" si="1"/>
        <v>0.20800000000000002</v>
      </c>
      <c r="E10" s="3" t="s">
        <v>3</v>
      </c>
    </row>
    <row r="11" spans="1:5" x14ac:dyDescent="0.35">
      <c r="A11" s="5" t="s">
        <v>15</v>
      </c>
      <c r="B11" s="9">
        <f t="shared" si="0"/>
        <v>7.4999999999999997E-3</v>
      </c>
      <c r="C11" s="2">
        <f t="shared" si="1"/>
        <v>0.20800000000000002</v>
      </c>
      <c r="D11" s="2">
        <f t="shared" si="1"/>
        <v>0.20800000000000002</v>
      </c>
      <c r="E11" s="3" t="s">
        <v>3</v>
      </c>
    </row>
    <row r="12" spans="1:5" x14ac:dyDescent="0.35">
      <c r="A12" s="5" t="s">
        <v>16</v>
      </c>
      <c r="B12" s="9">
        <f t="shared" si="0"/>
        <v>7.4999999999999997E-3</v>
      </c>
      <c r="C12" s="2">
        <f t="shared" si="1"/>
        <v>0.20800000000000002</v>
      </c>
      <c r="D12" s="2">
        <f t="shared" si="1"/>
        <v>0.20800000000000002</v>
      </c>
      <c r="E12" s="3" t="s">
        <v>3</v>
      </c>
    </row>
    <row r="13" spans="1:5" x14ac:dyDescent="0.35">
      <c r="A13" s="5" t="s">
        <v>17</v>
      </c>
      <c r="B13" s="9">
        <f t="shared" si="0"/>
        <v>7.4999999999999997E-3</v>
      </c>
      <c r="C13" s="2">
        <f t="shared" si="1"/>
        <v>0.20800000000000002</v>
      </c>
      <c r="D13" s="2">
        <f t="shared" si="1"/>
        <v>0.20800000000000002</v>
      </c>
      <c r="E13" s="3" t="s">
        <v>3</v>
      </c>
    </row>
    <row r="14" spans="1:5" x14ac:dyDescent="0.35">
      <c r="A14" s="5" t="s">
        <v>18</v>
      </c>
      <c r="B14" s="9">
        <f t="shared" si="0"/>
        <v>7.4999999999999997E-3</v>
      </c>
      <c r="C14" s="2">
        <f t="shared" si="1"/>
        <v>0.20800000000000002</v>
      </c>
      <c r="D14" s="2">
        <f t="shared" si="1"/>
        <v>0.20800000000000002</v>
      </c>
      <c r="E14" s="3" t="s">
        <v>3</v>
      </c>
    </row>
    <row r="15" spans="1:5" x14ac:dyDescent="0.35">
      <c r="A15" s="5" t="s">
        <v>19</v>
      </c>
      <c r="B15" s="9">
        <f t="shared" si="0"/>
        <v>7.4999999999999997E-3</v>
      </c>
      <c r="C15" s="2">
        <f t="shared" si="1"/>
        <v>0.20800000000000002</v>
      </c>
      <c r="D15" s="2">
        <f t="shared" si="1"/>
        <v>0.20800000000000002</v>
      </c>
      <c r="E15" s="3" t="s">
        <v>3</v>
      </c>
    </row>
    <row r="16" spans="1:5" x14ac:dyDescent="0.35">
      <c r="A16" s="5" t="s">
        <v>20</v>
      </c>
      <c r="B16" s="9">
        <f t="shared" si="0"/>
        <v>7.4999999999999997E-3</v>
      </c>
      <c r="C16" s="2">
        <f t="shared" si="1"/>
        <v>0.20800000000000002</v>
      </c>
      <c r="D16" s="2">
        <f t="shared" si="1"/>
        <v>0.20800000000000002</v>
      </c>
      <c r="E16" s="3" t="s">
        <v>3</v>
      </c>
    </row>
    <row r="17" spans="1:5" x14ac:dyDescent="0.35">
      <c r="A17" s="5" t="s">
        <v>21</v>
      </c>
      <c r="B17" s="9">
        <f t="shared" si="0"/>
        <v>7.4999999999999997E-3</v>
      </c>
      <c r="C17" s="2">
        <f t="shared" si="1"/>
        <v>0.20800000000000002</v>
      </c>
      <c r="D17" s="2">
        <f t="shared" si="1"/>
        <v>0.20800000000000002</v>
      </c>
      <c r="E17" s="3" t="s">
        <v>3</v>
      </c>
    </row>
    <row r="18" spans="1:5" x14ac:dyDescent="0.35">
      <c r="A18" s="5" t="s">
        <v>22</v>
      </c>
      <c r="B18" s="9">
        <f t="shared" si="0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3</v>
      </c>
    </row>
    <row r="19" spans="1:5" x14ac:dyDescent="0.35">
      <c r="A19" s="5" t="s">
        <v>23</v>
      </c>
      <c r="B19" s="9">
        <f t="shared" si="0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3</v>
      </c>
    </row>
    <row r="20" spans="1:5" x14ac:dyDescent="0.35">
      <c r="A20" s="5" t="s">
        <v>24</v>
      </c>
      <c r="B20" s="9">
        <f t="shared" si="0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3</v>
      </c>
    </row>
    <row r="21" spans="1:5" x14ac:dyDescent="0.35">
      <c r="A21" s="5" t="s">
        <v>25</v>
      </c>
      <c r="B21" s="9">
        <f t="shared" si="0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3</v>
      </c>
    </row>
    <row r="22" spans="1:5" x14ac:dyDescent="0.35">
      <c r="A22" s="5" t="s">
        <v>26</v>
      </c>
      <c r="B22" s="9">
        <f t="shared" si="0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3</v>
      </c>
    </row>
    <row r="23" spans="1:5" x14ac:dyDescent="0.35">
      <c r="A23" s="5" t="s">
        <v>27</v>
      </c>
      <c r="B23" s="9">
        <f t="shared" si="0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3</v>
      </c>
    </row>
    <row r="24" spans="1:5" x14ac:dyDescent="0.35">
      <c r="A24" s="5" t="s">
        <v>28</v>
      </c>
      <c r="B24" s="9">
        <f t="shared" si="0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3</v>
      </c>
    </row>
    <row r="25" spans="1:5" x14ac:dyDescent="0.35">
      <c r="A25" s="5" t="s">
        <v>29</v>
      </c>
      <c r="B25" s="9">
        <f t="shared" si="0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3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E26" sqref="E26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10">
        <v>8.0000000000000002E-3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35">
      <c r="A3" s="5" t="s">
        <v>7</v>
      </c>
      <c r="B3" s="10">
        <v>8.0000000000000002E-3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35">
      <c r="A4" s="5" t="s">
        <v>8</v>
      </c>
      <c r="B4" s="10">
        <v>8.0000000000000002E-3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35">
      <c r="A5" s="5" t="s">
        <v>9</v>
      </c>
      <c r="B5" s="10">
        <v>8.0000000000000002E-3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35">
      <c r="A6" s="5" t="s">
        <v>10</v>
      </c>
      <c r="B6" s="10">
        <v>8.0000000000000002E-3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35">
      <c r="A7" s="5" t="s">
        <v>11</v>
      </c>
      <c r="B7" s="10">
        <v>8.0000000000000002E-3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35">
      <c r="A8" s="5" t="s">
        <v>12</v>
      </c>
      <c r="B8" s="10">
        <v>8.0000000000000002E-3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35">
      <c r="A9" s="5" t="s">
        <v>13</v>
      </c>
      <c r="B9" s="10">
        <v>8.0000000000000002E-3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35">
      <c r="A10" s="5" t="s">
        <v>14</v>
      </c>
      <c r="B10" s="10">
        <v>8.0000000000000002E-3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35">
      <c r="A11" s="5" t="s">
        <v>15</v>
      </c>
      <c r="B11" s="10">
        <v>8.0000000000000002E-3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35">
      <c r="A12" s="5" t="s">
        <v>16</v>
      </c>
      <c r="B12" s="10">
        <v>8.0000000000000002E-3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35">
      <c r="A13" s="5" t="s">
        <v>17</v>
      </c>
      <c r="B13" s="10">
        <v>8.0000000000000002E-3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35">
      <c r="A14" s="5" t="s">
        <v>18</v>
      </c>
      <c r="B14" s="10">
        <v>8.0000000000000002E-3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35">
      <c r="A15" s="5" t="s">
        <v>19</v>
      </c>
      <c r="B15" s="10">
        <v>8.0000000000000002E-3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35">
      <c r="A16" s="5" t="s">
        <v>20</v>
      </c>
      <c r="B16" s="10">
        <v>8.0000000000000002E-3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35">
      <c r="A17" s="5" t="s">
        <v>21</v>
      </c>
      <c r="B17" s="10">
        <v>8.0000000000000002E-3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35">
      <c r="A18" s="5" t="s">
        <v>22</v>
      </c>
      <c r="B18" s="10">
        <v>8.0000000000000002E-3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4</v>
      </c>
    </row>
    <row r="19" spans="1:5" x14ac:dyDescent="0.35">
      <c r="A19" s="5" t="s">
        <v>23</v>
      </c>
      <c r="B19" s="10">
        <v>8.0000000000000002E-3</v>
      </c>
      <c r="C19" s="2">
        <f t="shared" si="1"/>
        <v>0.20800000000000002</v>
      </c>
      <c r="D19" s="2">
        <f t="shared" si="1"/>
        <v>0.20800000000000002</v>
      </c>
      <c r="E19" s="3" t="s">
        <v>4</v>
      </c>
    </row>
    <row r="20" spans="1:5" x14ac:dyDescent="0.35">
      <c r="A20" s="5" t="s">
        <v>24</v>
      </c>
      <c r="B20" s="10">
        <v>8.0000000000000002E-3</v>
      </c>
      <c r="C20" s="2">
        <f t="shared" si="1"/>
        <v>0.20800000000000002</v>
      </c>
      <c r="D20" s="2">
        <f t="shared" si="1"/>
        <v>0.20800000000000002</v>
      </c>
      <c r="E20" s="3" t="s">
        <v>4</v>
      </c>
    </row>
    <row r="21" spans="1:5" x14ac:dyDescent="0.35">
      <c r="A21" s="5" t="s">
        <v>25</v>
      </c>
      <c r="B21" s="10">
        <v>8.0000000000000002E-3</v>
      </c>
      <c r="C21" s="2">
        <f t="shared" si="1"/>
        <v>0.20800000000000002</v>
      </c>
      <c r="D21" s="2">
        <f t="shared" si="1"/>
        <v>0.20800000000000002</v>
      </c>
      <c r="E21" s="3" t="s">
        <v>4</v>
      </c>
    </row>
    <row r="22" spans="1:5" x14ac:dyDescent="0.35">
      <c r="A22" s="5" t="s">
        <v>26</v>
      </c>
      <c r="B22" s="10">
        <v>8.0000000000000002E-3</v>
      </c>
      <c r="C22" s="2">
        <f t="shared" si="1"/>
        <v>0.20800000000000002</v>
      </c>
      <c r="D22" s="2">
        <f t="shared" si="1"/>
        <v>0.20800000000000002</v>
      </c>
      <c r="E22" s="3" t="s">
        <v>4</v>
      </c>
    </row>
    <row r="23" spans="1:5" x14ac:dyDescent="0.35">
      <c r="A23" s="5" t="s">
        <v>27</v>
      </c>
      <c r="B23" s="10">
        <v>8.0000000000000002E-3</v>
      </c>
      <c r="C23" s="2">
        <f t="shared" si="1"/>
        <v>0.20800000000000002</v>
      </c>
      <c r="D23" s="2">
        <f t="shared" si="1"/>
        <v>0.20800000000000002</v>
      </c>
      <c r="E23" s="3" t="s">
        <v>4</v>
      </c>
    </row>
    <row r="24" spans="1:5" x14ac:dyDescent="0.35">
      <c r="A24" s="5" t="s">
        <v>28</v>
      </c>
      <c r="B24" s="10">
        <v>8.0000000000000002E-3</v>
      </c>
      <c r="C24" s="2">
        <f t="shared" si="1"/>
        <v>0.20800000000000002</v>
      </c>
      <c r="D24" s="2">
        <f t="shared" si="1"/>
        <v>0.20800000000000002</v>
      </c>
      <c r="E24" s="3" t="s">
        <v>4</v>
      </c>
    </row>
    <row r="25" spans="1:5" x14ac:dyDescent="0.35">
      <c r="A25" s="5" t="s">
        <v>29</v>
      </c>
      <c r="B25" s="10">
        <v>8.0000000000000002E-3</v>
      </c>
      <c r="C25" s="2">
        <f t="shared" si="1"/>
        <v>0.20800000000000002</v>
      </c>
      <c r="D25" s="2">
        <f t="shared" si="1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29" sqref="C29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35">
      <c r="A2" s="5" t="s">
        <v>6</v>
      </c>
      <c r="B2" s="1">
        <f>0.027/3.6</f>
        <v>7.4999999999999997E-3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35">
      <c r="A3" s="5" t="s">
        <v>7</v>
      </c>
      <c r="B3" s="1">
        <f t="shared" ref="B3:B25" si="1">0.027/3.6</f>
        <v>7.4999999999999997E-3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35">
      <c r="A4" s="5" t="s">
        <v>8</v>
      </c>
      <c r="B4" s="1">
        <f t="shared" si="1"/>
        <v>7.4999999999999997E-3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35">
      <c r="A5" s="5" t="s">
        <v>9</v>
      </c>
      <c r="B5" s="1">
        <f t="shared" si="1"/>
        <v>7.4999999999999997E-3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35">
      <c r="A6" s="5" t="s">
        <v>10</v>
      </c>
      <c r="B6" s="1">
        <f t="shared" si="1"/>
        <v>7.4999999999999997E-3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35">
      <c r="A7" s="5" t="s">
        <v>11</v>
      </c>
      <c r="B7" s="1">
        <f t="shared" si="1"/>
        <v>7.4999999999999997E-3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35">
      <c r="A8" s="5" t="s">
        <v>12</v>
      </c>
      <c r="B8" s="1">
        <f t="shared" si="1"/>
        <v>7.4999999999999997E-3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35">
      <c r="A9" s="5" t="s">
        <v>13</v>
      </c>
      <c r="B9" s="1">
        <f t="shared" si="1"/>
        <v>7.4999999999999997E-3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35">
      <c r="A10" s="5" t="s">
        <v>14</v>
      </c>
      <c r="B10" s="1">
        <f t="shared" si="1"/>
        <v>7.4999999999999997E-3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35">
      <c r="A11" s="5" t="s">
        <v>15</v>
      </c>
      <c r="B11" s="1">
        <f t="shared" si="1"/>
        <v>7.4999999999999997E-3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35">
      <c r="A12" s="5" t="s">
        <v>16</v>
      </c>
      <c r="B12" s="1">
        <f t="shared" si="1"/>
        <v>7.4999999999999997E-3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35">
      <c r="A13" s="5" t="s">
        <v>17</v>
      </c>
      <c r="B13" s="1">
        <f t="shared" si="1"/>
        <v>7.4999999999999997E-3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35">
      <c r="A14" s="5" t="s">
        <v>18</v>
      </c>
      <c r="B14" s="1">
        <f t="shared" si="1"/>
        <v>7.4999999999999997E-3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35">
      <c r="A15" s="5" t="s">
        <v>19</v>
      </c>
      <c r="B15" s="1">
        <f t="shared" si="1"/>
        <v>7.4999999999999997E-3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35">
      <c r="A16" s="5" t="s">
        <v>20</v>
      </c>
      <c r="B16" s="1">
        <f t="shared" si="1"/>
        <v>7.4999999999999997E-3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35">
      <c r="A17" s="5" t="s">
        <v>21</v>
      </c>
      <c r="B17" s="1">
        <f t="shared" si="1"/>
        <v>7.4999999999999997E-3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35">
      <c r="A18" s="5" t="s">
        <v>22</v>
      </c>
      <c r="B18" s="1">
        <f t="shared" si="1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4</v>
      </c>
    </row>
    <row r="19" spans="1:5" x14ac:dyDescent="0.35">
      <c r="A19" s="5" t="s">
        <v>23</v>
      </c>
      <c r="B19" s="1">
        <f t="shared" si="1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4</v>
      </c>
    </row>
    <row r="20" spans="1:5" x14ac:dyDescent="0.35">
      <c r="A20" s="5" t="s">
        <v>24</v>
      </c>
      <c r="B20" s="1">
        <f t="shared" si="1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4</v>
      </c>
    </row>
    <row r="21" spans="1:5" x14ac:dyDescent="0.35">
      <c r="A21" s="5" t="s">
        <v>25</v>
      </c>
      <c r="B21" s="1">
        <f t="shared" si="1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4</v>
      </c>
    </row>
    <row r="22" spans="1:5" x14ac:dyDescent="0.35">
      <c r="A22" s="5" t="s">
        <v>26</v>
      </c>
      <c r="B22" s="1">
        <f t="shared" si="1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4</v>
      </c>
    </row>
    <row r="23" spans="1:5" x14ac:dyDescent="0.35">
      <c r="A23" s="5" t="s">
        <v>27</v>
      </c>
      <c r="B23" s="1">
        <f t="shared" si="1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4</v>
      </c>
    </row>
    <row r="24" spans="1:5" x14ac:dyDescent="0.35">
      <c r="A24" s="5" t="s">
        <v>28</v>
      </c>
      <c r="B24" s="1">
        <f t="shared" si="1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4</v>
      </c>
    </row>
    <row r="25" spans="1:5" x14ac:dyDescent="0.35">
      <c r="A25" s="5" t="s">
        <v>29</v>
      </c>
      <c r="B25" s="1">
        <f t="shared" si="1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Luis Santos</cp:lastModifiedBy>
  <dcterms:created xsi:type="dcterms:W3CDTF">2020-03-27T07:55:52Z</dcterms:created>
  <dcterms:modified xsi:type="dcterms:W3CDTF">2021-09-30T08:01:09Z</dcterms:modified>
</cp:coreProperties>
</file>