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9740" yWindow="60" windowWidth="12760" windowHeight="16000" tabRatio="500" firstSheet="1" activeTab="2"/>
  </bookViews>
  <sheets>
    <sheet name="Sheet1" sheetId="1" r:id="rId1"/>
    <sheet name="Electricity generation" sheetId="2" r:id="rId2"/>
    <sheet name="Ol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C22" i="2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F22" i="1"/>
  <c r="F57" i="1"/>
  <c r="F23" i="1"/>
  <c r="F58" i="1"/>
  <c r="F24" i="1"/>
  <c r="F59" i="1"/>
  <c r="F60" i="1"/>
  <c r="B58" i="1"/>
  <c r="C23" i="1"/>
  <c r="C58" i="1"/>
  <c r="C22" i="1"/>
  <c r="C57" i="1"/>
  <c r="C24" i="1"/>
  <c r="C59" i="1"/>
  <c r="C60" i="1"/>
  <c r="B22" i="1"/>
  <c r="B57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<sst xmlns="http://schemas.openxmlformats.org/spreadsheetml/2006/main" count="130" uniqueCount="82">
  <si>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</si>
  <si>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</si>
  <si>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</si>
  <si>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</si>
  <si>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</si>
  <si>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</si>
  <si>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</si>
  <si>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</si>
  <si>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</si>
  <si>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</si>
  <si>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</si>
  <si>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</si>
  <si>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</si>
  <si>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</si>
  <si>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</si>
  <si>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</si>
  <si>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</si>
  <si>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</si>
  <si>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</si>
  <si>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</si>
  <si>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</si>
  <si>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</si>
  <si>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</si>
  <si>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</si>
  <si>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</si>
  <si>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</si>
  <si>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</si>
  <si>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</si>
  <si>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</si>
  <si>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</si>
  <si>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</si>
  <si>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</si>
  <si>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</si>
  <si>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</si>
  <si>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</si>
  <si>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</si>
  <si>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</si>
  <si>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</si>
  <si>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</si>
  <si>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</si>
  <si>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</si>
  <si>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</si>
  <si>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</si>
  <si>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</si>
  <si>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</si>
  <si>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</si>
  <si>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</si>
  <si>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</si>
  <si>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</si>
  <si>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</si>
  <si>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</si>
  <si>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</si>
  <si>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</si>
  <si>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</si>
  <si>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</si>
  <si>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</si>
  <si>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</si>
  <si>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</si>
  <si>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</si>
  <si>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</si>
  <si>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</si>
  <si>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</si>
  <si>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</si>
  <si>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</si>
  <si>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</si>
  <si>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</si>
  <si>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</si>
  <si>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</si>
  <si>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</si>
  <si>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</si>
  <si>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</si>
  <si>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</si>
  <si>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</si>
  <si>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</si>
  <si>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</si>
  <si>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</si>
  <si>
    <t>Madrid</t>
  </si>
  <si>
    <t>Frankfurt</t>
  </si>
  <si>
    <t>Heating Electricity COP4(kWh)</t>
  </si>
  <si>
    <t>Cooling Electricity COP3(kWh)</t>
  </si>
  <si>
    <t>Lighting 11.74 W/m2 (kWh)</t>
  </si>
  <si>
    <t>Geneva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</si>
</sst>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72"/>
  <sheetViews>
    <sheetView topLeftCell="A51" workbookViewId="0">
      <selection activeCell="B66" sqref="B66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  <row r="62" spans="1:7">
      <c r="A62" s="2" t="s">
        <v>76</v>
      </c>
    </row>
    <row r="63" spans="1:7">
      <c r="A63" t="s">
        <v>37</v>
      </c>
      <c r="B63">
        <v>187.50321353282945</v>
      </c>
      <c r="C63">
        <v>213.19707002935795</v>
      </c>
      <c r="D63">
        <v>185.15471421997933</v>
      </c>
    </row>
    <row r="64" spans="1:7">
      <c r="A64" t="s">
        <v>38</v>
      </c>
      <c r="B64">
        <v>2079.8640022203717</v>
      </c>
      <c r="C64">
        <v>799.89439384586956</v>
      </c>
      <c r="D64">
        <v>420.62746351700548</v>
      </c>
    </row>
    <row r="65" spans="1:4">
      <c r="A65" t="s">
        <v>39</v>
      </c>
      <c r="B65">
        <v>104.62679985624089</v>
      </c>
      <c r="C65">
        <v>108.5460830047442</v>
      </c>
      <c r="D65">
        <v>107.964882204067</v>
      </c>
    </row>
    <row r="66" spans="1:4">
      <c r="A66" s="2" t="s">
        <v>16</v>
      </c>
      <c r="B66" s="2">
        <v>2371.9940156094417</v>
      </c>
      <c r="C66" s="2">
        <v>1121.6375468799718</v>
      </c>
      <c r="D66" s="2">
        <v>713.7470599410517</v>
      </c>
    </row>
    <row r="68" spans="1:4">
      <c r="A68" s="2" t="s">
        <v>77</v>
      </c>
    </row>
    <row r="69" spans="1:4">
      <c r="A69" t="s">
        <v>37</v>
      </c>
      <c r="B69">
        <v>365.76173582189318</v>
      </c>
      <c r="C69">
        <v>415.8325987766292</v>
      </c>
      <c r="D69">
        <v>369.54191716892848</v>
      </c>
    </row>
    <row r="70" spans="1:4">
      <c r="A70" t="s">
        <v>38</v>
      </c>
      <c r="B70">
        <v>1124.8438800999168</v>
      </c>
      <c r="C70">
        <v>352.86847729782613</v>
      </c>
      <c r="D70">
        <v>188.50041448898779</v>
      </c>
    </row>
    <row r="71" spans="1:4">
      <c r="A71" t="s">
        <v>39</v>
      </c>
      <c r="B71">
        <v>128.18094614216687</v>
      </c>
      <c r="C71">
        <v>137.51049324455718</v>
      </c>
      <c r="D71">
        <v>131.3938665503843</v>
      </c>
    </row>
    <row r="72" spans="1:4">
      <c r="A72" s="2" t="s">
        <v>16</v>
      </c>
      <c r="B72" s="2">
        <v>1618.7865620639768</v>
      </c>
      <c r="C72" s="2">
        <v>906.2115693190126</v>
      </c>
      <c r="D72" s="2">
        <v>689.43619820830054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opLeftCell="D16" workbookViewId="0">
      <selection activeCell="G27" sqref="G27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>
      <c r="B27" t="s">
        <v>56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57.786924999999975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67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878.36125999999956</v>
      </c>
      <c r="H31" s="2" t="s">
        <v>59</v>
      </c>
    </row>
    <row r="36" spans="2:7">
      <c r="C36" t="s">
        <v>74</v>
      </c>
      <c r="D36" t="s">
        <v>75</v>
      </c>
      <c r="E36" t="s">
        <v>71</v>
      </c>
      <c r="F36" t="s">
        <v>72</v>
      </c>
      <c r="G36" t="s">
        <v>73</v>
      </c>
    </row>
    <row r="37" spans="2:7">
      <c r="B37" t="s">
        <v>66</v>
      </c>
      <c r="C37" s="6">
        <f>C18</f>
        <v>966</v>
      </c>
      <c r="D37" s="6">
        <f t="shared" ref="D37:G37" si="0">D18</f>
        <v>966</v>
      </c>
      <c r="E37" s="6">
        <f t="shared" si="0"/>
        <v>966</v>
      </c>
      <c r="F37" s="6">
        <f t="shared" si="0"/>
        <v>966</v>
      </c>
      <c r="G37" s="6">
        <f t="shared" si="0"/>
        <v>966</v>
      </c>
    </row>
    <row r="38" spans="2:7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</row>
    <row r="39" spans="2:7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7">
      <c r="B40" t="s">
        <v>69</v>
      </c>
      <c r="C40" s="6">
        <f>C25</f>
        <v>670.83333333333314</v>
      </c>
      <c r="D40" s="6">
        <f t="shared" ref="D40:G40" si="3">D25</f>
        <v>469.58333333333314</v>
      </c>
      <c r="E40" s="6">
        <f t="shared" si="3"/>
        <v>412.76374999999979</v>
      </c>
      <c r="F40" s="6">
        <f t="shared" si="3"/>
        <v>412.76374999999979</v>
      </c>
      <c r="G40" s="6">
        <f t="shared" si="3"/>
        <v>412.76374999999979</v>
      </c>
    </row>
    <row r="41" spans="2:7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0.14000000000000001</v>
      </c>
    </row>
    <row r="42" spans="2:7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7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7">
      <c r="B44" t="s">
        <v>70</v>
      </c>
      <c r="C44" s="6">
        <f t="shared" ref="C44:G44" si="7">C31</f>
        <v>518.19459999999981</v>
      </c>
      <c r="D44" s="6">
        <f t="shared" si="7"/>
        <v>471.08599999999979</v>
      </c>
      <c r="E44" s="6">
        <f t="shared" si="7"/>
        <v>690.14098999999965</v>
      </c>
      <c r="F44" s="6">
        <f t="shared" si="7"/>
        <v>627.40089999999964</v>
      </c>
      <c r="G44" s="6">
        <f t="shared" si="7"/>
        <v>878.36125999999956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C25" sqref="C25"/>
    </sheetView>
  </sheetViews>
  <sheetFormatPr baseColWidth="10" defaultRowHeight="15" x14ac:dyDescent="0"/>
  <cols>
    <col min="1" max="1" width="25.83203125" bestFit="1" customWidth="1"/>
  </cols>
  <sheetData>
    <row r="2" spans="1:4">
      <c r="A2" s="2" t="s">
        <v>76</v>
      </c>
    </row>
    <row r="3" spans="1:4">
      <c r="A3" t="s">
        <v>78</v>
      </c>
      <c r="B3">
        <v>251.5</v>
      </c>
      <c r="C3">
        <v>265.64999999999998</v>
      </c>
      <c r="D3">
        <v>250.89</v>
      </c>
    </row>
    <row r="4" spans="1:4">
      <c r="A4" t="s">
        <v>79</v>
      </c>
      <c r="B4">
        <v>2398</v>
      </c>
      <c r="C4">
        <v>1009.24</v>
      </c>
      <c r="D4">
        <v>928.19</v>
      </c>
    </row>
    <row r="5" spans="1:4">
      <c r="A5" t="s">
        <v>80</v>
      </c>
      <c r="B5">
        <v>378.9</v>
      </c>
      <c r="C5">
        <v>412.12</v>
      </c>
      <c r="D5">
        <v>385.52</v>
      </c>
    </row>
    <row r="6" spans="1:4">
      <c r="A6" t="s">
        <v>2</v>
      </c>
      <c r="B6" s="2">
        <v>3028.4</v>
      </c>
      <c r="C6" s="2">
        <v>1691.42</v>
      </c>
      <c r="D6" s="2">
        <v>1564.6</v>
      </c>
    </row>
    <row r="8" spans="1:4">
      <c r="A8" s="2" t="s">
        <v>77</v>
      </c>
    </row>
    <row r="9" spans="1:4">
      <c r="A9" t="s">
        <v>78</v>
      </c>
      <c r="B9">
        <v>490.6</v>
      </c>
      <c r="C9">
        <v>518.14</v>
      </c>
      <c r="D9">
        <v>500.74</v>
      </c>
    </row>
    <row r="10" spans="1:4">
      <c r="A10" t="s">
        <v>79</v>
      </c>
      <c r="B10">
        <v>1296.9000000000001</v>
      </c>
      <c r="C10">
        <v>445.22</v>
      </c>
      <c r="D10">
        <v>415.96</v>
      </c>
    </row>
    <row r="11" spans="1:4">
      <c r="A11" t="s">
        <v>80</v>
      </c>
      <c r="B11">
        <v>464.2</v>
      </c>
      <c r="C11">
        <v>522.09</v>
      </c>
      <c r="D11">
        <v>469.18</v>
      </c>
    </row>
    <row r="12" spans="1:4">
      <c r="A12" t="s">
        <v>2</v>
      </c>
      <c r="B12" s="2">
        <v>2251.6999999999998</v>
      </c>
      <c r="C12" s="2">
        <v>1511.9</v>
      </c>
      <c r="D12" s="2">
        <v>1385.9</v>
      </c>
    </row>
    <row r="14" spans="1:4">
      <c r="A14" s="2" t="s">
        <v>81</v>
      </c>
    </row>
    <row r="15" spans="1:4">
      <c r="A15" t="s">
        <v>78</v>
      </c>
      <c r="B15">
        <v>432.2</v>
      </c>
      <c r="C15">
        <v>457.57</v>
      </c>
      <c r="D15">
        <v>441.89</v>
      </c>
    </row>
    <row r="16" spans="1:4">
      <c r="A16" t="s">
        <v>79</v>
      </c>
      <c r="B16">
        <v>1441.2</v>
      </c>
      <c r="C16">
        <v>529.22</v>
      </c>
      <c r="D16">
        <v>488.33</v>
      </c>
    </row>
    <row r="17" spans="1:4">
      <c r="A17" t="s">
        <v>80</v>
      </c>
      <c r="B17">
        <v>427.6</v>
      </c>
      <c r="C17">
        <v>474.16</v>
      </c>
      <c r="D17">
        <v>432.43</v>
      </c>
    </row>
    <row r="18" spans="1:4">
      <c r="A18" t="s">
        <v>2</v>
      </c>
      <c r="B18" s="2">
        <v>2301</v>
      </c>
      <c r="C18" s="2">
        <v>1486.55</v>
      </c>
      <c r="D18" s="2">
        <v>1362.65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Electricity generation</vt:lpstr>
      <vt:lpstr>Old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2016-03-04T16:38:53Z</dcterms:modified>
</cp:coreProperties>
</file>