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13460" yWindow="460" windowWidth="1334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C29" i="1"/>
  <c r="C31" i="1"/>
  <c r="D29" i="1"/>
  <c r="D31" i="1"/>
  <c r="B29" i="1"/>
  <c r="B31" i="1"/>
  <c r="I3" i="1"/>
  <c r="J7" i="1"/>
  <c r="J11" i="1"/>
  <c r="I7" i="1"/>
  <c r="I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H4" i="1"/>
  <c r="E4" i="1"/>
  <c r="D4" i="1"/>
  <c r="C4" i="1"/>
  <c r="H3" i="1"/>
  <c r="H5" i="1"/>
  <c r="H7" i="1"/>
  <c r="H11" i="1"/>
  <c r="G4" i="1"/>
  <c r="G3" i="1"/>
  <c r="G7" i="1"/>
  <c r="G11" i="1"/>
  <c r="F11" i="1"/>
  <c r="E3" i="1"/>
  <c r="E5" i="1"/>
  <c r="E7" i="1"/>
  <c r="E11" i="1"/>
  <c r="C5" i="1"/>
  <c r="C7" i="1"/>
  <c r="C11" i="1"/>
  <c r="D3" i="1"/>
  <c r="D5" i="1"/>
  <c r="D7" i="1"/>
  <c r="D11" i="1"/>
  <c r="B11" i="1"/>
</calcChain>
</file>

<file path=xl/sharedStrings.xml><?xml version="1.0" encoding="utf-8"?>
<sst xmlns="http://schemas.openxmlformats.org/spreadsheetml/2006/main" count="50" uniqueCount="33">
  <si>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</si>
  <si>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</si>
  <si>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</si>
  <si>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</si>
  <si>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</si>
  <si>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</si>
  <si>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</si>
  <si>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</si>
  <si>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</si>
  <si>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</si>
  <si>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</si>
  <si>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</si>
  <si>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</si>
  <si>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</si>
  <si>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</si>
  <si>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</si>
  <si>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</si>
  <si>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</si>
  <si>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</si>
  <si>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</si>
  <si>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</si>
  <si>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</si>
  <si>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</si>
  <si>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</si>
  <si>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</si>
  <si>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</si>
  <si>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</si>
  <si>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</si>
  <si>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</si>
  <si>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</si>
  <si>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</si>
  <si>
    <t>Orientated solar façade ENTSO-E excl shading</t>
  </si>
  <si>
    <t>Orientated solar facade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</si>
</sst>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5" workbookViewId="0">
      <selection activeCell="C35" sqref="C35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 x14ac:dyDescent="0.2">
      <c r="A8" s="2"/>
    </row>
    <row r="9" spans="1:10" x14ac:dyDescent="0.2">
      <c r="A9" s="4" t="s">
        <v>9</v>
      </c>
      <c r="B9" s="11">
        <f t="shared" ref="B9:H9" si="2">518.1946*20</f>
        <v>10363.892</v>
      </c>
      <c r="C9" s="11">
        <f t="shared" si="2"/>
        <v>10363.892</v>
      </c>
      <c r="D9" s="11">
        <f t="shared" si="2"/>
        <v>10363.892</v>
      </c>
      <c r="E9" s="11">
        <f t="shared" si="2"/>
        <v>10363.892</v>
      </c>
      <c r="F9" s="11">
        <f t="shared" si="2"/>
        <v>10363.892</v>
      </c>
      <c r="G9" s="11">
        <f t="shared" si="2"/>
        <v>10363.892</v>
      </c>
      <c r="H9" s="11">
        <f t="shared" si="2"/>
        <v>10363.892</v>
      </c>
      <c r="I9" s="11">
        <f>471.086*20</f>
        <v>9421.7200000000012</v>
      </c>
      <c r="J9" s="11">
        <f>471.086*20</f>
        <v>9421.7200000000012</v>
      </c>
    </row>
    <row r="11" spans="1:10" x14ac:dyDescent="0.2">
      <c r="A11" s="2" t="s">
        <v>10</v>
      </c>
      <c r="B11" s="3">
        <f>B7/B9*1000</f>
        <v>-601.08474916566104</v>
      </c>
      <c r="C11" s="3">
        <f t="shared" ref="C11:D11" si="3">C7/C9*1000</f>
        <v>310.10533270705639</v>
      </c>
      <c r="D11" s="3">
        <f t="shared" si="3"/>
        <v>70.629121260622938</v>
      </c>
      <c r="E11" s="3">
        <f t="shared" ref="E11" si="4">E7/E9*1000</f>
        <v>-887.47736784597907</v>
      </c>
      <c r="F11" s="3">
        <f>F7/F9*1000</f>
        <v>-588.43477141598919</v>
      </c>
      <c r="G11" s="3">
        <f>G7/G9*1000</f>
        <v>99.207457970422666</v>
      </c>
      <c r="H11" s="3">
        <f>H7/H9*1000</f>
        <v>-599.48303428866302</v>
      </c>
      <c r="I11" s="3">
        <f>I7/I9*1000</f>
        <v>-507.58884789613779</v>
      </c>
      <c r="J11" s="3">
        <f>J7/J9*1000</f>
        <v>257.53259489774689</v>
      </c>
    </row>
    <row r="14" spans="1:10" x14ac:dyDescent="0.2">
      <c r="A14" s="2" t="s">
        <v>19</v>
      </c>
      <c r="B14" t="s">
        <v>27</v>
      </c>
      <c r="C14" t="s">
        <v>29</v>
      </c>
      <c r="D14" t="s">
        <v>28</v>
      </c>
    </row>
    <row r="15" spans="1:10" x14ac:dyDescent="0.2">
      <c r="A15" t="s">
        <v>20</v>
      </c>
      <c r="B15" s="1">
        <v>966</v>
      </c>
      <c r="C15" s="1">
        <v>966</v>
      </c>
      <c r="D15">
        <v>966</v>
      </c>
    </row>
    <row r="16" spans="1:10" x14ac:dyDescent="0.2">
      <c r="A16" t="s">
        <v>21</v>
      </c>
      <c r="B16" s="7">
        <v>0.6944444444444442</v>
      </c>
      <c r="C16" s="7">
        <v>0.6944444444444442</v>
      </c>
      <c r="D16" s="7">
        <v>0.6944444444444442</v>
      </c>
    </row>
    <row r="17" spans="1:5" x14ac:dyDescent="0.2">
      <c r="A17" t="s">
        <v>22</v>
      </c>
      <c r="B17" s="7">
        <v>0.38470000000000004</v>
      </c>
      <c r="C17" s="7">
        <v>0.38470000000000004</v>
      </c>
      <c r="D17">
        <v>0.38470000000000004</v>
      </c>
    </row>
    <row r="18" spans="1:5" x14ac:dyDescent="0.2">
      <c r="A18" t="s">
        <v>23</v>
      </c>
      <c r="B18" s="1">
        <v>412.76374999999979</v>
      </c>
      <c r="C18" s="1">
        <v>412.76374999999979</v>
      </c>
      <c r="D18">
        <v>412.76374999999979</v>
      </c>
    </row>
    <row r="19" spans="1:5" x14ac:dyDescent="0.2">
      <c r="A19" t="s">
        <v>24</v>
      </c>
      <c r="B19" s="7">
        <v>0.14000000000000001</v>
      </c>
      <c r="C19" s="7">
        <v>0.11</v>
      </c>
      <c r="D19">
        <v>0.1</v>
      </c>
    </row>
    <row r="20" spans="1:5" x14ac:dyDescent="0.2">
      <c r="A20" t="s">
        <v>25</v>
      </c>
      <c r="B20" s="7">
        <v>0</v>
      </c>
      <c r="C20" s="8">
        <v>0</v>
      </c>
      <c r="D20" s="8">
        <v>0</v>
      </c>
      <c r="E20" s="9"/>
    </row>
    <row r="21" spans="1:5" x14ac:dyDescent="0.2">
      <c r="A21" t="s">
        <v>26</v>
      </c>
      <c r="B21" s="7">
        <v>1</v>
      </c>
      <c r="C21" s="7">
        <v>1</v>
      </c>
      <c r="D21">
        <v>1</v>
      </c>
    </row>
    <row r="22" spans="1:5" x14ac:dyDescent="0.2">
      <c r="A22" s="4" t="s">
        <v>30</v>
      </c>
      <c r="B22" s="1">
        <v>878.36125999999956</v>
      </c>
      <c r="C22" s="10">
        <v>690.14098999999965</v>
      </c>
      <c r="D22" s="10">
        <v>627.40089999999964</v>
      </c>
    </row>
    <row r="23" spans="1:5" x14ac:dyDescent="0.2">
      <c r="A23" s="2"/>
    </row>
    <row r="24" spans="1:5" x14ac:dyDescent="0.2">
      <c r="A24" t="s">
        <v>0</v>
      </c>
      <c r="B24">
        <v>3034.0680000000002</v>
      </c>
      <c r="C24">
        <v>2020.8</v>
      </c>
      <c r="D24">
        <v>1600.97</v>
      </c>
    </row>
    <row r="25" spans="1:5" x14ac:dyDescent="0.2">
      <c r="A25" t="s">
        <v>1</v>
      </c>
      <c r="B25">
        <v>0</v>
      </c>
      <c r="C25">
        <v>0</v>
      </c>
      <c r="D25">
        <v>0</v>
      </c>
    </row>
    <row r="26" spans="1:5" x14ac:dyDescent="0.2">
      <c r="A26" t="s">
        <v>2</v>
      </c>
      <c r="B26">
        <v>0</v>
      </c>
      <c r="C26">
        <v>0</v>
      </c>
      <c r="D26">
        <v>0</v>
      </c>
    </row>
    <row r="27" spans="1:5" x14ac:dyDescent="0.2">
      <c r="A27" t="s">
        <v>3</v>
      </c>
      <c r="B27">
        <v>0</v>
      </c>
      <c r="C27">
        <v>0</v>
      </c>
      <c r="D27">
        <v>0</v>
      </c>
    </row>
    <row r="28" spans="1:5" x14ac:dyDescent="0.2">
      <c r="A28" t="s">
        <v>4</v>
      </c>
      <c r="B28">
        <v>3.09</v>
      </c>
      <c r="C28">
        <v>3.09</v>
      </c>
      <c r="D28">
        <v>3.09</v>
      </c>
    </row>
    <row r="29" spans="1:5" x14ac:dyDescent="0.2">
      <c r="A29" s="2" t="s">
        <v>8</v>
      </c>
      <c r="B29" s="2">
        <f>SUM(B24:B28)</f>
        <v>3037.1580000000004</v>
      </c>
      <c r="C29" s="2">
        <f t="shared" ref="C29:D29" si="5">SUM(C24:C28)</f>
        <v>2023.8899999999999</v>
      </c>
      <c r="D29" s="2">
        <f t="shared" si="5"/>
        <v>1604.06</v>
      </c>
    </row>
    <row r="31" spans="1:5" x14ac:dyDescent="0.2">
      <c r="A31" s="2" t="s">
        <v>10</v>
      </c>
      <c r="B31" s="3">
        <f>B29/(B22*20)*1000</f>
        <v>172.88774780436026</v>
      </c>
      <c r="C31" s="3">
        <f>C29/(C22*20)*1000</f>
        <v>146.62873451408825</v>
      </c>
      <c r="D31" s="3">
        <f>D29/(D22*20)*1000</f>
        <v>127.83373437940566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17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15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16</v>
      </c>
      <c r="B18" s="5">
        <v>6</v>
      </c>
    </row>
    <row r="19" spans="1:2" x14ac:dyDescent="0.2">
      <c r="A19" s="2" t="s">
        <v>18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2015-11-28T15:41:13Z</dcterms:modified>
</cp:coreProperties>
</file>