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ghiru\Documents\GitHub\hive\HIVE_RC_simulator\tests\"/>
    </mc:Choice>
  </mc:AlternateContent>
  <xr:revisionPtr revIDLastSave="0" documentId="13_ncr:1_{C1AD0AC1-4343-48CD-970C-D026FFD6498E}" xr6:coauthVersionLast="32" xr6:coauthVersionMax="32" xr10:uidLastSave="{00000000-0000-0000-0000-000000000000}"/>
  <bookViews>
    <workbookView xWindow="0" yWindow="0" windowWidth="23040" windowHeight="9072" activeTab="2" xr2:uid="{E8166766-5D49-479A-ACA7-FD0F623D75DB}"/>
  </bookViews>
  <sheets>
    <sheet name="Components" sheetId="2" r:id="rId1"/>
    <sheet name="Total irradiation" sheetId="4" r:id="rId2"/>
    <sheet name="Test diffuse radiation models" sheetId="6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B2" i="4"/>
  <c r="C105" i="4"/>
  <c r="D105" i="4"/>
  <c r="E105" i="4"/>
  <c r="F105" i="4"/>
  <c r="G105" i="4"/>
  <c r="B105" i="4"/>
</calcChain>
</file>

<file path=xl/sharedStrings.xml><?xml version="1.0" encoding="utf-8"?>
<sst xmlns="http://schemas.openxmlformats.org/spreadsheetml/2006/main" count="39" uniqueCount="14">
  <si>
    <t>DNI</t>
  </si>
  <si>
    <t>HOY</t>
  </si>
  <si>
    <t>Direct</t>
  </si>
  <si>
    <t>Hoy</t>
  </si>
  <si>
    <t>East</t>
  </si>
  <si>
    <t>South</t>
  </si>
  <si>
    <t>West</t>
  </si>
  <si>
    <t>Ladybug</t>
  </si>
  <si>
    <t>Hive</t>
  </si>
  <si>
    <t>Diffuse</t>
  </si>
  <si>
    <t>DHI</t>
  </si>
  <si>
    <t>Hive simple</t>
  </si>
  <si>
    <t>Basic model</t>
  </si>
  <si>
    <t>Perez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</si>
</sst>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/>
    <xf numFmtId="43" fontId="0" fillId="0" borderId="0" xfId="1" applyFont="1"/>
    <xf numFmtId="22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2" borderId="3" xfId="1" applyFont="1" applyFill="1" applyBorder="1"/>
    <xf numFmtId="43" fontId="0" fillId="2" borderId="4" xfId="1" applyFont="1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</a:t>
            </a:r>
            <a:r>
              <a:rPr lang="en-GB" baseline="0"/>
              <a:t> Component: South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1366984923986"/>
          <c:y val="0.1727006150660382"/>
          <c:w val="0.87676024192628099"/>
          <c:h val="0.59675191163228614"/>
        </c:manualLayout>
      </c:layout>
      <c:lineChart>
        <c:grouping val="standard"/>
        <c:varyColors val="0"/>
        <c:ser>
          <c:idx val="0"/>
          <c:order val="0"/>
          <c:tx>
            <c:strRef>
              <c:f>Components!$D$3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Components!$A:$A</c15:sqref>
                  </c15:fullRef>
                </c:ext>
              </c:extLst>
              <c:f>Components!$A$3:$A$1048576</c:f>
              <c:strCache>
                <c:ptCount val="101"/>
                <c:pt idx="0">
                  <c:v>Hoy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Components!$D$4:$D$140</c15:sqref>
                  </c15:fullRef>
                </c:ext>
              </c:extLst>
              <c:f>Components!$D$6:$D$140</c:f>
              <c:numCache>
                <c:formatCode>0.00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69.076614000000006</c:v>
                </c:pt>
                <c:pt idx="31">
                  <c:v>344.32323200000002</c:v>
                </c:pt>
                <c:pt idx="32">
                  <c:v>353.81859900000001</c:v>
                </c:pt>
                <c:pt idx="33">
                  <c:v>432.98884700000002</c:v>
                </c:pt>
                <c:pt idx="34">
                  <c:v>140.19919400000001</c:v>
                </c:pt>
                <c:pt idx="35">
                  <c:v>151.952821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274.71919700000001</c:v>
                </c:pt>
                <c:pt idx="55">
                  <c:v>329.15126900000001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D-4B9B-8E69-BD3F8739298E}"/>
            </c:ext>
          </c:extLst>
        </c:ser>
        <c:ser>
          <c:idx val="1"/>
          <c:order val="1"/>
          <c:tx>
            <c:strRef>
              <c:f>Components!$E$3</c:f>
              <c:strCache>
                <c:ptCount val="1"/>
                <c:pt idx="0">
                  <c:v>Hive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Components!$A:$A</c15:sqref>
                  </c15:fullRef>
                </c:ext>
              </c:extLst>
              <c:f>Components!$A$3:$A$1048576</c:f>
              <c:strCache>
                <c:ptCount val="101"/>
                <c:pt idx="0">
                  <c:v>Hoy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Components!$E$4:$E$140</c15:sqref>
                  </c15:fullRef>
                </c:ext>
              </c:extLst>
              <c:f>Components!$E$6:$E$140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63.770186000000002</c:v>
                </c:pt>
                <c:pt idx="31">
                  <c:v>328.53868299999999</c:v>
                </c:pt>
                <c:pt idx="32">
                  <c:v>344.058401</c:v>
                </c:pt>
                <c:pt idx="33">
                  <c:v>431.77916599999998</c:v>
                </c:pt>
                <c:pt idx="34">
                  <c:v>143.208246</c:v>
                </c:pt>
                <c:pt idx="35">
                  <c:v>160.11843400000001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253.75516999999999</c:v>
                </c:pt>
                <c:pt idx="55">
                  <c:v>313.53160400000002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D-4B9B-8E69-BD3F8739298E}"/>
            </c:ext>
          </c:extLst>
        </c:ser>
        <c:ser>
          <c:idx val="2"/>
          <c:order val="2"/>
          <c:tx>
            <c:strRef>
              <c:f>Components!$B$3</c:f>
              <c:strCache>
                <c:ptCount val="1"/>
                <c:pt idx="0">
                  <c:v>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Components!$A:$A</c15:sqref>
                  </c15:fullRef>
                </c:ext>
              </c:extLst>
              <c:f>Components!$A$3:$A$1048576</c:f>
              <c:strCache>
                <c:ptCount val="101"/>
                <c:pt idx="0">
                  <c:v>Hoy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Components!$B$4:$B$103</c15:sqref>
                  </c15:fullRef>
                </c:ext>
              </c:extLst>
              <c:f>Components!$B$6:$B$103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94</c:v>
                </c:pt>
                <c:pt idx="31">
                  <c:v>409</c:v>
                </c:pt>
                <c:pt idx="32">
                  <c:v>386</c:v>
                </c:pt>
                <c:pt idx="33">
                  <c:v>461</c:v>
                </c:pt>
                <c:pt idx="34">
                  <c:v>153</c:v>
                </c:pt>
                <c:pt idx="35">
                  <c:v>180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375</c:v>
                </c:pt>
                <c:pt idx="55">
                  <c:v>391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B-4EA5-BC5B-7FE9C7E84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Diffuse component: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Components!$F$3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Components!$F$4:$F$140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11.122819</c:v>
                </c:pt>
                <c:pt idx="8">
                  <c:v>20.735351000000001</c:v>
                </c:pt>
                <c:pt idx="9">
                  <c:v>28.049700999999999</c:v>
                </c:pt>
                <c:pt idx="10">
                  <c:v>17.689375999999999</c:v>
                </c:pt>
                <c:pt idx="11">
                  <c:v>12.823268000000001</c:v>
                </c:pt>
                <c:pt idx="12">
                  <c:v>7.8464359999999997</c:v>
                </c:pt>
                <c:pt idx="13">
                  <c:v>5.6821840000000003</c:v>
                </c:pt>
                <c:pt idx="14">
                  <c:v>1.3080160000000001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23.584143999999998</c:v>
                </c:pt>
                <c:pt idx="32">
                  <c:v>66.225120000000004</c:v>
                </c:pt>
                <c:pt idx="33">
                  <c:v>105.537542</c:v>
                </c:pt>
                <c:pt idx="34">
                  <c:v>139.173103</c:v>
                </c:pt>
                <c:pt idx="35">
                  <c:v>145.05794599999999</c:v>
                </c:pt>
                <c:pt idx="36">
                  <c:v>168.27553399999999</c:v>
                </c:pt>
                <c:pt idx="37">
                  <c:v>119.74625899999999</c:v>
                </c:pt>
                <c:pt idx="38">
                  <c:v>27.265208000000001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24.798966</c:v>
                </c:pt>
                <c:pt idx="56">
                  <c:v>114.287626</c:v>
                </c:pt>
                <c:pt idx="57">
                  <c:v>116.330051</c:v>
                </c:pt>
                <c:pt idx="58">
                  <c:v>57.637569999999997</c:v>
                </c:pt>
                <c:pt idx="59">
                  <c:v>50.816656999999999</c:v>
                </c:pt>
                <c:pt idx="60">
                  <c:v>36.110460000000003</c:v>
                </c:pt>
                <c:pt idx="61">
                  <c:v>10.719903</c:v>
                </c:pt>
                <c:pt idx="62">
                  <c:v>3.5263059999999999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19.710933000000001</c:v>
                </c:pt>
                <c:pt idx="80">
                  <c:v>20.058218</c:v>
                </c:pt>
                <c:pt idx="81">
                  <c:v>42.060014000000002</c:v>
                </c:pt>
                <c:pt idx="82">
                  <c:v>55.305577999999997</c:v>
                </c:pt>
                <c:pt idx="83">
                  <c:v>61.451419000000001</c:v>
                </c:pt>
                <c:pt idx="84">
                  <c:v>51.652652000000003</c:v>
                </c:pt>
                <c:pt idx="85">
                  <c:v>29.691672000000001</c:v>
                </c:pt>
                <c:pt idx="86">
                  <c:v>5.8058610000000002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5-4005-8BC3-A6E589DE39C7}"/>
            </c:ext>
          </c:extLst>
        </c:ser>
        <c:ser>
          <c:idx val="1"/>
          <c:order val="1"/>
          <c:tx>
            <c:strRef>
              <c:f>Components!$G$3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Components!$G$4:$G$140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31.964827</c:v>
                </c:pt>
                <c:pt idx="33">
                  <c:v>69.810507999999999</c:v>
                </c:pt>
                <c:pt idx="34">
                  <c:v>72.885324999999995</c:v>
                </c:pt>
                <c:pt idx="35">
                  <c:v>74.233148999999997</c:v>
                </c:pt>
                <c:pt idx="36">
                  <c:v>85.356638000000004</c:v>
                </c:pt>
                <c:pt idx="37">
                  <c:v>64.934207000000001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62.745184000000002</c:v>
                </c:pt>
                <c:pt idx="57">
                  <c:v>82.551911000000004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5-4005-8BC3-A6E589DE39C7}"/>
            </c:ext>
          </c:extLst>
        </c:ser>
        <c:ser>
          <c:idx val="2"/>
          <c:order val="2"/>
          <c:tx>
            <c:strRef>
              <c:f>Components!$C$3</c:f>
              <c:strCache>
                <c:ptCount val="1"/>
                <c:pt idx="0">
                  <c:v>DHI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41</c:v>
                </c:pt>
                <c:pt idx="9">
                  <c:v>57</c:v>
                </c:pt>
                <c:pt idx="10">
                  <c:v>39</c:v>
                </c:pt>
                <c:pt idx="11">
                  <c:v>29</c:v>
                </c:pt>
                <c:pt idx="12">
                  <c:v>18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62</c:v>
                </c:pt>
                <c:pt idx="33">
                  <c:v>81</c:v>
                </c:pt>
                <c:pt idx="34">
                  <c:v>107</c:v>
                </c:pt>
                <c:pt idx="35">
                  <c:v>108</c:v>
                </c:pt>
                <c:pt idx="36">
                  <c:v>149</c:v>
                </c:pt>
                <c:pt idx="37">
                  <c:v>107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109</c:v>
                </c:pt>
                <c:pt idx="57">
                  <c:v>97</c:v>
                </c:pt>
                <c:pt idx="58">
                  <c:v>105</c:v>
                </c:pt>
                <c:pt idx="59">
                  <c:v>97</c:v>
                </c:pt>
                <c:pt idx="60">
                  <c:v>73</c:v>
                </c:pt>
                <c:pt idx="61">
                  <c:v>24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40</c:v>
                </c:pt>
                <c:pt idx="81">
                  <c:v>79</c:v>
                </c:pt>
                <c:pt idx="82">
                  <c:v>102</c:v>
                </c:pt>
                <c:pt idx="83">
                  <c:v>112</c:v>
                </c:pt>
                <c:pt idx="84">
                  <c:v>97</c:v>
                </c:pt>
                <c:pt idx="85">
                  <c:v>60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5-4005-8BC3-A6E589DE39C7}"/>
            </c:ext>
          </c:extLst>
        </c:ser>
        <c:ser>
          <c:idx val="3"/>
          <c:order val="3"/>
          <c:tx>
            <c:strRef>
              <c:f>Components!$H$3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Components!$H$4:$H$103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</c:v>
                </c:pt>
                <c:pt idx="33">
                  <c:v>40.5</c:v>
                </c:pt>
                <c:pt idx="34">
                  <c:v>53.5</c:v>
                </c:pt>
                <c:pt idx="35">
                  <c:v>54</c:v>
                </c:pt>
                <c:pt idx="36">
                  <c:v>74.5</c:v>
                </c:pt>
                <c:pt idx="37">
                  <c:v>53.5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54.5</c:v>
                </c:pt>
                <c:pt idx="57">
                  <c:v>48.5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5-4005-8BC3-A6E589DE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</a:t>
            </a:r>
            <a:r>
              <a:rPr lang="en-GB" baseline="0"/>
              <a:t> Component: East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Components!$I$3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Components!$I$4:$I$140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60.448238000000003</c:v>
                </c:pt>
                <c:pt idx="33">
                  <c:v>187.426435</c:v>
                </c:pt>
                <c:pt idx="34">
                  <c:v>87.921644999999998</c:v>
                </c:pt>
                <c:pt idx="35">
                  <c:v>7.3777359999999996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241.89327399999999</c:v>
                </c:pt>
                <c:pt idx="57">
                  <c:v>179.73639900000001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D-491D-B81A-1603199ADA05}"/>
            </c:ext>
          </c:extLst>
        </c:ser>
        <c:ser>
          <c:idx val="1"/>
          <c:order val="1"/>
          <c:tx>
            <c:strRef>
              <c:f>Components!$J$3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Components!$J$4:$J$140</c:f>
              <c:numCache>
                <c:formatCode>0.00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68.499505999999997</c:v>
                </c:pt>
                <c:pt idx="33">
                  <c:v>228.27367699999999</c:v>
                </c:pt>
                <c:pt idx="34">
                  <c:v>134.906679</c:v>
                </c:pt>
                <c:pt idx="35">
                  <c:v>53.961982999999996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273.854263</c:v>
                </c:pt>
                <c:pt idx="57">
                  <c:v>218.92235600000001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D-491D-B81A-1603199ADA05}"/>
            </c:ext>
          </c:extLst>
        </c:ser>
        <c:ser>
          <c:idx val="2"/>
          <c:order val="2"/>
          <c:tx>
            <c:strRef>
              <c:f>Components!$B$3</c:f>
              <c:strCache>
                <c:ptCount val="1"/>
                <c:pt idx="0">
                  <c:v>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94</c:v>
                </c:pt>
                <c:pt idx="33">
                  <c:v>409</c:v>
                </c:pt>
                <c:pt idx="34">
                  <c:v>386</c:v>
                </c:pt>
                <c:pt idx="35">
                  <c:v>461</c:v>
                </c:pt>
                <c:pt idx="36">
                  <c:v>153</c:v>
                </c:pt>
                <c:pt idx="37">
                  <c:v>180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375</c:v>
                </c:pt>
                <c:pt idx="57">
                  <c:v>391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D-491D-B81A-1603199A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</a:t>
            </a:r>
            <a:r>
              <a:rPr lang="en-GB" baseline="0"/>
              <a:t> Component: West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Components!$N$3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Components!$N$4:$N$140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7.3777359999999996</c:v>
                </c:pt>
                <c:pt idx="36">
                  <c:v>34.704791999999998</c:v>
                </c:pt>
                <c:pt idx="37">
                  <c:v>82.440003000000004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C-4A70-9E99-9C06DA025097}"/>
            </c:ext>
          </c:extLst>
        </c:ser>
        <c:ser>
          <c:idx val="1"/>
          <c:order val="1"/>
          <c:tx>
            <c:strRef>
              <c:f>Components!$O$3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Components!$O$4:$O$140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18.875278000000002</c:v>
                </c:pt>
                <c:pt idx="37">
                  <c:v>63.968857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C-4A70-9E99-9C06DA025097}"/>
            </c:ext>
          </c:extLst>
        </c:ser>
        <c:ser>
          <c:idx val="2"/>
          <c:order val="2"/>
          <c:tx>
            <c:strRef>
              <c:f>Components!$B$3</c:f>
              <c:strCache>
                <c:ptCount val="1"/>
                <c:pt idx="0">
                  <c:v>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Components!$B$4:$B$103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94</c:v>
                </c:pt>
                <c:pt idx="33">
                  <c:v>409</c:v>
                </c:pt>
                <c:pt idx="34">
                  <c:v>386</c:v>
                </c:pt>
                <c:pt idx="35">
                  <c:v>461</c:v>
                </c:pt>
                <c:pt idx="36">
                  <c:v>153</c:v>
                </c:pt>
                <c:pt idx="37">
                  <c:v>180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375</c:v>
                </c:pt>
                <c:pt idx="57">
                  <c:v>391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C-4A70-9E99-9C06DA02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Diffuse component: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Components!$P$3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Components!$P$4:$P$140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7.7454450000000001</c:v>
                </c:pt>
                <c:pt idx="8">
                  <c:v>17.295836000000001</c:v>
                </c:pt>
                <c:pt idx="9">
                  <c:v>24.508032</c:v>
                </c:pt>
                <c:pt idx="10">
                  <c:v>17.242515999999998</c:v>
                </c:pt>
                <c:pt idx="11">
                  <c:v>12.880468</c:v>
                </c:pt>
                <c:pt idx="12">
                  <c:v>7.9684790000000003</c:v>
                </c:pt>
                <c:pt idx="13">
                  <c:v>5.7312019999999997</c:v>
                </c:pt>
                <c:pt idx="14">
                  <c:v>1.306162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14.024367</c:v>
                </c:pt>
                <c:pt idx="32">
                  <c:v>26.809832</c:v>
                </c:pt>
                <c:pt idx="33">
                  <c:v>36.147983000000004</c:v>
                </c:pt>
                <c:pt idx="34">
                  <c:v>48.885261</c:v>
                </c:pt>
                <c:pt idx="35">
                  <c:v>58.964398000000003</c:v>
                </c:pt>
                <c:pt idx="36">
                  <c:v>93.126609999999999</c:v>
                </c:pt>
                <c:pt idx="37">
                  <c:v>86.876924000000002</c:v>
                </c:pt>
                <c:pt idx="38">
                  <c:v>26.592345000000002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14.682898</c:v>
                </c:pt>
                <c:pt idx="56">
                  <c:v>39.098655000000001</c:v>
                </c:pt>
                <c:pt idx="57">
                  <c:v>40.825408000000003</c:v>
                </c:pt>
                <c:pt idx="58">
                  <c:v>44.826830999999999</c:v>
                </c:pt>
                <c:pt idx="59">
                  <c:v>43.114209000000002</c:v>
                </c:pt>
                <c:pt idx="60">
                  <c:v>33.314588000000001</c:v>
                </c:pt>
                <c:pt idx="61">
                  <c:v>10.700576</c:v>
                </c:pt>
                <c:pt idx="62">
                  <c:v>3.517585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12.061043</c:v>
                </c:pt>
                <c:pt idx="80">
                  <c:v>16.901458000000002</c:v>
                </c:pt>
                <c:pt idx="81">
                  <c:v>33.086430999999997</c:v>
                </c:pt>
                <c:pt idx="82">
                  <c:v>43.612181</c:v>
                </c:pt>
                <c:pt idx="83">
                  <c:v>49.751012000000003</c:v>
                </c:pt>
                <c:pt idx="84">
                  <c:v>45.050781000000001</c:v>
                </c:pt>
                <c:pt idx="85">
                  <c:v>28.236072</c:v>
                </c:pt>
                <c:pt idx="86">
                  <c:v>5.781104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D-4C1A-AC66-792B6E17ECC1}"/>
            </c:ext>
          </c:extLst>
        </c:ser>
        <c:ser>
          <c:idx val="1"/>
          <c:order val="1"/>
          <c:tx>
            <c:strRef>
              <c:f>Components!$Q$3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Components!$Q$4:$Q$140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31.093837000000001</c:v>
                </c:pt>
                <c:pt idx="33">
                  <c:v>42.211596999999998</c:v>
                </c:pt>
                <c:pt idx="34">
                  <c:v>53.592596</c:v>
                </c:pt>
                <c:pt idx="35">
                  <c:v>53.212981999999997</c:v>
                </c:pt>
                <c:pt idx="36">
                  <c:v>82.694579000000004</c:v>
                </c:pt>
                <c:pt idx="37">
                  <c:v>64.528695999999997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54.780264000000003</c:v>
                </c:pt>
                <c:pt idx="57">
                  <c:v>50.236499999999999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D-4C1A-AC66-792B6E17ECC1}"/>
            </c:ext>
          </c:extLst>
        </c:ser>
        <c:ser>
          <c:idx val="2"/>
          <c:order val="2"/>
          <c:tx>
            <c:strRef>
              <c:f>Components!$C$3</c:f>
              <c:strCache>
                <c:ptCount val="1"/>
                <c:pt idx="0">
                  <c:v>DHI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41</c:v>
                </c:pt>
                <c:pt idx="9">
                  <c:v>57</c:v>
                </c:pt>
                <c:pt idx="10">
                  <c:v>39</c:v>
                </c:pt>
                <c:pt idx="11">
                  <c:v>29</c:v>
                </c:pt>
                <c:pt idx="12">
                  <c:v>18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62</c:v>
                </c:pt>
                <c:pt idx="33">
                  <c:v>81</c:v>
                </c:pt>
                <c:pt idx="34">
                  <c:v>107</c:v>
                </c:pt>
                <c:pt idx="35">
                  <c:v>108</c:v>
                </c:pt>
                <c:pt idx="36">
                  <c:v>149</c:v>
                </c:pt>
                <c:pt idx="37">
                  <c:v>107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109</c:v>
                </c:pt>
                <c:pt idx="57">
                  <c:v>97</c:v>
                </c:pt>
                <c:pt idx="58">
                  <c:v>105</c:v>
                </c:pt>
                <c:pt idx="59">
                  <c:v>97</c:v>
                </c:pt>
                <c:pt idx="60">
                  <c:v>73</c:v>
                </c:pt>
                <c:pt idx="61">
                  <c:v>24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40</c:v>
                </c:pt>
                <c:pt idx="81">
                  <c:v>79</c:v>
                </c:pt>
                <c:pt idx="82">
                  <c:v>102</c:v>
                </c:pt>
                <c:pt idx="83">
                  <c:v>112</c:v>
                </c:pt>
                <c:pt idx="84">
                  <c:v>97</c:v>
                </c:pt>
                <c:pt idx="85">
                  <c:v>60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D-4C1A-AC66-792B6E17ECC1}"/>
            </c:ext>
          </c:extLst>
        </c:ser>
        <c:ser>
          <c:idx val="3"/>
          <c:order val="3"/>
          <c:tx>
            <c:strRef>
              <c:f>Components!$R$3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Components!$R$4:$R$103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</c:v>
                </c:pt>
                <c:pt idx="33">
                  <c:v>40.5</c:v>
                </c:pt>
                <c:pt idx="34">
                  <c:v>53.5</c:v>
                </c:pt>
                <c:pt idx="35">
                  <c:v>54</c:v>
                </c:pt>
                <c:pt idx="36">
                  <c:v>74.5</c:v>
                </c:pt>
                <c:pt idx="37">
                  <c:v>53.5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54.5</c:v>
                </c:pt>
                <c:pt idx="57">
                  <c:v>48.5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D-4C1A-AC66-792B6E17E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Diffuse component: 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Components!$K$3</c:f>
              <c:strCache>
                <c:ptCount val="1"/>
                <c:pt idx="0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Components!$K$4:$K$140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11.856809</c:v>
                </c:pt>
                <c:pt idx="8">
                  <c:v>20.330369000000001</c:v>
                </c:pt>
                <c:pt idx="9">
                  <c:v>26.757287000000002</c:v>
                </c:pt>
                <c:pt idx="10">
                  <c:v>17.433572999999999</c:v>
                </c:pt>
                <c:pt idx="11">
                  <c:v>12.880151</c:v>
                </c:pt>
                <c:pt idx="12">
                  <c:v>7.9967620000000004</c:v>
                </c:pt>
                <c:pt idx="13">
                  <c:v>5.7678019999999997</c:v>
                </c:pt>
                <c:pt idx="14">
                  <c:v>1.3228089999999999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26.558744000000001</c:v>
                </c:pt>
                <c:pt idx="32">
                  <c:v>61.589975000000003</c:v>
                </c:pt>
                <c:pt idx="33">
                  <c:v>75.021919999999994</c:v>
                </c:pt>
                <c:pt idx="34">
                  <c:v>74.385830999999996</c:v>
                </c:pt>
                <c:pt idx="35">
                  <c:v>58.976337000000001</c:v>
                </c:pt>
                <c:pt idx="36">
                  <c:v>62.922562999999997</c:v>
                </c:pt>
                <c:pt idx="37">
                  <c:v>44.205088000000003</c:v>
                </c:pt>
                <c:pt idx="38">
                  <c:v>21.055382999999999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28.068086000000001</c:v>
                </c:pt>
                <c:pt idx="56">
                  <c:v>105.954133</c:v>
                </c:pt>
                <c:pt idx="57">
                  <c:v>83.456457999999998</c:v>
                </c:pt>
                <c:pt idx="58">
                  <c:v>49.203018999999998</c:v>
                </c:pt>
                <c:pt idx="59">
                  <c:v>43.136124000000002</c:v>
                </c:pt>
                <c:pt idx="60">
                  <c:v>31.798552000000001</c:v>
                </c:pt>
                <c:pt idx="61">
                  <c:v>10.608428</c:v>
                </c:pt>
                <c:pt idx="62">
                  <c:v>3.5305620000000002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22.003661000000001</c:v>
                </c:pt>
                <c:pt idx="80">
                  <c:v>19.726406000000001</c:v>
                </c:pt>
                <c:pt idx="81">
                  <c:v>38.738995000000003</c:v>
                </c:pt>
                <c:pt idx="82">
                  <c:v>47.661951999999999</c:v>
                </c:pt>
                <c:pt idx="83">
                  <c:v>49.810200999999999</c:v>
                </c:pt>
                <c:pt idx="84">
                  <c:v>41.665385999999998</c:v>
                </c:pt>
                <c:pt idx="85">
                  <c:v>25.733789000000002</c:v>
                </c:pt>
                <c:pt idx="86">
                  <c:v>5.7262719999999998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A-48BF-A732-30C97A150F72}"/>
            </c:ext>
          </c:extLst>
        </c:ser>
        <c:ser>
          <c:idx val="1"/>
          <c:order val="1"/>
          <c:tx>
            <c:strRef>
              <c:f>Components!$L$3</c:f>
              <c:strCache>
                <c:ptCount val="1"/>
                <c:pt idx="0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Components!$L$4:$L$140</c:f>
              <c:numCache>
                <c:formatCode>0.00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32.002271</c:v>
                </c:pt>
                <c:pt idx="33">
                  <c:v>70.625726999999998</c:v>
                </c:pt>
                <c:pt idx="34">
                  <c:v>73.742948999999996</c:v>
                </c:pt>
                <c:pt idx="35">
                  <c:v>75.362947000000005</c:v>
                </c:pt>
                <c:pt idx="36">
                  <c:v>68.743836999999999</c:v>
                </c:pt>
                <c:pt idx="37">
                  <c:v>50.982213000000002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62.792650000000002</c:v>
                </c:pt>
                <c:pt idx="57">
                  <c:v>83.705834999999993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A-48BF-A732-30C97A150F72}"/>
            </c:ext>
          </c:extLst>
        </c:ser>
        <c:ser>
          <c:idx val="2"/>
          <c:order val="2"/>
          <c:tx>
            <c:strRef>
              <c:f>Components!$C$3</c:f>
              <c:strCache>
                <c:ptCount val="1"/>
                <c:pt idx="0">
                  <c:v>DHI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Components!$A:$A</c:f>
              <c:strCache>
                <c:ptCount val="103"/>
                <c:pt idx="2">
                  <c:v>Hoy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</c:strCache>
            </c:strRef>
          </c:cat>
          <c:val>
            <c:numRef>
              <c:f>Components!$C$4:$C$103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</c:v>
                </c:pt>
                <c:pt idx="8">
                  <c:v>41</c:v>
                </c:pt>
                <c:pt idx="9">
                  <c:v>57</c:v>
                </c:pt>
                <c:pt idx="10">
                  <c:v>39</c:v>
                </c:pt>
                <c:pt idx="11">
                  <c:v>29</c:v>
                </c:pt>
                <c:pt idx="12">
                  <c:v>18</c:v>
                </c:pt>
                <c:pt idx="13">
                  <c:v>13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62</c:v>
                </c:pt>
                <c:pt idx="33">
                  <c:v>81</c:v>
                </c:pt>
                <c:pt idx="34">
                  <c:v>107</c:v>
                </c:pt>
                <c:pt idx="35">
                  <c:v>108</c:v>
                </c:pt>
                <c:pt idx="36">
                  <c:v>149</c:v>
                </c:pt>
                <c:pt idx="37">
                  <c:v>107</c:v>
                </c:pt>
                <c:pt idx="38">
                  <c:v>51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</c:v>
                </c:pt>
                <c:pt idx="56">
                  <c:v>109</c:v>
                </c:pt>
                <c:pt idx="57">
                  <c:v>97</c:v>
                </c:pt>
                <c:pt idx="58">
                  <c:v>105</c:v>
                </c:pt>
                <c:pt idx="59">
                  <c:v>97</c:v>
                </c:pt>
                <c:pt idx="60">
                  <c:v>73</c:v>
                </c:pt>
                <c:pt idx="61">
                  <c:v>24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40</c:v>
                </c:pt>
                <c:pt idx="81">
                  <c:v>79</c:v>
                </c:pt>
                <c:pt idx="82">
                  <c:v>102</c:v>
                </c:pt>
                <c:pt idx="83">
                  <c:v>112</c:v>
                </c:pt>
                <c:pt idx="84">
                  <c:v>97</c:v>
                </c:pt>
                <c:pt idx="85">
                  <c:v>60</c:v>
                </c:pt>
                <c:pt idx="86">
                  <c:v>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A-48BF-A732-30C97A150F72}"/>
            </c:ext>
          </c:extLst>
        </c:ser>
        <c:ser>
          <c:idx val="3"/>
          <c:order val="3"/>
          <c:tx>
            <c:strRef>
              <c:f>Components!$M$3</c:f>
              <c:strCache>
                <c:ptCount val="1"/>
                <c:pt idx="0">
                  <c:v>Hive simple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Components!$M$4:$M$103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</c:v>
                </c:pt>
                <c:pt idx="33">
                  <c:v>40.5</c:v>
                </c:pt>
                <c:pt idx="34">
                  <c:v>53.5</c:v>
                </c:pt>
                <c:pt idx="35">
                  <c:v>54</c:v>
                </c:pt>
                <c:pt idx="36">
                  <c:v>74.5</c:v>
                </c:pt>
                <c:pt idx="37">
                  <c:v>53.5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54.5</c:v>
                </c:pt>
                <c:pt idx="57">
                  <c:v>48.5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A-48BF-A732-30C97A15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2768"/>
        <c:axId val="628194408"/>
      </c:lineChart>
      <c:catAx>
        <c:axId val="6281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4408"/>
        <c:crosses val="autoZero"/>
        <c:auto val="1"/>
        <c:lblAlgn val="ctr"/>
        <c:lblOffset val="100"/>
        <c:noMultiLvlLbl val="0"/>
      </c:catAx>
      <c:valAx>
        <c:axId val="62819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Direct + Diffuse components (Hive vs Ladybug)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irradiation'!$B$3:$B$4</c:f>
              <c:strCache>
                <c:ptCount val="2"/>
                <c:pt idx="0">
                  <c:v>West</c:v>
                </c:pt>
                <c:pt idx="1">
                  <c:v>Ladybug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irradiation'!$B$5:$B$104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7.7454450000000001</c:v>
                </c:pt>
                <c:pt idx="8">
                  <c:v>17.295836000000001</c:v>
                </c:pt>
                <c:pt idx="9">
                  <c:v>24.508032</c:v>
                </c:pt>
                <c:pt idx="10">
                  <c:v>17.242515999999998</c:v>
                </c:pt>
                <c:pt idx="11">
                  <c:v>12.880468</c:v>
                </c:pt>
                <c:pt idx="12">
                  <c:v>7.9684790000000003</c:v>
                </c:pt>
                <c:pt idx="13">
                  <c:v>5.7312019999999997</c:v>
                </c:pt>
                <c:pt idx="14">
                  <c:v>1.306162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14.024367</c:v>
                </c:pt>
                <c:pt idx="32">
                  <c:v>26.809832</c:v>
                </c:pt>
                <c:pt idx="33">
                  <c:v>36.147983000000004</c:v>
                </c:pt>
                <c:pt idx="34">
                  <c:v>48.885261</c:v>
                </c:pt>
                <c:pt idx="35">
                  <c:v>66.342134000000001</c:v>
                </c:pt>
                <c:pt idx="36">
                  <c:v>127.831401</c:v>
                </c:pt>
                <c:pt idx="37">
                  <c:v>169.316926</c:v>
                </c:pt>
                <c:pt idx="38">
                  <c:v>26.592345000000002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14.682898</c:v>
                </c:pt>
                <c:pt idx="56">
                  <c:v>39.098655000000001</c:v>
                </c:pt>
                <c:pt idx="57">
                  <c:v>40.825408000000003</c:v>
                </c:pt>
                <c:pt idx="58">
                  <c:v>44.826830999999999</c:v>
                </c:pt>
                <c:pt idx="59">
                  <c:v>43.114209000000002</c:v>
                </c:pt>
                <c:pt idx="60">
                  <c:v>33.314588000000001</c:v>
                </c:pt>
                <c:pt idx="61">
                  <c:v>10.700576</c:v>
                </c:pt>
                <c:pt idx="62">
                  <c:v>3.517585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12.061043</c:v>
                </c:pt>
                <c:pt idx="80">
                  <c:v>16.901458000000002</c:v>
                </c:pt>
                <c:pt idx="81">
                  <c:v>33.086430999999997</c:v>
                </c:pt>
                <c:pt idx="82">
                  <c:v>43.612181</c:v>
                </c:pt>
                <c:pt idx="83">
                  <c:v>49.751012000000003</c:v>
                </c:pt>
                <c:pt idx="84">
                  <c:v>45.050781000000001</c:v>
                </c:pt>
                <c:pt idx="85">
                  <c:v>28.236072</c:v>
                </c:pt>
                <c:pt idx="86">
                  <c:v>5.781104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8-4941-8D6B-06F0688303B1}"/>
            </c:ext>
          </c:extLst>
        </c:ser>
        <c:ser>
          <c:idx val="1"/>
          <c:order val="1"/>
          <c:tx>
            <c:strRef>
              <c:f>'Total irradiation'!$C$3:$C$4</c:f>
              <c:strCache>
                <c:ptCount val="2"/>
                <c:pt idx="0">
                  <c:v>West</c:v>
                </c:pt>
                <c:pt idx="1">
                  <c:v>Hive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irradiation'!$C$5:$C$104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31.093837000000001</c:v>
                </c:pt>
                <c:pt idx="33">
                  <c:v>42.211596999999998</c:v>
                </c:pt>
                <c:pt idx="34">
                  <c:v>53.592596</c:v>
                </c:pt>
                <c:pt idx="35">
                  <c:v>53.212981999999997</c:v>
                </c:pt>
                <c:pt idx="36">
                  <c:v>101.569857</c:v>
                </c:pt>
                <c:pt idx="37">
                  <c:v>128.49755400000001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54.780264000000003</c:v>
                </c:pt>
                <c:pt idx="57">
                  <c:v>50.236499999999999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8-4941-8D6B-06F0688303B1}"/>
            </c:ext>
          </c:extLst>
        </c:ser>
        <c:ser>
          <c:idx val="2"/>
          <c:order val="2"/>
          <c:tx>
            <c:strRef>
              <c:f>'Total irradiation'!$D$3:$D$4</c:f>
              <c:strCache>
                <c:ptCount val="2"/>
                <c:pt idx="0">
                  <c:v>South</c:v>
                </c:pt>
                <c:pt idx="1">
                  <c:v>Ladybug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irradiation'!$D$5:$D$104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11.122819</c:v>
                </c:pt>
                <c:pt idx="8">
                  <c:v>20.735351000000001</c:v>
                </c:pt>
                <c:pt idx="9">
                  <c:v>28.049700999999999</c:v>
                </c:pt>
                <c:pt idx="10">
                  <c:v>17.689375999999999</c:v>
                </c:pt>
                <c:pt idx="11">
                  <c:v>12.823268000000001</c:v>
                </c:pt>
                <c:pt idx="12">
                  <c:v>7.8464359999999997</c:v>
                </c:pt>
                <c:pt idx="13">
                  <c:v>5.6821840000000003</c:v>
                </c:pt>
                <c:pt idx="14">
                  <c:v>1.3080160000000001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23.584143999999998</c:v>
                </c:pt>
                <c:pt idx="32">
                  <c:v>135.30173300000001</c:v>
                </c:pt>
                <c:pt idx="33">
                  <c:v>449.86077399999999</c:v>
                </c:pt>
                <c:pt idx="34">
                  <c:v>492.99170299999997</c:v>
                </c:pt>
                <c:pt idx="35">
                  <c:v>578.04679299999998</c:v>
                </c:pt>
                <c:pt idx="36">
                  <c:v>308.47472699999997</c:v>
                </c:pt>
                <c:pt idx="37">
                  <c:v>271.69907999999998</c:v>
                </c:pt>
                <c:pt idx="38">
                  <c:v>27.265208000000001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24.798966</c:v>
                </c:pt>
                <c:pt idx="56">
                  <c:v>389.006823</c:v>
                </c:pt>
                <c:pt idx="57">
                  <c:v>445.48131999999998</c:v>
                </c:pt>
                <c:pt idx="58">
                  <c:v>57.637569999999997</c:v>
                </c:pt>
                <c:pt idx="59">
                  <c:v>50.816656999999999</c:v>
                </c:pt>
                <c:pt idx="60">
                  <c:v>36.110460000000003</c:v>
                </c:pt>
                <c:pt idx="61">
                  <c:v>10.719903</c:v>
                </c:pt>
                <c:pt idx="62">
                  <c:v>3.5263059999999999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19.710933000000001</c:v>
                </c:pt>
                <c:pt idx="80">
                  <c:v>20.058218</c:v>
                </c:pt>
                <c:pt idx="81">
                  <c:v>42.060014000000002</c:v>
                </c:pt>
                <c:pt idx="82">
                  <c:v>55.305577999999997</c:v>
                </c:pt>
                <c:pt idx="83">
                  <c:v>61.451419000000001</c:v>
                </c:pt>
                <c:pt idx="84">
                  <c:v>51.652652000000003</c:v>
                </c:pt>
                <c:pt idx="85">
                  <c:v>29.691672000000001</c:v>
                </c:pt>
                <c:pt idx="86">
                  <c:v>5.8058610000000002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8-4941-8D6B-06F0688303B1}"/>
            </c:ext>
          </c:extLst>
        </c:ser>
        <c:ser>
          <c:idx val="3"/>
          <c:order val="3"/>
          <c:tx>
            <c:strRef>
              <c:f>'Total irradiation'!$E$3:$E$4</c:f>
              <c:strCache>
                <c:ptCount val="2"/>
                <c:pt idx="0">
                  <c:v>South</c:v>
                </c:pt>
                <c:pt idx="1">
                  <c:v>Hive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irradiation'!$E$5:$E$104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95.735011999999998</c:v>
                </c:pt>
                <c:pt idx="33">
                  <c:v>398.34919100000002</c:v>
                </c:pt>
                <c:pt idx="34">
                  <c:v>416.94372600000003</c:v>
                </c:pt>
                <c:pt idx="35">
                  <c:v>506.012315</c:v>
                </c:pt>
                <c:pt idx="36">
                  <c:v>228.56488400000001</c:v>
                </c:pt>
                <c:pt idx="37">
                  <c:v>225.05264099999999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316.50035300000002</c:v>
                </c:pt>
                <c:pt idx="57">
                  <c:v>396.08351499999998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8-4941-8D6B-06F0688303B1}"/>
            </c:ext>
          </c:extLst>
        </c:ser>
        <c:ser>
          <c:idx val="4"/>
          <c:order val="4"/>
          <c:tx>
            <c:strRef>
              <c:f>'Total irradiation'!$F$3:$F$4</c:f>
              <c:strCache>
                <c:ptCount val="2"/>
                <c:pt idx="0">
                  <c:v>East</c:v>
                </c:pt>
                <c:pt idx="1">
                  <c:v>Ladybug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irradiation'!$F$5:$F$104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11.856809</c:v>
                </c:pt>
                <c:pt idx="8">
                  <c:v>20.330369000000001</c:v>
                </c:pt>
                <c:pt idx="9">
                  <c:v>26.757287000000002</c:v>
                </c:pt>
                <c:pt idx="10">
                  <c:v>17.433572999999999</c:v>
                </c:pt>
                <c:pt idx="11">
                  <c:v>12.880151</c:v>
                </c:pt>
                <c:pt idx="12">
                  <c:v>7.9967620000000004</c:v>
                </c:pt>
                <c:pt idx="13">
                  <c:v>5.7678019999999997</c:v>
                </c:pt>
                <c:pt idx="14">
                  <c:v>1.3228089999999999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26.558744000000001</c:v>
                </c:pt>
                <c:pt idx="32">
                  <c:v>122.038213</c:v>
                </c:pt>
                <c:pt idx="33">
                  <c:v>262.44835499999999</c:v>
                </c:pt>
                <c:pt idx="34">
                  <c:v>162.30747500000001</c:v>
                </c:pt>
                <c:pt idx="35">
                  <c:v>66.354073</c:v>
                </c:pt>
                <c:pt idx="36">
                  <c:v>62.922562999999997</c:v>
                </c:pt>
                <c:pt idx="37">
                  <c:v>44.205088000000003</c:v>
                </c:pt>
                <c:pt idx="38">
                  <c:v>21.055382999999999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28.068086000000001</c:v>
                </c:pt>
                <c:pt idx="56">
                  <c:v>347.84740699999998</c:v>
                </c:pt>
                <c:pt idx="57">
                  <c:v>263.192857</c:v>
                </c:pt>
                <c:pt idx="58">
                  <c:v>49.203018999999998</c:v>
                </c:pt>
                <c:pt idx="59">
                  <c:v>43.136124000000002</c:v>
                </c:pt>
                <c:pt idx="60">
                  <c:v>31.798552000000001</c:v>
                </c:pt>
                <c:pt idx="61">
                  <c:v>10.608428</c:v>
                </c:pt>
                <c:pt idx="62">
                  <c:v>3.5305620000000002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22.003661000000001</c:v>
                </c:pt>
                <c:pt idx="80">
                  <c:v>19.726406000000001</c:v>
                </c:pt>
                <c:pt idx="81">
                  <c:v>38.738995000000003</c:v>
                </c:pt>
                <c:pt idx="82">
                  <c:v>47.661951999999999</c:v>
                </c:pt>
                <c:pt idx="83">
                  <c:v>49.810200999999999</c:v>
                </c:pt>
                <c:pt idx="84">
                  <c:v>41.665385999999998</c:v>
                </c:pt>
                <c:pt idx="85">
                  <c:v>25.733789000000002</c:v>
                </c:pt>
                <c:pt idx="86">
                  <c:v>5.7262719999999998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08-4941-8D6B-06F0688303B1}"/>
            </c:ext>
          </c:extLst>
        </c:ser>
        <c:ser>
          <c:idx val="5"/>
          <c:order val="5"/>
          <c:tx>
            <c:strRef>
              <c:f>'Total irradiation'!$G$3:$G$4</c:f>
              <c:strCache>
                <c:ptCount val="2"/>
                <c:pt idx="0">
                  <c:v>East</c:v>
                </c:pt>
                <c:pt idx="1">
                  <c:v>Hive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'Total irradiation'!$A$5:$A$104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'Total irradiation'!$G$5:$G$104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9.5</c:v>
                </c:pt>
                <c:pt idx="8">
                  <c:v>20.5</c:v>
                </c:pt>
                <c:pt idx="9">
                  <c:v>28.5</c:v>
                </c:pt>
                <c:pt idx="10">
                  <c:v>19.5</c:v>
                </c:pt>
                <c:pt idx="11">
                  <c:v>14.5</c:v>
                </c:pt>
                <c:pt idx="12">
                  <c:v>9</c:v>
                </c:pt>
                <c:pt idx="13">
                  <c:v>6.5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15.5</c:v>
                </c:pt>
                <c:pt idx="32">
                  <c:v>100.501777</c:v>
                </c:pt>
                <c:pt idx="33">
                  <c:v>298.899405</c:v>
                </c:pt>
                <c:pt idx="34">
                  <c:v>208.64962700000001</c:v>
                </c:pt>
                <c:pt idx="35">
                  <c:v>129.32492999999999</c:v>
                </c:pt>
                <c:pt idx="36">
                  <c:v>68.743836999999999</c:v>
                </c:pt>
                <c:pt idx="37">
                  <c:v>50.982213000000002</c:v>
                </c:pt>
                <c:pt idx="38">
                  <c:v>25.5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</c:v>
                </c:pt>
                <c:pt idx="56">
                  <c:v>336.64691299999998</c:v>
                </c:pt>
                <c:pt idx="57">
                  <c:v>302.62819000000002</c:v>
                </c:pt>
                <c:pt idx="58">
                  <c:v>52.5</c:v>
                </c:pt>
                <c:pt idx="59">
                  <c:v>48.5</c:v>
                </c:pt>
                <c:pt idx="60">
                  <c:v>36.5</c:v>
                </c:pt>
                <c:pt idx="61">
                  <c:v>12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14</c:v>
                </c:pt>
                <c:pt idx="80">
                  <c:v>20</c:v>
                </c:pt>
                <c:pt idx="81">
                  <c:v>39.5</c:v>
                </c:pt>
                <c:pt idx="82">
                  <c:v>51</c:v>
                </c:pt>
                <c:pt idx="83">
                  <c:v>56</c:v>
                </c:pt>
                <c:pt idx="84">
                  <c:v>48.5</c:v>
                </c:pt>
                <c:pt idx="85">
                  <c:v>30</c:v>
                </c:pt>
                <c:pt idx="86">
                  <c:v>6.5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08-4941-8D6B-06F06883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368064"/>
        <c:axId val="640366096"/>
      </c:lineChart>
      <c:catAx>
        <c:axId val="6403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6096"/>
        <c:crosses val="autoZero"/>
        <c:auto val="1"/>
        <c:lblAlgn val="ctr"/>
        <c:lblOffset val="100"/>
        <c:noMultiLvlLbl val="0"/>
      </c:catAx>
      <c:valAx>
        <c:axId val="640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25549</xdr:colOff>
      <xdr:row>4</xdr:row>
      <xdr:rowOff>0</xdr:rowOff>
    </xdr:from>
    <xdr:to>
      <xdr:col>21</xdr:col>
      <xdr:colOff>490369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03F366-B475-43B8-B40C-535D3DAE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18825</xdr:colOff>
      <xdr:row>20</xdr:row>
      <xdr:rowOff>11206</xdr:rowOff>
    </xdr:from>
    <xdr:to>
      <xdr:col>21</xdr:col>
      <xdr:colOff>396239</xdr:colOff>
      <xdr:row>38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E7FA67-75B8-4F55-BFF9-5C0454489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591671</xdr:colOff>
      <xdr:row>4</xdr:row>
      <xdr:rowOff>62752</xdr:rowOff>
    </xdr:from>
    <xdr:to>
      <xdr:col>30</xdr:col>
      <xdr:colOff>206188</xdr:colOff>
      <xdr:row>19</xdr:row>
      <xdr:rowOff>71717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96AC46-C64D-4309-824E-CF558A45C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376517</xdr:colOff>
      <xdr:row>4</xdr:row>
      <xdr:rowOff>98612</xdr:rowOff>
    </xdr:from>
    <xdr:to>
      <xdr:col>38</xdr:col>
      <xdr:colOff>600634</xdr:colOff>
      <xdr:row>19</xdr:row>
      <xdr:rowOff>107577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67A00C-097E-4B70-BCD3-E65F0259D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421341</xdr:colOff>
      <xdr:row>21</xdr:row>
      <xdr:rowOff>35860</xdr:rowOff>
    </xdr:from>
    <xdr:to>
      <xdr:col>39</xdr:col>
      <xdr:colOff>189155</xdr:colOff>
      <xdr:row>40</xdr:row>
      <xdr:rowOff>20619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2754F3-2E17-4EE3-8DB0-88008EC75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591670</xdr:colOff>
      <xdr:row>20</xdr:row>
      <xdr:rowOff>8965</xdr:rowOff>
    </xdr:from>
    <xdr:to>
      <xdr:col>30</xdr:col>
      <xdr:colOff>359485</xdr:colOff>
      <xdr:row>39</xdr:row>
      <xdr:rowOff>101300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72075-AACE-4D72-A64E-725FECFDC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312420</xdr:colOff>
      <xdr:row>18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599FF-F27D-4A92-B779-8B645958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22FC3-6B7E-4963-A414-8F443A9A6935}">
  <dimension ref="A1:R140"/>
  <sheetViews>
    <sheetView zoomScale="70" zoomScaleNormal="70" workbookViewId="0">
      <selection activeCell="AL41" sqref="AL41"/>
    </sheetView>
  </sheetViews>
  <sheetFormatPr defaultRowHeight="14.4" x14ac:dyDescent="0.3"/>
  <cols>
    <col min="4" max="4" width="15.33203125" style="1" customWidth="1"/>
    <col min="5" max="8" width="8.88671875" style="1"/>
    <col min="9" max="9" width="11.6640625" customWidth="1"/>
    <col min="10" max="10" width="15.33203125" style="3" customWidth="1"/>
    <col min="11" max="11" width="8.88671875" style="2"/>
    <col min="12" max="12" width="15.109375" style="3" bestFit="1" customWidth="1"/>
    <col min="13" max="13" width="10.77734375" style="1" customWidth="1"/>
    <col min="14" max="14" width="8.88671875" style="2"/>
  </cols>
  <sheetData>
    <row r="1" spans="1:18" x14ac:dyDescent="0.3">
      <c r="D1" s="10" t="s">
        <v>5</v>
      </c>
      <c r="E1" s="10"/>
      <c r="F1" s="10"/>
      <c r="G1" s="10"/>
      <c r="H1" s="9"/>
      <c r="I1" s="10" t="s">
        <v>4</v>
      </c>
      <c r="J1" s="10"/>
      <c r="K1" s="10"/>
      <c r="L1" s="10"/>
      <c r="M1" s="9"/>
      <c r="N1" s="10" t="s">
        <v>6</v>
      </c>
      <c r="O1" s="10"/>
      <c r="P1" s="10"/>
      <c r="Q1" s="10"/>
      <c r="R1" s="9"/>
    </row>
    <row r="2" spans="1:18" x14ac:dyDescent="0.3">
      <c r="B2" s="1"/>
      <c r="C2" s="1"/>
      <c r="D2" s="1" t="s">
        <v>2</v>
      </c>
      <c r="F2" s="1" t="s">
        <v>9</v>
      </c>
      <c r="I2" s="1" t="s">
        <v>2</v>
      </c>
      <c r="J2" s="1"/>
      <c r="K2" s="1" t="s">
        <v>9</v>
      </c>
      <c r="L2" s="1"/>
      <c r="N2" s="1" t="s">
        <v>2</v>
      </c>
      <c r="O2" s="1"/>
      <c r="P2" s="1" t="s">
        <v>9</v>
      </c>
      <c r="Q2" s="1"/>
      <c r="R2" s="1"/>
    </row>
    <row r="3" spans="1:18" x14ac:dyDescent="0.3">
      <c r="A3" s="1" t="s">
        <v>3</v>
      </c>
      <c r="B3" s="1" t="s">
        <v>0</v>
      </c>
      <c r="C3" s="1" t="s">
        <v>10</v>
      </c>
      <c r="D3" s="4" t="s">
        <v>7</v>
      </c>
      <c r="E3" s="8" t="s">
        <v>8</v>
      </c>
      <c r="F3" s="4" t="s">
        <v>7</v>
      </c>
      <c r="G3" s="8" t="s">
        <v>8</v>
      </c>
      <c r="H3" s="11" t="s">
        <v>11</v>
      </c>
      <c r="I3" s="4" t="s">
        <v>7</v>
      </c>
      <c r="J3" s="8" t="s">
        <v>8</v>
      </c>
      <c r="K3" s="4" t="s">
        <v>7</v>
      </c>
      <c r="L3" s="8" t="s">
        <v>8</v>
      </c>
      <c r="M3" s="11" t="s">
        <v>11</v>
      </c>
      <c r="N3" s="4" t="s">
        <v>7</v>
      </c>
      <c r="O3" s="8" t="s">
        <v>8</v>
      </c>
      <c r="P3" s="4" t="s">
        <v>7</v>
      </c>
      <c r="Q3" s="8" t="s">
        <v>8</v>
      </c>
      <c r="R3" s="11" t="s">
        <v>11</v>
      </c>
    </row>
    <row r="4" spans="1:18" x14ac:dyDescent="0.3">
      <c r="A4" s="1">
        <v>1</v>
      </c>
      <c r="B4" s="1">
        <v>0</v>
      </c>
      <c r="C4" s="1">
        <v>0</v>
      </c>
      <c r="D4" s="5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5">
        <v>0</v>
      </c>
      <c r="K4" s="1">
        <v>0</v>
      </c>
      <c r="L4" s="5">
        <v>0</v>
      </c>
      <c r="M4" s="1">
        <v>0</v>
      </c>
      <c r="N4" s="1">
        <v>0</v>
      </c>
      <c r="O4" s="1">
        <v>0</v>
      </c>
      <c r="P4">
        <v>0</v>
      </c>
      <c r="Q4">
        <v>0</v>
      </c>
      <c r="R4">
        <v>0</v>
      </c>
    </row>
    <row r="5" spans="1:18" x14ac:dyDescent="0.3">
      <c r="A5" s="1">
        <v>2</v>
      </c>
      <c r="B5" s="1">
        <v>0</v>
      </c>
      <c r="C5" s="1">
        <v>0</v>
      </c>
      <c r="D5" s="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5">
        <v>0</v>
      </c>
      <c r="K5" s="1">
        <v>0</v>
      </c>
      <c r="L5" s="5">
        <v>0</v>
      </c>
      <c r="M5" s="1">
        <v>0</v>
      </c>
      <c r="N5" s="1">
        <v>0</v>
      </c>
      <c r="O5" s="1">
        <v>0</v>
      </c>
      <c r="P5">
        <v>0</v>
      </c>
      <c r="Q5">
        <v>0</v>
      </c>
      <c r="R5">
        <v>0</v>
      </c>
    </row>
    <row r="6" spans="1:18" x14ac:dyDescent="0.3">
      <c r="A6" s="1">
        <v>3</v>
      </c>
      <c r="B6" s="1">
        <v>0</v>
      </c>
      <c r="C6" s="1">
        <v>0</v>
      </c>
      <c r="D6" s="5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5">
        <v>0</v>
      </c>
      <c r="K6" s="1">
        <v>0</v>
      </c>
      <c r="L6" s="5">
        <v>0</v>
      </c>
      <c r="M6" s="1">
        <v>0</v>
      </c>
      <c r="N6" s="1">
        <v>0</v>
      </c>
      <c r="O6" s="1">
        <v>0</v>
      </c>
      <c r="P6">
        <v>0</v>
      </c>
      <c r="Q6">
        <v>0</v>
      </c>
      <c r="R6">
        <v>0</v>
      </c>
    </row>
    <row r="7" spans="1:18" x14ac:dyDescent="0.3">
      <c r="A7" s="1">
        <v>4</v>
      </c>
      <c r="B7" s="1">
        <v>0</v>
      </c>
      <c r="C7" s="1">
        <v>0</v>
      </c>
      <c r="D7" s="5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5">
        <v>0</v>
      </c>
      <c r="K7" s="1">
        <v>0</v>
      </c>
      <c r="L7" s="5">
        <v>0</v>
      </c>
      <c r="M7" s="1">
        <v>0</v>
      </c>
      <c r="N7" s="1">
        <v>0</v>
      </c>
      <c r="O7" s="1">
        <v>0</v>
      </c>
      <c r="P7">
        <v>0</v>
      </c>
      <c r="Q7">
        <v>0</v>
      </c>
      <c r="R7">
        <v>0</v>
      </c>
    </row>
    <row r="8" spans="1:18" x14ac:dyDescent="0.3">
      <c r="A8" s="1">
        <v>5</v>
      </c>
      <c r="B8" s="1">
        <v>0</v>
      </c>
      <c r="C8" s="1">
        <v>0</v>
      </c>
      <c r="D8" s="5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5">
        <v>0</v>
      </c>
      <c r="K8" s="1">
        <v>0</v>
      </c>
      <c r="L8" s="5">
        <v>0</v>
      </c>
      <c r="M8" s="1">
        <v>0</v>
      </c>
      <c r="N8" s="1">
        <v>0</v>
      </c>
      <c r="O8" s="1">
        <v>0</v>
      </c>
      <c r="P8">
        <v>0</v>
      </c>
      <c r="Q8">
        <v>0</v>
      </c>
      <c r="R8">
        <v>0</v>
      </c>
    </row>
    <row r="9" spans="1:18" x14ac:dyDescent="0.3">
      <c r="A9" s="1">
        <v>6</v>
      </c>
      <c r="B9" s="1">
        <v>0</v>
      </c>
      <c r="C9" s="1">
        <v>0</v>
      </c>
      <c r="D9" s="5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5">
        <v>0</v>
      </c>
      <c r="K9" s="1">
        <v>0</v>
      </c>
      <c r="L9" s="5">
        <v>0</v>
      </c>
      <c r="M9" s="1">
        <v>0</v>
      </c>
      <c r="N9" s="1">
        <v>0</v>
      </c>
      <c r="O9" s="1">
        <v>0</v>
      </c>
      <c r="P9">
        <v>0</v>
      </c>
      <c r="Q9">
        <v>0</v>
      </c>
      <c r="R9">
        <v>0</v>
      </c>
    </row>
    <row r="10" spans="1:18" x14ac:dyDescent="0.3">
      <c r="A10" s="1">
        <v>7</v>
      </c>
      <c r="B10" s="1">
        <v>0</v>
      </c>
      <c r="C10" s="1">
        <v>0</v>
      </c>
      <c r="D10" s="5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5">
        <v>0</v>
      </c>
      <c r="K10" s="1">
        <v>0</v>
      </c>
      <c r="L10" s="5">
        <v>0</v>
      </c>
      <c r="M10" s="1">
        <v>0</v>
      </c>
      <c r="N10" s="1">
        <v>0</v>
      </c>
      <c r="O10" s="1">
        <v>0</v>
      </c>
      <c r="P10">
        <v>0</v>
      </c>
      <c r="Q10">
        <v>0</v>
      </c>
      <c r="R10">
        <v>0</v>
      </c>
    </row>
    <row r="11" spans="1:18" x14ac:dyDescent="0.3">
      <c r="A11" s="1">
        <v>8</v>
      </c>
      <c r="B11" s="1">
        <v>0</v>
      </c>
      <c r="C11" s="1">
        <v>19</v>
      </c>
      <c r="D11" s="5">
        <v>0</v>
      </c>
      <c r="E11" s="1">
        <v>0</v>
      </c>
      <c r="F11" s="1">
        <v>11.122819</v>
      </c>
      <c r="G11" s="1">
        <v>0</v>
      </c>
      <c r="H11" s="1">
        <v>0</v>
      </c>
      <c r="I11" s="1">
        <v>0</v>
      </c>
      <c r="J11" s="5">
        <v>0</v>
      </c>
      <c r="K11" s="1">
        <v>11.856809</v>
      </c>
      <c r="L11" s="5">
        <v>9.5</v>
      </c>
      <c r="M11" s="1">
        <v>9.5</v>
      </c>
      <c r="N11" s="1">
        <v>0</v>
      </c>
      <c r="O11" s="1">
        <v>0</v>
      </c>
      <c r="P11">
        <v>7.7454450000000001</v>
      </c>
      <c r="Q11">
        <v>9.5</v>
      </c>
      <c r="R11">
        <v>9.5</v>
      </c>
    </row>
    <row r="12" spans="1:18" x14ac:dyDescent="0.3">
      <c r="A12" s="1">
        <v>9</v>
      </c>
      <c r="B12" s="1">
        <v>0</v>
      </c>
      <c r="C12" s="1">
        <v>41</v>
      </c>
      <c r="D12" s="5">
        <v>0</v>
      </c>
      <c r="E12" s="1">
        <v>0</v>
      </c>
      <c r="F12" s="1">
        <v>20.735351000000001</v>
      </c>
      <c r="G12" s="1">
        <v>20.5</v>
      </c>
      <c r="H12" s="1">
        <v>20.5</v>
      </c>
      <c r="I12" s="1">
        <v>0</v>
      </c>
      <c r="J12" s="5">
        <v>0</v>
      </c>
      <c r="K12" s="1">
        <v>20.330369000000001</v>
      </c>
      <c r="L12" s="5">
        <v>20.5</v>
      </c>
      <c r="M12" s="1">
        <v>20.5</v>
      </c>
      <c r="N12" s="1">
        <v>0</v>
      </c>
      <c r="O12" s="1">
        <v>0</v>
      </c>
      <c r="P12">
        <v>17.295836000000001</v>
      </c>
      <c r="Q12">
        <v>20.5</v>
      </c>
      <c r="R12">
        <v>20.5</v>
      </c>
    </row>
    <row r="13" spans="1:18" x14ac:dyDescent="0.3">
      <c r="A13" s="1">
        <v>10</v>
      </c>
      <c r="B13" s="1">
        <v>0</v>
      </c>
      <c r="C13" s="1">
        <v>57</v>
      </c>
      <c r="D13" s="5">
        <v>0</v>
      </c>
      <c r="E13" s="1">
        <v>0</v>
      </c>
      <c r="F13" s="1">
        <v>28.049700999999999</v>
      </c>
      <c r="G13" s="1">
        <v>28.5</v>
      </c>
      <c r="H13" s="1">
        <v>28.5</v>
      </c>
      <c r="I13" s="1">
        <v>0</v>
      </c>
      <c r="J13" s="5">
        <v>0</v>
      </c>
      <c r="K13" s="1">
        <v>26.757287000000002</v>
      </c>
      <c r="L13" s="5">
        <v>28.5</v>
      </c>
      <c r="M13" s="1">
        <v>28.5</v>
      </c>
      <c r="N13" s="1">
        <v>0</v>
      </c>
      <c r="O13" s="1">
        <v>0</v>
      </c>
      <c r="P13">
        <v>24.508032</v>
      </c>
      <c r="Q13">
        <v>28.5</v>
      </c>
      <c r="R13">
        <v>28.5</v>
      </c>
    </row>
    <row r="14" spans="1:18" x14ac:dyDescent="0.3">
      <c r="A14" s="1">
        <v>11</v>
      </c>
      <c r="B14" s="1">
        <v>0</v>
      </c>
      <c r="C14" s="1">
        <v>39</v>
      </c>
      <c r="D14" s="5">
        <v>0</v>
      </c>
      <c r="E14" s="1">
        <v>0</v>
      </c>
      <c r="F14" s="1">
        <v>17.689375999999999</v>
      </c>
      <c r="G14" s="1">
        <v>19.5</v>
      </c>
      <c r="H14" s="1">
        <v>19.5</v>
      </c>
      <c r="I14" s="1">
        <v>0</v>
      </c>
      <c r="J14" s="5">
        <v>0</v>
      </c>
      <c r="K14" s="1">
        <v>17.433572999999999</v>
      </c>
      <c r="L14" s="5">
        <v>19.5</v>
      </c>
      <c r="M14" s="1">
        <v>19.5</v>
      </c>
      <c r="N14" s="1">
        <v>0</v>
      </c>
      <c r="O14" s="1">
        <v>0</v>
      </c>
      <c r="P14">
        <v>17.242515999999998</v>
      </c>
      <c r="Q14">
        <v>19.5</v>
      </c>
      <c r="R14">
        <v>19.5</v>
      </c>
    </row>
    <row r="15" spans="1:18" x14ac:dyDescent="0.3">
      <c r="A15" s="1">
        <v>12</v>
      </c>
      <c r="B15" s="1">
        <v>0</v>
      </c>
      <c r="C15" s="1">
        <v>29</v>
      </c>
      <c r="D15" s="5">
        <v>0</v>
      </c>
      <c r="E15" s="1">
        <v>0</v>
      </c>
      <c r="F15" s="1">
        <v>12.823268000000001</v>
      </c>
      <c r="G15" s="1">
        <v>14.5</v>
      </c>
      <c r="H15" s="1">
        <v>14.5</v>
      </c>
      <c r="I15" s="1">
        <v>0</v>
      </c>
      <c r="J15" s="5">
        <v>0</v>
      </c>
      <c r="K15" s="1">
        <v>12.880151</v>
      </c>
      <c r="L15" s="5">
        <v>14.5</v>
      </c>
      <c r="M15" s="1">
        <v>14.5</v>
      </c>
      <c r="N15" s="1">
        <v>0</v>
      </c>
      <c r="O15" s="1">
        <v>0</v>
      </c>
      <c r="P15">
        <v>12.880468</v>
      </c>
      <c r="Q15">
        <v>14.5</v>
      </c>
      <c r="R15">
        <v>14.5</v>
      </c>
    </row>
    <row r="16" spans="1:18" x14ac:dyDescent="0.3">
      <c r="A16" s="1">
        <v>13</v>
      </c>
      <c r="B16" s="1">
        <v>0</v>
      </c>
      <c r="C16" s="1">
        <v>18</v>
      </c>
      <c r="D16" s="5">
        <v>0</v>
      </c>
      <c r="E16" s="1">
        <v>0</v>
      </c>
      <c r="F16" s="1">
        <v>7.8464359999999997</v>
      </c>
      <c r="G16" s="1">
        <v>9</v>
      </c>
      <c r="H16" s="1">
        <v>9</v>
      </c>
      <c r="I16" s="1">
        <v>0</v>
      </c>
      <c r="J16" s="5">
        <v>0</v>
      </c>
      <c r="K16" s="1">
        <v>7.9967620000000004</v>
      </c>
      <c r="L16" s="5">
        <v>9</v>
      </c>
      <c r="M16" s="1">
        <v>9</v>
      </c>
      <c r="N16" s="1">
        <v>0</v>
      </c>
      <c r="O16" s="1">
        <v>0</v>
      </c>
      <c r="P16">
        <v>7.9684790000000003</v>
      </c>
      <c r="Q16">
        <v>9</v>
      </c>
      <c r="R16">
        <v>9</v>
      </c>
    </row>
    <row r="17" spans="1:18" x14ac:dyDescent="0.3">
      <c r="A17" s="1">
        <v>14</v>
      </c>
      <c r="B17" s="1">
        <v>0</v>
      </c>
      <c r="C17" s="1">
        <v>13</v>
      </c>
      <c r="D17" s="5">
        <v>0</v>
      </c>
      <c r="E17" s="1">
        <v>0</v>
      </c>
      <c r="F17" s="1">
        <v>5.6821840000000003</v>
      </c>
      <c r="G17" s="1">
        <v>6.5</v>
      </c>
      <c r="H17" s="1">
        <v>6.5</v>
      </c>
      <c r="I17" s="1">
        <v>0</v>
      </c>
      <c r="J17" s="5">
        <v>0</v>
      </c>
      <c r="K17" s="1">
        <v>5.7678019999999997</v>
      </c>
      <c r="L17" s="5">
        <v>6.5</v>
      </c>
      <c r="M17" s="1">
        <v>6.5</v>
      </c>
      <c r="N17" s="1">
        <v>0</v>
      </c>
      <c r="O17" s="1">
        <v>0</v>
      </c>
      <c r="P17">
        <v>5.7312019999999997</v>
      </c>
      <c r="Q17">
        <v>6.5</v>
      </c>
      <c r="R17">
        <v>6.5</v>
      </c>
    </row>
    <row r="18" spans="1:18" x14ac:dyDescent="0.3">
      <c r="A18" s="1">
        <v>15</v>
      </c>
      <c r="B18" s="1">
        <v>0</v>
      </c>
      <c r="C18" s="1">
        <v>3</v>
      </c>
      <c r="D18" s="5">
        <v>0</v>
      </c>
      <c r="E18" s="1">
        <v>0</v>
      </c>
      <c r="F18" s="1">
        <v>1.3080160000000001</v>
      </c>
      <c r="G18" s="1">
        <v>1.5</v>
      </c>
      <c r="H18" s="1">
        <v>1.5</v>
      </c>
      <c r="I18" s="1">
        <v>0</v>
      </c>
      <c r="J18" s="5">
        <v>0</v>
      </c>
      <c r="K18" s="1">
        <v>1.3228089999999999</v>
      </c>
      <c r="L18" s="5">
        <v>1.5</v>
      </c>
      <c r="M18" s="1">
        <v>1.5</v>
      </c>
      <c r="N18" s="1">
        <v>0</v>
      </c>
      <c r="O18" s="1">
        <v>0</v>
      </c>
      <c r="P18">
        <v>1.306162</v>
      </c>
      <c r="Q18">
        <v>1.5</v>
      </c>
      <c r="R18">
        <v>1.5</v>
      </c>
    </row>
    <row r="19" spans="1:18" x14ac:dyDescent="0.3">
      <c r="A19" s="1">
        <v>16</v>
      </c>
      <c r="B19" s="1">
        <v>0</v>
      </c>
      <c r="C19" s="1">
        <v>0</v>
      </c>
      <c r="D19" s="5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5">
        <v>0</v>
      </c>
      <c r="K19" s="1">
        <v>0</v>
      </c>
      <c r="L19" s="5">
        <v>0</v>
      </c>
      <c r="M19" s="1">
        <v>0</v>
      </c>
      <c r="N19" s="1">
        <v>0</v>
      </c>
      <c r="O19" s="1">
        <v>0</v>
      </c>
      <c r="P19">
        <v>0</v>
      </c>
      <c r="Q19">
        <v>0</v>
      </c>
      <c r="R19">
        <v>0</v>
      </c>
    </row>
    <row r="20" spans="1:18" x14ac:dyDescent="0.3">
      <c r="A20" s="1">
        <v>17</v>
      </c>
      <c r="B20" s="1">
        <v>0</v>
      </c>
      <c r="C20" s="1">
        <v>0</v>
      </c>
      <c r="D20" s="5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5">
        <v>0</v>
      </c>
      <c r="K20" s="1">
        <v>0</v>
      </c>
      <c r="L20" s="5">
        <v>0</v>
      </c>
      <c r="M20" s="1">
        <v>0</v>
      </c>
      <c r="N20" s="1">
        <v>0</v>
      </c>
      <c r="O20" s="1">
        <v>0</v>
      </c>
      <c r="P20">
        <v>0</v>
      </c>
      <c r="Q20">
        <v>0</v>
      </c>
      <c r="R20">
        <v>0</v>
      </c>
    </row>
    <row r="21" spans="1:18" x14ac:dyDescent="0.3">
      <c r="A21" s="1">
        <v>18</v>
      </c>
      <c r="B21" s="1">
        <v>0</v>
      </c>
      <c r="C21" s="1">
        <v>0</v>
      </c>
      <c r="D21" s="5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5">
        <v>0</v>
      </c>
      <c r="K21" s="1">
        <v>0</v>
      </c>
      <c r="L21" s="5">
        <v>0</v>
      </c>
      <c r="M21" s="1">
        <v>0</v>
      </c>
      <c r="N21" s="1">
        <v>0</v>
      </c>
      <c r="O21" s="1">
        <v>0</v>
      </c>
      <c r="P21">
        <v>0</v>
      </c>
      <c r="Q21">
        <v>0</v>
      </c>
      <c r="R21">
        <v>0</v>
      </c>
    </row>
    <row r="22" spans="1:18" x14ac:dyDescent="0.3">
      <c r="A22" s="1">
        <v>19</v>
      </c>
      <c r="B22" s="1">
        <v>0</v>
      </c>
      <c r="C22" s="1">
        <v>0</v>
      </c>
      <c r="D22" s="5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5">
        <v>0</v>
      </c>
      <c r="K22" s="1">
        <v>0</v>
      </c>
      <c r="L22" s="5">
        <v>0</v>
      </c>
      <c r="M22" s="1">
        <v>0</v>
      </c>
      <c r="N22" s="1">
        <v>0</v>
      </c>
      <c r="O22" s="1">
        <v>0</v>
      </c>
      <c r="P22">
        <v>0</v>
      </c>
      <c r="Q22">
        <v>0</v>
      </c>
      <c r="R22">
        <v>0</v>
      </c>
    </row>
    <row r="23" spans="1:18" x14ac:dyDescent="0.3">
      <c r="A23" s="1">
        <v>20</v>
      </c>
      <c r="B23" s="1">
        <v>0</v>
      </c>
      <c r="C23" s="1">
        <v>0</v>
      </c>
      <c r="D23" s="5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5">
        <v>0</v>
      </c>
      <c r="K23" s="1">
        <v>0</v>
      </c>
      <c r="L23" s="5">
        <v>0</v>
      </c>
      <c r="M23" s="1">
        <v>0</v>
      </c>
      <c r="N23" s="1">
        <v>0</v>
      </c>
      <c r="O23" s="1">
        <v>0</v>
      </c>
      <c r="P23">
        <v>0</v>
      </c>
      <c r="Q23">
        <v>0</v>
      </c>
      <c r="R23">
        <v>0</v>
      </c>
    </row>
    <row r="24" spans="1:18" x14ac:dyDescent="0.3">
      <c r="A24" s="1">
        <v>21</v>
      </c>
      <c r="B24" s="1">
        <v>0</v>
      </c>
      <c r="C24" s="1">
        <v>0</v>
      </c>
      <c r="D24" s="5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5">
        <v>0</v>
      </c>
      <c r="K24" s="1">
        <v>0</v>
      </c>
      <c r="L24" s="5">
        <v>0</v>
      </c>
      <c r="M24" s="1">
        <v>0</v>
      </c>
      <c r="N24" s="1">
        <v>0</v>
      </c>
      <c r="O24" s="1">
        <v>0</v>
      </c>
      <c r="P24">
        <v>0</v>
      </c>
      <c r="Q24">
        <v>0</v>
      </c>
      <c r="R24">
        <v>0</v>
      </c>
    </row>
    <row r="25" spans="1:18" x14ac:dyDescent="0.3">
      <c r="A25" s="1">
        <v>22</v>
      </c>
      <c r="B25" s="1">
        <v>0</v>
      </c>
      <c r="C25" s="1">
        <v>0</v>
      </c>
      <c r="D25" s="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5">
        <v>0</v>
      </c>
      <c r="K25" s="1">
        <v>0</v>
      </c>
      <c r="L25" s="5">
        <v>0</v>
      </c>
      <c r="M25" s="1">
        <v>0</v>
      </c>
      <c r="N25" s="1">
        <v>0</v>
      </c>
      <c r="O25" s="1">
        <v>0</v>
      </c>
      <c r="P25">
        <v>0</v>
      </c>
      <c r="Q25">
        <v>0</v>
      </c>
      <c r="R25">
        <v>0</v>
      </c>
    </row>
    <row r="26" spans="1:18" x14ac:dyDescent="0.3">
      <c r="A26" s="1">
        <v>23</v>
      </c>
      <c r="B26" s="1">
        <v>0</v>
      </c>
      <c r="C26" s="1">
        <v>0</v>
      </c>
      <c r="D26" s="5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5">
        <v>0</v>
      </c>
      <c r="K26" s="1">
        <v>0</v>
      </c>
      <c r="L26" s="5">
        <v>0</v>
      </c>
      <c r="M26" s="1">
        <v>0</v>
      </c>
      <c r="N26" s="1">
        <v>0</v>
      </c>
      <c r="O26" s="1">
        <v>0</v>
      </c>
      <c r="P26">
        <v>0</v>
      </c>
      <c r="Q26">
        <v>0</v>
      </c>
      <c r="R26">
        <v>0</v>
      </c>
    </row>
    <row r="27" spans="1:18" x14ac:dyDescent="0.3">
      <c r="A27" s="1">
        <v>24</v>
      </c>
      <c r="B27" s="1">
        <v>0</v>
      </c>
      <c r="C27" s="1">
        <v>0</v>
      </c>
      <c r="D27" s="5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5">
        <v>0</v>
      </c>
      <c r="K27" s="1">
        <v>0</v>
      </c>
      <c r="L27" s="5">
        <v>0</v>
      </c>
      <c r="M27" s="1">
        <v>0</v>
      </c>
      <c r="N27" s="1">
        <v>0</v>
      </c>
      <c r="O27" s="1">
        <v>0</v>
      </c>
      <c r="P27">
        <v>0</v>
      </c>
      <c r="Q27">
        <v>0</v>
      </c>
      <c r="R27">
        <v>0</v>
      </c>
    </row>
    <row r="28" spans="1:18" x14ac:dyDescent="0.3">
      <c r="A28" s="1">
        <v>25</v>
      </c>
      <c r="B28" s="1">
        <v>0</v>
      </c>
      <c r="C28" s="1">
        <v>0</v>
      </c>
      <c r="D28" s="5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5">
        <v>0</v>
      </c>
      <c r="K28" s="1">
        <v>0</v>
      </c>
      <c r="L28" s="5">
        <v>0</v>
      </c>
      <c r="M28" s="1">
        <v>0</v>
      </c>
      <c r="N28" s="1">
        <v>0</v>
      </c>
      <c r="O28" s="1">
        <v>0</v>
      </c>
      <c r="P28">
        <v>0</v>
      </c>
      <c r="Q28">
        <v>0</v>
      </c>
      <c r="R28">
        <v>0</v>
      </c>
    </row>
    <row r="29" spans="1:18" x14ac:dyDescent="0.3">
      <c r="A29" s="1">
        <v>26</v>
      </c>
      <c r="B29" s="1">
        <v>0</v>
      </c>
      <c r="C29" s="1">
        <v>0</v>
      </c>
      <c r="D29" s="5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5">
        <v>0</v>
      </c>
      <c r="K29" s="1">
        <v>0</v>
      </c>
      <c r="L29" s="5">
        <v>0</v>
      </c>
      <c r="M29" s="1">
        <v>0</v>
      </c>
      <c r="N29" s="1">
        <v>0</v>
      </c>
      <c r="O29" s="1">
        <v>0</v>
      </c>
      <c r="P29">
        <v>0</v>
      </c>
      <c r="Q29">
        <v>0</v>
      </c>
      <c r="R29">
        <v>0</v>
      </c>
    </row>
    <row r="30" spans="1:18" x14ac:dyDescent="0.3">
      <c r="A30" s="1">
        <v>27</v>
      </c>
      <c r="B30" s="1">
        <v>0</v>
      </c>
      <c r="C30" s="1">
        <v>0</v>
      </c>
      <c r="D30" s="5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5">
        <v>0</v>
      </c>
      <c r="K30" s="1">
        <v>0</v>
      </c>
      <c r="L30" s="5">
        <v>0</v>
      </c>
      <c r="M30" s="1">
        <v>0</v>
      </c>
      <c r="N30" s="1">
        <v>0</v>
      </c>
      <c r="O30" s="1">
        <v>0</v>
      </c>
      <c r="P30">
        <v>0</v>
      </c>
      <c r="Q30">
        <v>0</v>
      </c>
      <c r="R30">
        <v>0</v>
      </c>
    </row>
    <row r="31" spans="1:18" x14ac:dyDescent="0.3">
      <c r="A31" s="1">
        <v>28</v>
      </c>
      <c r="B31" s="1">
        <v>0</v>
      </c>
      <c r="C31" s="1">
        <v>0</v>
      </c>
      <c r="D31" s="5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5">
        <v>0</v>
      </c>
      <c r="K31" s="1">
        <v>0</v>
      </c>
      <c r="L31" s="5">
        <v>0</v>
      </c>
      <c r="M31" s="1">
        <v>0</v>
      </c>
      <c r="N31" s="1">
        <v>0</v>
      </c>
      <c r="O31" s="1">
        <v>0</v>
      </c>
      <c r="P31">
        <v>0</v>
      </c>
      <c r="Q31">
        <v>0</v>
      </c>
      <c r="R31">
        <v>0</v>
      </c>
    </row>
    <row r="32" spans="1:18" x14ac:dyDescent="0.3">
      <c r="A32" s="1">
        <v>29</v>
      </c>
      <c r="B32" s="1">
        <v>0</v>
      </c>
      <c r="C32" s="1">
        <v>0</v>
      </c>
      <c r="D32" s="5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5">
        <v>0</v>
      </c>
      <c r="K32" s="1">
        <v>0</v>
      </c>
      <c r="L32" s="5">
        <v>0</v>
      </c>
      <c r="M32" s="1">
        <v>0</v>
      </c>
      <c r="N32" s="1">
        <v>0</v>
      </c>
      <c r="O32" s="1">
        <v>0</v>
      </c>
      <c r="P32">
        <v>0</v>
      </c>
      <c r="Q32">
        <v>0</v>
      </c>
      <c r="R32">
        <v>0</v>
      </c>
    </row>
    <row r="33" spans="1:18" x14ac:dyDescent="0.3">
      <c r="A33" s="1">
        <v>30</v>
      </c>
      <c r="B33" s="1">
        <v>0</v>
      </c>
      <c r="C33" s="1">
        <v>0</v>
      </c>
      <c r="D33" s="5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5">
        <v>0</v>
      </c>
      <c r="K33" s="1">
        <v>0</v>
      </c>
      <c r="L33" s="5">
        <v>0</v>
      </c>
      <c r="M33" s="1">
        <v>0</v>
      </c>
      <c r="N33" s="1">
        <v>0</v>
      </c>
      <c r="O33" s="1">
        <v>0</v>
      </c>
      <c r="P33">
        <v>0</v>
      </c>
      <c r="Q33">
        <v>0</v>
      </c>
      <c r="R33">
        <v>0</v>
      </c>
    </row>
    <row r="34" spans="1:18" x14ac:dyDescent="0.3">
      <c r="A34" s="1">
        <v>31</v>
      </c>
      <c r="B34" s="1">
        <v>0</v>
      </c>
      <c r="C34" s="1">
        <v>0</v>
      </c>
      <c r="D34" s="5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5">
        <v>0</v>
      </c>
      <c r="K34" s="1">
        <v>0</v>
      </c>
      <c r="L34" s="5">
        <v>0</v>
      </c>
      <c r="M34" s="1">
        <v>0</v>
      </c>
      <c r="N34" s="1">
        <v>0</v>
      </c>
      <c r="O34" s="1">
        <v>0</v>
      </c>
      <c r="P34">
        <v>0</v>
      </c>
      <c r="Q34">
        <v>0</v>
      </c>
      <c r="R34">
        <v>0</v>
      </c>
    </row>
    <row r="35" spans="1:18" x14ac:dyDescent="0.3">
      <c r="A35" s="1">
        <v>32</v>
      </c>
      <c r="B35" s="1">
        <v>0</v>
      </c>
      <c r="C35" s="1">
        <v>31</v>
      </c>
      <c r="D35" s="5">
        <v>0</v>
      </c>
      <c r="E35" s="1">
        <v>0</v>
      </c>
      <c r="F35" s="1">
        <v>23.584143999999998</v>
      </c>
      <c r="G35" s="1">
        <v>0</v>
      </c>
      <c r="H35" s="1">
        <v>0</v>
      </c>
      <c r="I35" s="1">
        <v>0</v>
      </c>
      <c r="J35" s="5">
        <v>0</v>
      </c>
      <c r="K35" s="1">
        <v>26.558744000000001</v>
      </c>
      <c r="L35" s="5">
        <v>15.5</v>
      </c>
      <c r="M35" s="1">
        <v>15.5</v>
      </c>
      <c r="N35" s="1">
        <v>0</v>
      </c>
      <c r="O35" s="1">
        <v>0</v>
      </c>
      <c r="P35">
        <v>14.024367</v>
      </c>
      <c r="Q35">
        <v>15.5</v>
      </c>
      <c r="R35">
        <v>15.5</v>
      </c>
    </row>
    <row r="36" spans="1:18" x14ac:dyDescent="0.3">
      <c r="A36" s="1">
        <v>33</v>
      </c>
      <c r="B36" s="1">
        <v>94</v>
      </c>
      <c r="C36" s="1">
        <v>62</v>
      </c>
      <c r="D36" s="5">
        <v>69.076614000000006</v>
      </c>
      <c r="E36" s="1">
        <v>63.770186000000002</v>
      </c>
      <c r="F36" s="1">
        <v>66.225120000000004</v>
      </c>
      <c r="G36" s="1">
        <v>31.964827</v>
      </c>
      <c r="H36" s="1">
        <v>31</v>
      </c>
      <c r="I36" s="1">
        <v>60.448238000000003</v>
      </c>
      <c r="J36" s="5">
        <v>68.499505999999997</v>
      </c>
      <c r="K36" s="1">
        <v>61.589975000000003</v>
      </c>
      <c r="L36" s="5">
        <v>32.002271</v>
      </c>
      <c r="M36" s="1">
        <v>31</v>
      </c>
      <c r="N36" s="1">
        <v>0</v>
      </c>
      <c r="O36" s="1">
        <v>0</v>
      </c>
      <c r="P36">
        <v>26.809832</v>
      </c>
      <c r="Q36">
        <v>31.093837000000001</v>
      </c>
      <c r="R36">
        <v>31</v>
      </c>
    </row>
    <row r="37" spans="1:18" x14ac:dyDescent="0.3">
      <c r="A37" s="1">
        <v>34</v>
      </c>
      <c r="B37" s="1">
        <v>409</v>
      </c>
      <c r="C37" s="1">
        <v>81</v>
      </c>
      <c r="D37" s="5">
        <v>344.32323200000002</v>
      </c>
      <c r="E37" s="1">
        <v>328.53868299999999</v>
      </c>
      <c r="F37" s="1">
        <v>105.537542</v>
      </c>
      <c r="G37" s="1">
        <v>69.810507999999999</v>
      </c>
      <c r="H37" s="1">
        <v>40.5</v>
      </c>
      <c r="I37" s="1">
        <v>187.426435</v>
      </c>
      <c r="J37" s="5">
        <v>228.27367699999999</v>
      </c>
      <c r="K37" s="1">
        <v>75.021919999999994</v>
      </c>
      <c r="L37" s="5">
        <v>70.625726999999998</v>
      </c>
      <c r="M37" s="1">
        <v>40.5</v>
      </c>
      <c r="N37" s="1">
        <v>0</v>
      </c>
      <c r="O37" s="1">
        <v>0</v>
      </c>
      <c r="P37">
        <v>36.147983000000004</v>
      </c>
      <c r="Q37">
        <v>42.211596999999998</v>
      </c>
      <c r="R37">
        <v>40.5</v>
      </c>
    </row>
    <row r="38" spans="1:18" x14ac:dyDescent="0.3">
      <c r="A38" s="1">
        <v>35</v>
      </c>
      <c r="B38" s="1">
        <v>386</v>
      </c>
      <c r="C38" s="1">
        <v>107</v>
      </c>
      <c r="D38" s="5">
        <v>353.81859900000001</v>
      </c>
      <c r="E38" s="1">
        <v>344.058401</v>
      </c>
      <c r="F38" s="1">
        <v>139.173103</v>
      </c>
      <c r="G38" s="1">
        <v>72.885324999999995</v>
      </c>
      <c r="H38" s="1">
        <v>53.5</v>
      </c>
      <c r="I38" s="1">
        <v>87.921644999999998</v>
      </c>
      <c r="J38" s="5">
        <v>134.906679</v>
      </c>
      <c r="K38" s="1">
        <v>74.385830999999996</v>
      </c>
      <c r="L38" s="5">
        <v>73.742948999999996</v>
      </c>
      <c r="M38" s="1">
        <v>53.5</v>
      </c>
      <c r="N38" s="1">
        <v>0</v>
      </c>
      <c r="O38" s="1">
        <v>0</v>
      </c>
      <c r="P38">
        <v>48.885261</v>
      </c>
      <c r="Q38">
        <v>53.592596</v>
      </c>
      <c r="R38">
        <v>53.5</v>
      </c>
    </row>
    <row r="39" spans="1:18" x14ac:dyDescent="0.3">
      <c r="A39" s="1">
        <v>36</v>
      </c>
      <c r="B39" s="1">
        <v>461</v>
      </c>
      <c r="C39" s="1">
        <v>108</v>
      </c>
      <c r="D39" s="5">
        <v>432.98884700000002</v>
      </c>
      <c r="E39" s="1">
        <v>431.77916599999998</v>
      </c>
      <c r="F39" s="1">
        <v>145.05794599999999</v>
      </c>
      <c r="G39" s="1">
        <v>74.233148999999997</v>
      </c>
      <c r="H39" s="1">
        <v>54</v>
      </c>
      <c r="I39" s="1">
        <v>7.3777359999999996</v>
      </c>
      <c r="J39" s="5">
        <v>53.961982999999996</v>
      </c>
      <c r="K39" s="1">
        <v>58.976337000000001</v>
      </c>
      <c r="L39" s="5">
        <v>75.362947000000005</v>
      </c>
      <c r="M39" s="1">
        <v>54</v>
      </c>
      <c r="N39" s="1">
        <v>7.3777359999999996</v>
      </c>
      <c r="O39" s="1">
        <v>0</v>
      </c>
      <c r="P39">
        <v>58.964398000000003</v>
      </c>
      <c r="Q39">
        <v>53.212981999999997</v>
      </c>
      <c r="R39">
        <v>54</v>
      </c>
    </row>
    <row r="40" spans="1:18" x14ac:dyDescent="0.3">
      <c r="A40" s="1">
        <v>37</v>
      </c>
      <c r="B40" s="1">
        <v>153</v>
      </c>
      <c r="C40" s="1">
        <v>149</v>
      </c>
      <c r="D40" s="5">
        <v>140.19919400000001</v>
      </c>
      <c r="E40" s="1">
        <v>143.208246</v>
      </c>
      <c r="F40" s="1">
        <v>168.27553399999999</v>
      </c>
      <c r="G40" s="1">
        <v>85.356638000000004</v>
      </c>
      <c r="H40" s="1">
        <v>74.5</v>
      </c>
      <c r="I40" s="1">
        <v>0</v>
      </c>
      <c r="J40" s="5">
        <v>0</v>
      </c>
      <c r="K40" s="1">
        <v>62.922562999999997</v>
      </c>
      <c r="L40" s="5">
        <v>68.743836999999999</v>
      </c>
      <c r="M40" s="1">
        <v>74.5</v>
      </c>
      <c r="N40" s="1">
        <v>34.704791999999998</v>
      </c>
      <c r="O40" s="1">
        <v>18.875278000000002</v>
      </c>
      <c r="P40">
        <v>93.126609999999999</v>
      </c>
      <c r="Q40">
        <v>82.694579000000004</v>
      </c>
      <c r="R40">
        <v>74.5</v>
      </c>
    </row>
    <row r="41" spans="1:18" x14ac:dyDescent="0.3">
      <c r="A41" s="1">
        <v>38</v>
      </c>
      <c r="B41" s="1">
        <v>180</v>
      </c>
      <c r="C41" s="1">
        <v>107</v>
      </c>
      <c r="D41" s="5">
        <v>151.952821</v>
      </c>
      <c r="E41" s="1">
        <v>160.11843400000001</v>
      </c>
      <c r="F41" s="1">
        <v>119.74625899999999</v>
      </c>
      <c r="G41" s="1">
        <v>64.934207000000001</v>
      </c>
      <c r="H41" s="1">
        <v>53.5</v>
      </c>
      <c r="I41" s="1">
        <v>0</v>
      </c>
      <c r="J41" s="5">
        <v>0</v>
      </c>
      <c r="K41" s="1">
        <v>44.205088000000003</v>
      </c>
      <c r="L41" s="5">
        <v>50.982213000000002</v>
      </c>
      <c r="M41" s="1">
        <v>53.5</v>
      </c>
      <c r="N41" s="1">
        <v>82.440003000000004</v>
      </c>
      <c r="O41" s="1">
        <v>63.968857</v>
      </c>
      <c r="P41">
        <v>86.876924000000002</v>
      </c>
      <c r="Q41">
        <v>64.528695999999997</v>
      </c>
      <c r="R41">
        <v>53.5</v>
      </c>
    </row>
    <row r="42" spans="1:18" x14ac:dyDescent="0.3">
      <c r="A42" s="1">
        <v>39</v>
      </c>
      <c r="B42" s="1">
        <v>0</v>
      </c>
      <c r="C42" s="1">
        <v>51</v>
      </c>
      <c r="D42" s="5">
        <v>0</v>
      </c>
      <c r="E42" s="1">
        <v>0</v>
      </c>
      <c r="F42" s="1">
        <v>27.265208000000001</v>
      </c>
      <c r="G42" s="1">
        <v>25.5</v>
      </c>
      <c r="H42" s="1">
        <v>25.5</v>
      </c>
      <c r="I42" s="1">
        <v>0</v>
      </c>
      <c r="J42" s="5">
        <v>0</v>
      </c>
      <c r="K42" s="1">
        <v>21.055382999999999</v>
      </c>
      <c r="L42" s="5">
        <v>25.5</v>
      </c>
      <c r="M42" s="1">
        <v>25.5</v>
      </c>
      <c r="N42" s="1">
        <v>0</v>
      </c>
      <c r="O42" s="1">
        <v>0</v>
      </c>
      <c r="P42">
        <v>26.592345000000002</v>
      </c>
      <c r="Q42">
        <v>25.5</v>
      </c>
      <c r="R42">
        <v>25.5</v>
      </c>
    </row>
    <row r="43" spans="1:18" x14ac:dyDescent="0.3">
      <c r="A43" s="1">
        <v>40</v>
      </c>
      <c r="B43" s="1">
        <v>0</v>
      </c>
      <c r="C43" s="1">
        <v>0</v>
      </c>
      <c r="D43" s="5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5">
        <v>0</v>
      </c>
      <c r="K43" s="1">
        <v>0</v>
      </c>
      <c r="L43" s="5">
        <v>0</v>
      </c>
      <c r="M43" s="1">
        <v>0</v>
      </c>
      <c r="N43" s="1">
        <v>0</v>
      </c>
      <c r="O43" s="1">
        <v>0</v>
      </c>
      <c r="P43">
        <v>0</v>
      </c>
      <c r="Q43">
        <v>0</v>
      </c>
      <c r="R43">
        <v>0</v>
      </c>
    </row>
    <row r="44" spans="1:18" x14ac:dyDescent="0.3">
      <c r="A44" s="1">
        <v>41</v>
      </c>
      <c r="B44" s="1">
        <v>0</v>
      </c>
      <c r="C44" s="1">
        <v>0</v>
      </c>
      <c r="D44" s="5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5">
        <v>0</v>
      </c>
      <c r="K44" s="1">
        <v>0</v>
      </c>
      <c r="L44" s="5">
        <v>0</v>
      </c>
      <c r="M44" s="1">
        <v>0</v>
      </c>
      <c r="N44" s="1">
        <v>0</v>
      </c>
      <c r="O44" s="1">
        <v>0</v>
      </c>
      <c r="P44">
        <v>0</v>
      </c>
      <c r="Q44">
        <v>0</v>
      </c>
      <c r="R44">
        <v>0</v>
      </c>
    </row>
    <row r="45" spans="1:18" x14ac:dyDescent="0.3">
      <c r="A45" s="1">
        <v>42</v>
      </c>
      <c r="B45" s="1">
        <v>0</v>
      </c>
      <c r="C45" s="1">
        <v>0</v>
      </c>
      <c r="D45" s="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5">
        <v>0</v>
      </c>
      <c r="K45" s="1">
        <v>0</v>
      </c>
      <c r="L45" s="5">
        <v>0</v>
      </c>
      <c r="M45" s="1">
        <v>0</v>
      </c>
      <c r="N45" s="1">
        <v>0</v>
      </c>
      <c r="O45" s="1">
        <v>0</v>
      </c>
      <c r="P45">
        <v>0</v>
      </c>
      <c r="Q45">
        <v>0</v>
      </c>
      <c r="R45">
        <v>0</v>
      </c>
    </row>
    <row r="46" spans="1:18" x14ac:dyDescent="0.3">
      <c r="A46" s="1">
        <v>43</v>
      </c>
      <c r="B46" s="1">
        <v>0</v>
      </c>
      <c r="C46" s="1">
        <v>0</v>
      </c>
      <c r="D46" s="5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5">
        <v>0</v>
      </c>
      <c r="K46" s="1">
        <v>0</v>
      </c>
      <c r="L46" s="5">
        <v>0</v>
      </c>
      <c r="M46" s="1">
        <v>0</v>
      </c>
      <c r="N46" s="1">
        <v>0</v>
      </c>
      <c r="O46" s="1">
        <v>0</v>
      </c>
      <c r="P46">
        <v>0</v>
      </c>
      <c r="Q46">
        <v>0</v>
      </c>
      <c r="R46">
        <v>0</v>
      </c>
    </row>
    <row r="47" spans="1:18" x14ac:dyDescent="0.3">
      <c r="A47" s="1">
        <v>44</v>
      </c>
      <c r="B47" s="1">
        <v>0</v>
      </c>
      <c r="C47" s="1">
        <v>0</v>
      </c>
      <c r="D47" s="5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5">
        <v>0</v>
      </c>
      <c r="K47" s="1">
        <v>0</v>
      </c>
      <c r="L47" s="5">
        <v>0</v>
      </c>
      <c r="M47" s="1">
        <v>0</v>
      </c>
      <c r="N47" s="1">
        <v>0</v>
      </c>
      <c r="O47" s="1">
        <v>0</v>
      </c>
      <c r="P47">
        <v>0</v>
      </c>
      <c r="Q47">
        <v>0</v>
      </c>
      <c r="R47">
        <v>0</v>
      </c>
    </row>
    <row r="48" spans="1:18" x14ac:dyDescent="0.3">
      <c r="A48" s="1">
        <v>45</v>
      </c>
      <c r="B48" s="1">
        <v>0</v>
      </c>
      <c r="C48" s="1">
        <v>0</v>
      </c>
      <c r="D48" s="5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5">
        <v>0</v>
      </c>
      <c r="K48" s="1">
        <v>0</v>
      </c>
      <c r="L48" s="5">
        <v>0</v>
      </c>
      <c r="M48" s="1">
        <v>0</v>
      </c>
      <c r="N48" s="1">
        <v>0</v>
      </c>
      <c r="O48" s="1">
        <v>0</v>
      </c>
      <c r="P48">
        <v>0</v>
      </c>
      <c r="Q48">
        <v>0</v>
      </c>
      <c r="R48">
        <v>0</v>
      </c>
    </row>
    <row r="49" spans="1:18" x14ac:dyDescent="0.3">
      <c r="A49" s="1">
        <v>46</v>
      </c>
      <c r="B49" s="1">
        <v>0</v>
      </c>
      <c r="C49" s="1">
        <v>0</v>
      </c>
      <c r="D49" s="5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5">
        <v>0</v>
      </c>
      <c r="K49" s="1">
        <v>0</v>
      </c>
      <c r="L49" s="5">
        <v>0</v>
      </c>
      <c r="M49" s="1">
        <v>0</v>
      </c>
      <c r="N49" s="1">
        <v>0</v>
      </c>
      <c r="O49" s="1">
        <v>0</v>
      </c>
      <c r="P49">
        <v>0</v>
      </c>
      <c r="Q49">
        <v>0</v>
      </c>
      <c r="R49">
        <v>0</v>
      </c>
    </row>
    <row r="50" spans="1:18" x14ac:dyDescent="0.3">
      <c r="A50" s="1">
        <v>47</v>
      </c>
      <c r="B50" s="1">
        <v>0</v>
      </c>
      <c r="C50" s="1">
        <v>0</v>
      </c>
      <c r="D50" s="5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5">
        <v>0</v>
      </c>
      <c r="K50" s="1">
        <v>0</v>
      </c>
      <c r="L50" s="5">
        <v>0</v>
      </c>
      <c r="M50" s="1">
        <v>0</v>
      </c>
      <c r="N50" s="1">
        <v>0</v>
      </c>
      <c r="O50" s="1">
        <v>0</v>
      </c>
      <c r="P50">
        <v>0</v>
      </c>
      <c r="Q50">
        <v>0</v>
      </c>
      <c r="R50">
        <v>0</v>
      </c>
    </row>
    <row r="51" spans="1:18" x14ac:dyDescent="0.3">
      <c r="A51" s="1">
        <v>48</v>
      </c>
      <c r="B51" s="1">
        <v>0</v>
      </c>
      <c r="C51" s="1">
        <v>0</v>
      </c>
      <c r="D51" s="5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5">
        <v>0</v>
      </c>
      <c r="K51" s="1">
        <v>0</v>
      </c>
      <c r="L51" s="5">
        <v>0</v>
      </c>
      <c r="M51" s="1">
        <v>0</v>
      </c>
      <c r="N51" s="1">
        <v>0</v>
      </c>
      <c r="O51" s="1">
        <v>0</v>
      </c>
      <c r="P51">
        <v>0</v>
      </c>
      <c r="Q51">
        <v>0</v>
      </c>
      <c r="R51">
        <v>0</v>
      </c>
    </row>
    <row r="52" spans="1:18" x14ac:dyDescent="0.3">
      <c r="A52" s="1">
        <v>49</v>
      </c>
      <c r="B52" s="1">
        <v>0</v>
      </c>
      <c r="C52" s="1">
        <v>0</v>
      </c>
      <c r="D52" s="5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5">
        <v>0</v>
      </c>
      <c r="K52" s="1">
        <v>0</v>
      </c>
      <c r="L52" s="5">
        <v>0</v>
      </c>
      <c r="M52" s="1">
        <v>0</v>
      </c>
      <c r="N52" s="1">
        <v>0</v>
      </c>
      <c r="O52" s="1">
        <v>0</v>
      </c>
      <c r="P52">
        <v>0</v>
      </c>
      <c r="Q52">
        <v>0</v>
      </c>
      <c r="R52">
        <v>0</v>
      </c>
    </row>
    <row r="53" spans="1:18" x14ac:dyDescent="0.3">
      <c r="A53" s="1">
        <v>50</v>
      </c>
      <c r="B53" s="1">
        <v>0</v>
      </c>
      <c r="C53" s="1">
        <v>0</v>
      </c>
      <c r="D53" s="5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5">
        <v>0</v>
      </c>
      <c r="K53" s="1">
        <v>0</v>
      </c>
      <c r="L53" s="5">
        <v>0</v>
      </c>
      <c r="M53" s="1">
        <v>0</v>
      </c>
      <c r="N53" s="1">
        <v>0</v>
      </c>
      <c r="O53" s="1">
        <v>0</v>
      </c>
      <c r="P53">
        <v>0</v>
      </c>
      <c r="Q53">
        <v>0</v>
      </c>
      <c r="R53">
        <v>0</v>
      </c>
    </row>
    <row r="54" spans="1:18" x14ac:dyDescent="0.3">
      <c r="A54" s="1">
        <v>51</v>
      </c>
      <c r="B54" s="1">
        <v>0</v>
      </c>
      <c r="C54" s="1">
        <v>0</v>
      </c>
      <c r="D54" s="5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5">
        <v>0</v>
      </c>
      <c r="K54" s="1">
        <v>0</v>
      </c>
      <c r="L54" s="5">
        <v>0</v>
      </c>
      <c r="M54" s="1">
        <v>0</v>
      </c>
      <c r="N54" s="1">
        <v>0</v>
      </c>
      <c r="O54" s="1">
        <v>0</v>
      </c>
      <c r="P54">
        <v>0</v>
      </c>
      <c r="Q54">
        <v>0</v>
      </c>
      <c r="R54">
        <v>0</v>
      </c>
    </row>
    <row r="55" spans="1:18" x14ac:dyDescent="0.3">
      <c r="A55" s="1">
        <v>52</v>
      </c>
      <c r="B55" s="1">
        <v>0</v>
      </c>
      <c r="C55" s="1">
        <v>0</v>
      </c>
      <c r="D55" s="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5">
        <v>0</v>
      </c>
      <c r="K55" s="1">
        <v>0</v>
      </c>
      <c r="L55" s="5">
        <v>0</v>
      </c>
      <c r="M55" s="1">
        <v>0</v>
      </c>
      <c r="N55" s="1">
        <v>0</v>
      </c>
      <c r="O55" s="1">
        <v>0</v>
      </c>
      <c r="P55">
        <v>0</v>
      </c>
      <c r="Q55">
        <v>0</v>
      </c>
      <c r="R55">
        <v>0</v>
      </c>
    </row>
    <row r="56" spans="1:18" x14ac:dyDescent="0.3">
      <c r="A56" s="1">
        <v>53</v>
      </c>
      <c r="B56" s="1">
        <v>0</v>
      </c>
      <c r="C56" s="1">
        <v>0</v>
      </c>
      <c r="D56" s="5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5">
        <v>0</v>
      </c>
      <c r="K56" s="1">
        <v>0</v>
      </c>
      <c r="L56" s="5">
        <v>0</v>
      </c>
      <c r="M56" s="1">
        <v>0</v>
      </c>
      <c r="N56" s="1">
        <v>0</v>
      </c>
      <c r="O56" s="1">
        <v>0</v>
      </c>
      <c r="P56">
        <v>0</v>
      </c>
      <c r="Q56">
        <v>0</v>
      </c>
      <c r="R56">
        <v>0</v>
      </c>
    </row>
    <row r="57" spans="1:18" x14ac:dyDescent="0.3">
      <c r="A57" s="1">
        <v>54</v>
      </c>
      <c r="B57" s="1">
        <v>0</v>
      </c>
      <c r="C57" s="1">
        <v>0</v>
      </c>
      <c r="D57" s="5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5">
        <v>0</v>
      </c>
      <c r="K57" s="1">
        <v>0</v>
      </c>
      <c r="L57" s="5">
        <v>0</v>
      </c>
      <c r="M57" s="1">
        <v>0</v>
      </c>
      <c r="N57" s="1">
        <v>0</v>
      </c>
      <c r="O57" s="1">
        <v>0</v>
      </c>
      <c r="P57">
        <v>0</v>
      </c>
      <c r="Q57">
        <v>0</v>
      </c>
      <c r="R57">
        <v>0</v>
      </c>
    </row>
    <row r="58" spans="1:18" x14ac:dyDescent="0.3">
      <c r="A58" s="1">
        <v>55</v>
      </c>
      <c r="B58" s="1">
        <v>0</v>
      </c>
      <c r="C58" s="1">
        <v>0</v>
      </c>
      <c r="D58" s="5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5">
        <v>0</v>
      </c>
      <c r="K58" s="1">
        <v>0</v>
      </c>
      <c r="L58" s="5">
        <v>0</v>
      </c>
      <c r="M58" s="1">
        <v>0</v>
      </c>
      <c r="N58" s="1">
        <v>0</v>
      </c>
      <c r="O58" s="1">
        <v>0</v>
      </c>
      <c r="P58">
        <v>0</v>
      </c>
      <c r="Q58">
        <v>0</v>
      </c>
      <c r="R58">
        <v>0</v>
      </c>
    </row>
    <row r="59" spans="1:18" x14ac:dyDescent="0.3">
      <c r="A59" s="1">
        <v>56</v>
      </c>
      <c r="B59" s="1">
        <v>0</v>
      </c>
      <c r="C59" s="1">
        <v>32</v>
      </c>
      <c r="D59" s="5">
        <v>0</v>
      </c>
      <c r="E59" s="1">
        <v>0</v>
      </c>
      <c r="F59" s="1">
        <v>24.798966</v>
      </c>
      <c r="G59" s="1">
        <v>0</v>
      </c>
      <c r="H59" s="1">
        <v>0</v>
      </c>
      <c r="I59" s="1">
        <v>0</v>
      </c>
      <c r="J59" s="5">
        <v>0</v>
      </c>
      <c r="K59" s="1">
        <v>28.068086000000001</v>
      </c>
      <c r="L59" s="5">
        <v>16</v>
      </c>
      <c r="M59" s="1">
        <v>16</v>
      </c>
      <c r="N59" s="1">
        <v>0</v>
      </c>
      <c r="O59" s="1">
        <v>0</v>
      </c>
      <c r="P59">
        <v>14.682898</v>
      </c>
      <c r="Q59">
        <v>16</v>
      </c>
      <c r="R59">
        <v>16</v>
      </c>
    </row>
    <row r="60" spans="1:18" x14ac:dyDescent="0.3">
      <c r="A60" s="1">
        <v>57</v>
      </c>
      <c r="B60" s="1">
        <v>375</v>
      </c>
      <c r="C60" s="1">
        <v>109</v>
      </c>
      <c r="D60" s="5">
        <v>274.71919700000001</v>
      </c>
      <c r="E60" s="1">
        <v>253.75516999999999</v>
      </c>
      <c r="F60" s="1">
        <v>114.287626</v>
      </c>
      <c r="G60" s="1">
        <v>62.745184000000002</v>
      </c>
      <c r="H60" s="1">
        <v>54.5</v>
      </c>
      <c r="I60" s="1">
        <v>241.89327399999999</v>
      </c>
      <c r="J60" s="5">
        <v>273.854263</v>
      </c>
      <c r="K60" s="1">
        <v>105.954133</v>
      </c>
      <c r="L60" s="5">
        <v>62.792650000000002</v>
      </c>
      <c r="M60" s="1">
        <v>54.5</v>
      </c>
      <c r="N60" s="1">
        <v>0</v>
      </c>
      <c r="O60" s="1">
        <v>0</v>
      </c>
      <c r="P60">
        <v>39.098655000000001</v>
      </c>
      <c r="Q60">
        <v>54.780264000000003</v>
      </c>
      <c r="R60">
        <v>54.5</v>
      </c>
    </row>
    <row r="61" spans="1:18" x14ac:dyDescent="0.3">
      <c r="A61" s="1">
        <v>58</v>
      </c>
      <c r="B61" s="1">
        <v>391</v>
      </c>
      <c r="C61" s="1">
        <v>97</v>
      </c>
      <c r="D61" s="5">
        <v>329.15126900000001</v>
      </c>
      <c r="E61" s="1">
        <v>313.53160400000002</v>
      </c>
      <c r="F61" s="1">
        <v>116.330051</v>
      </c>
      <c r="G61" s="1">
        <v>82.551911000000004</v>
      </c>
      <c r="H61" s="1">
        <v>48.5</v>
      </c>
      <c r="I61" s="1">
        <v>179.73639900000001</v>
      </c>
      <c r="J61" s="5">
        <v>218.92235600000001</v>
      </c>
      <c r="K61" s="1">
        <v>83.456457999999998</v>
      </c>
      <c r="L61" s="5">
        <v>83.705834999999993</v>
      </c>
      <c r="M61" s="1">
        <v>48.5</v>
      </c>
      <c r="N61" s="1">
        <v>0</v>
      </c>
      <c r="O61" s="1">
        <v>0</v>
      </c>
      <c r="P61">
        <v>40.825408000000003</v>
      </c>
      <c r="Q61">
        <v>50.236499999999999</v>
      </c>
      <c r="R61">
        <v>48.5</v>
      </c>
    </row>
    <row r="62" spans="1:18" x14ac:dyDescent="0.3">
      <c r="A62" s="1">
        <v>59</v>
      </c>
      <c r="B62" s="1">
        <v>0</v>
      </c>
      <c r="C62" s="1">
        <v>105</v>
      </c>
      <c r="D62" s="5">
        <v>0</v>
      </c>
      <c r="E62" s="1">
        <v>0</v>
      </c>
      <c r="F62" s="1">
        <v>57.637569999999997</v>
      </c>
      <c r="G62" s="1">
        <v>52.5</v>
      </c>
      <c r="H62" s="1">
        <v>52.5</v>
      </c>
      <c r="I62" s="1">
        <v>0</v>
      </c>
      <c r="J62" s="5">
        <v>0</v>
      </c>
      <c r="K62" s="1">
        <v>49.203018999999998</v>
      </c>
      <c r="L62" s="5">
        <v>52.5</v>
      </c>
      <c r="M62" s="1">
        <v>52.5</v>
      </c>
      <c r="N62" s="1">
        <v>0</v>
      </c>
      <c r="O62" s="1">
        <v>0</v>
      </c>
      <c r="P62">
        <v>44.826830999999999</v>
      </c>
      <c r="Q62">
        <v>52.5</v>
      </c>
      <c r="R62">
        <v>52.5</v>
      </c>
    </row>
    <row r="63" spans="1:18" x14ac:dyDescent="0.3">
      <c r="A63" s="1">
        <v>60</v>
      </c>
      <c r="B63" s="1">
        <v>0</v>
      </c>
      <c r="C63" s="1">
        <v>97</v>
      </c>
      <c r="D63" s="5">
        <v>0</v>
      </c>
      <c r="E63" s="1">
        <v>0</v>
      </c>
      <c r="F63" s="1">
        <v>50.816656999999999</v>
      </c>
      <c r="G63" s="1">
        <v>48.5</v>
      </c>
      <c r="H63" s="1">
        <v>48.5</v>
      </c>
      <c r="I63" s="1">
        <v>0</v>
      </c>
      <c r="J63" s="5">
        <v>0</v>
      </c>
      <c r="K63" s="1">
        <v>43.136124000000002</v>
      </c>
      <c r="L63" s="5">
        <v>48.5</v>
      </c>
      <c r="M63" s="1">
        <v>48.5</v>
      </c>
      <c r="N63" s="1">
        <v>0</v>
      </c>
      <c r="O63" s="1">
        <v>0</v>
      </c>
      <c r="P63">
        <v>43.114209000000002</v>
      </c>
      <c r="Q63">
        <v>48.5</v>
      </c>
      <c r="R63">
        <v>48.5</v>
      </c>
    </row>
    <row r="64" spans="1:18" x14ac:dyDescent="0.3">
      <c r="A64" s="1">
        <v>61</v>
      </c>
      <c r="B64" s="1">
        <v>0</v>
      </c>
      <c r="C64" s="1">
        <v>73</v>
      </c>
      <c r="D64" s="5">
        <v>0</v>
      </c>
      <c r="E64" s="1">
        <v>0</v>
      </c>
      <c r="F64" s="1">
        <v>36.110460000000003</v>
      </c>
      <c r="G64" s="1">
        <v>36.5</v>
      </c>
      <c r="H64" s="1">
        <v>36.5</v>
      </c>
      <c r="I64" s="1">
        <v>0</v>
      </c>
      <c r="J64" s="5">
        <v>0</v>
      </c>
      <c r="K64" s="1">
        <v>31.798552000000001</v>
      </c>
      <c r="L64" s="5">
        <v>36.5</v>
      </c>
      <c r="M64" s="1">
        <v>36.5</v>
      </c>
      <c r="N64" s="1">
        <v>0</v>
      </c>
      <c r="O64" s="1">
        <v>0</v>
      </c>
      <c r="P64">
        <v>33.314588000000001</v>
      </c>
      <c r="Q64">
        <v>36.5</v>
      </c>
      <c r="R64">
        <v>36.5</v>
      </c>
    </row>
    <row r="65" spans="1:18" x14ac:dyDescent="0.3">
      <c r="A65" s="1">
        <v>62</v>
      </c>
      <c r="B65" s="1">
        <v>0</v>
      </c>
      <c r="C65" s="1">
        <v>24</v>
      </c>
      <c r="D65" s="5">
        <v>0</v>
      </c>
      <c r="E65" s="1">
        <v>0</v>
      </c>
      <c r="F65" s="1">
        <v>10.719903</v>
      </c>
      <c r="G65" s="1">
        <v>12</v>
      </c>
      <c r="H65" s="1">
        <v>12</v>
      </c>
      <c r="I65" s="1">
        <v>0</v>
      </c>
      <c r="J65" s="5">
        <v>0</v>
      </c>
      <c r="K65" s="1">
        <v>10.608428</v>
      </c>
      <c r="L65" s="5">
        <v>12</v>
      </c>
      <c r="M65" s="1">
        <v>12</v>
      </c>
      <c r="N65" s="1">
        <v>0</v>
      </c>
      <c r="O65" s="1">
        <v>0</v>
      </c>
      <c r="P65">
        <v>10.700576</v>
      </c>
      <c r="Q65">
        <v>12</v>
      </c>
      <c r="R65">
        <v>12</v>
      </c>
    </row>
    <row r="66" spans="1:18" x14ac:dyDescent="0.3">
      <c r="A66" s="1">
        <v>63</v>
      </c>
      <c r="B66" s="1">
        <v>0</v>
      </c>
      <c r="C66" s="1">
        <v>8</v>
      </c>
      <c r="D66" s="5">
        <v>0</v>
      </c>
      <c r="E66" s="1">
        <v>0</v>
      </c>
      <c r="F66" s="1">
        <v>3.5263059999999999</v>
      </c>
      <c r="G66" s="1">
        <v>4</v>
      </c>
      <c r="H66" s="1">
        <v>4</v>
      </c>
      <c r="I66" s="1">
        <v>0</v>
      </c>
      <c r="J66" s="5">
        <v>0</v>
      </c>
      <c r="K66" s="1">
        <v>3.5305620000000002</v>
      </c>
      <c r="L66" s="5">
        <v>4</v>
      </c>
      <c r="M66" s="1">
        <v>4</v>
      </c>
      <c r="N66" s="1">
        <v>0</v>
      </c>
      <c r="O66" s="1">
        <v>0</v>
      </c>
      <c r="P66">
        <v>3.517585</v>
      </c>
      <c r="Q66">
        <v>4</v>
      </c>
      <c r="R66">
        <v>4</v>
      </c>
    </row>
    <row r="67" spans="1:18" x14ac:dyDescent="0.3">
      <c r="A67" s="1">
        <v>64</v>
      </c>
      <c r="B67" s="1">
        <v>0</v>
      </c>
      <c r="C67" s="1">
        <v>0</v>
      </c>
      <c r="D67" s="5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5">
        <v>0</v>
      </c>
      <c r="K67" s="1">
        <v>0</v>
      </c>
      <c r="L67" s="5">
        <v>0</v>
      </c>
      <c r="M67" s="1">
        <v>0</v>
      </c>
      <c r="N67" s="1">
        <v>0</v>
      </c>
      <c r="O67" s="1">
        <v>0</v>
      </c>
      <c r="P67">
        <v>0</v>
      </c>
      <c r="Q67">
        <v>0</v>
      </c>
      <c r="R67">
        <v>0</v>
      </c>
    </row>
    <row r="68" spans="1:18" x14ac:dyDescent="0.3">
      <c r="A68" s="1">
        <v>65</v>
      </c>
      <c r="B68" s="1">
        <v>0</v>
      </c>
      <c r="C68" s="1">
        <v>0</v>
      </c>
      <c r="D68" s="5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5">
        <v>0</v>
      </c>
      <c r="K68" s="1">
        <v>0</v>
      </c>
      <c r="L68" s="5">
        <v>0</v>
      </c>
      <c r="M68" s="1">
        <v>0</v>
      </c>
      <c r="N68" s="1">
        <v>0</v>
      </c>
      <c r="O68" s="1">
        <v>0</v>
      </c>
      <c r="P68">
        <v>0</v>
      </c>
      <c r="Q68">
        <v>0</v>
      </c>
      <c r="R68">
        <v>0</v>
      </c>
    </row>
    <row r="69" spans="1:18" x14ac:dyDescent="0.3">
      <c r="A69" s="1">
        <v>66</v>
      </c>
      <c r="B69" s="1">
        <v>0</v>
      </c>
      <c r="C69" s="1">
        <v>0</v>
      </c>
      <c r="D69" s="5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5">
        <v>0</v>
      </c>
      <c r="K69" s="1">
        <v>0</v>
      </c>
      <c r="L69" s="5">
        <v>0</v>
      </c>
      <c r="M69" s="1">
        <v>0</v>
      </c>
      <c r="N69" s="1">
        <v>0</v>
      </c>
      <c r="O69" s="1">
        <v>0</v>
      </c>
      <c r="P69">
        <v>0</v>
      </c>
      <c r="Q69">
        <v>0</v>
      </c>
      <c r="R69">
        <v>0</v>
      </c>
    </row>
    <row r="70" spans="1:18" x14ac:dyDescent="0.3">
      <c r="A70" s="1">
        <v>67</v>
      </c>
      <c r="B70" s="1">
        <v>0</v>
      </c>
      <c r="C70" s="1">
        <v>0</v>
      </c>
      <c r="D70" s="5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5">
        <v>0</v>
      </c>
      <c r="K70" s="1">
        <v>0</v>
      </c>
      <c r="L70" s="5">
        <v>0</v>
      </c>
      <c r="M70" s="1">
        <v>0</v>
      </c>
      <c r="N70" s="1">
        <v>0</v>
      </c>
      <c r="O70" s="1">
        <v>0</v>
      </c>
      <c r="P70">
        <v>0</v>
      </c>
      <c r="Q70">
        <v>0</v>
      </c>
      <c r="R70">
        <v>0</v>
      </c>
    </row>
    <row r="71" spans="1:18" x14ac:dyDescent="0.3">
      <c r="A71" s="1">
        <v>68</v>
      </c>
      <c r="B71" s="1">
        <v>0</v>
      </c>
      <c r="C71" s="1">
        <v>0</v>
      </c>
      <c r="D71" s="5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5">
        <v>0</v>
      </c>
      <c r="K71" s="1">
        <v>0</v>
      </c>
      <c r="L71" s="5">
        <v>0</v>
      </c>
      <c r="M71" s="1">
        <v>0</v>
      </c>
      <c r="N71" s="1">
        <v>0</v>
      </c>
      <c r="O71" s="1">
        <v>0</v>
      </c>
      <c r="P71">
        <v>0</v>
      </c>
      <c r="Q71">
        <v>0</v>
      </c>
      <c r="R71">
        <v>0</v>
      </c>
    </row>
    <row r="72" spans="1:18" x14ac:dyDescent="0.3">
      <c r="A72" s="1">
        <v>69</v>
      </c>
      <c r="B72" s="1">
        <v>0</v>
      </c>
      <c r="C72" s="1">
        <v>0</v>
      </c>
      <c r="D72" s="5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5">
        <v>0</v>
      </c>
      <c r="K72" s="1">
        <v>0</v>
      </c>
      <c r="L72" s="5">
        <v>0</v>
      </c>
      <c r="M72" s="1">
        <v>0</v>
      </c>
      <c r="N72" s="1">
        <v>0</v>
      </c>
      <c r="O72" s="1">
        <v>0</v>
      </c>
      <c r="P72">
        <v>0</v>
      </c>
      <c r="Q72">
        <v>0</v>
      </c>
      <c r="R72">
        <v>0</v>
      </c>
    </row>
    <row r="73" spans="1:18" x14ac:dyDescent="0.3">
      <c r="A73" s="1">
        <v>70</v>
      </c>
      <c r="B73" s="1">
        <v>0</v>
      </c>
      <c r="C73" s="1">
        <v>0</v>
      </c>
      <c r="D73" s="5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5">
        <v>0</v>
      </c>
      <c r="K73" s="1">
        <v>0</v>
      </c>
      <c r="L73" s="5">
        <v>0</v>
      </c>
      <c r="M73" s="1">
        <v>0</v>
      </c>
      <c r="N73" s="1">
        <v>0</v>
      </c>
      <c r="O73" s="1">
        <v>0</v>
      </c>
      <c r="P73">
        <v>0</v>
      </c>
      <c r="Q73">
        <v>0</v>
      </c>
      <c r="R73">
        <v>0</v>
      </c>
    </row>
    <row r="74" spans="1:18" x14ac:dyDescent="0.3">
      <c r="A74" s="1">
        <v>71</v>
      </c>
      <c r="B74" s="1">
        <v>0</v>
      </c>
      <c r="C74" s="1">
        <v>0</v>
      </c>
      <c r="D74" s="5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5">
        <v>0</v>
      </c>
      <c r="K74" s="1">
        <v>0</v>
      </c>
      <c r="L74" s="5">
        <v>0</v>
      </c>
      <c r="M74" s="1">
        <v>0</v>
      </c>
      <c r="N74" s="1">
        <v>0</v>
      </c>
      <c r="O74" s="1">
        <v>0</v>
      </c>
      <c r="P74">
        <v>0</v>
      </c>
      <c r="Q74">
        <v>0</v>
      </c>
      <c r="R74">
        <v>0</v>
      </c>
    </row>
    <row r="75" spans="1:18" x14ac:dyDescent="0.3">
      <c r="A75" s="1">
        <v>72</v>
      </c>
      <c r="B75" s="1">
        <v>0</v>
      </c>
      <c r="C75" s="1">
        <v>0</v>
      </c>
      <c r="D75" s="5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5">
        <v>0</v>
      </c>
      <c r="K75" s="1">
        <v>0</v>
      </c>
      <c r="L75" s="5">
        <v>0</v>
      </c>
      <c r="M75" s="1">
        <v>0</v>
      </c>
      <c r="N75" s="1">
        <v>0</v>
      </c>
      <c r="O75" s="1">
        <v>0</v>
      </c>
      <c r="P75">
        <v>0</v>
      </c>
      <c r="Q75">
        <v>0</v>
      </c>
      <c r="R75">
        <v>0</v>
      </c>
    </row>
    <row r="76" spans="1:18" x14ac:dyDescent="0.3">
      <c r="A76" s="1">
        <v>73</v>
      </c>
      <c r="B76" s="1">
        <v>0</v>
      </c>
      <c r="C76" s="1">
        <v>0</v>
      </c>
      <c r="D76" s="5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5">
        <v>0</v>
      </c>
      <c r="K76" s="1">
        <v>0</v>
      </c>
      <c r="L76" s="5">
        <v>0</v>
      </c>
      <c r="M76" s="1">
        <v>0</v>
      </c>
      <c r="N76" s="1">
        <v>0</v>
      </c>
      <c r="O76" s="1">
        <v>0</v>
      </c>
      <c r="P76">
        <v>0</v>
      </c>
      <c r="Q76">
        <v>0</v>
      </c>
      <c r="R76">
        <v>0</v>
      </c>
    </row>
    <row r="77" spans="1:18" x14ac:dyDescent="0.3">
      <c r="A77" s="1">
        <v>74</v>
      </c>
      <c r="B77" s="1">
        <v>0</v>
      </c>
      <c r="C77" s="1">
        <v>0</v>
      </c>
      <c r="D77" s="5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5">
        <v>0</v>
      </c>
      <c r="K77" s="1">
        <v>0</v>
      </c>
      <c r="L77" s="5">
        <v>0</v>
      </c>
      <c r="M77" s="1">
        <v>0</v>
      </c>
      <c r="N77" s="1">
        <v>0</v>
      </c>
      <c r="O77" s="1">
        <v>0</v>
      </c>
      <c r="P77">
        <v>0</v>
      </c>
      <c r="Q77">
        <v>0</v>
      </c>
      <c r="R77">
        <v>0</v>
      </c>
    </row>
    <row r="78" spans="1:18" x14ac:dyDescent="0.3">
      <c r="A78" s="1">
        <v>75</v>
      </c>
      <c r="B78" s="1">
        <v>0</v>
      </c>
      <c r="C78" s="1">
        <v>0</v>
      </c>
      <c r="D78" s="5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5">
        <v>0</v>
      </c>
      <c r="K78" s="1">
        <v>0</v>
      </c>
      <c r="L78" s="5">
        <v>0</v>
      </c>
      <c r="M78" s="1">
        <v>0</v>
      </c>
      <c r="N78" s="1">
        <v>0</v>
      </c>
      <c r="O78" s="1">
        <v>0</v>
      </c>
      <c r="P78">
        <v>0</v>
      </c>
      <c r="Q78">
        <v>0</v>
      </c>
      <c r="R78">
        <v>0</v>
      </c>
    </row>
    <row r="79" spans="1:18" x14ac:dyDescent="0.3">
      <c r="A79" s="1">
        <v>76</v>
      </c>
      <c r="B79" s="1">
        <v>0</v>
      </c>
      <c r="C79" s="1">
        <v>0</v>
      </c>
      <c r="D79" s="5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5">
        <v>0</v>
      </c>
      <c r="K79" s="1">
        <v>0</v>
      </c>
      <c r="L79" s="5">
        <v>0</v>
      </c>
      <c r="M79" s="1">
        <v>0</v>
      </c>
      <c r="N79" s="1">
        <v>0</v>
      </c>
      <c r="O79" s="1">
        <v>0</v>
      </c>
      <c r="P79">
        <v>0</v>
      </c>
      <c r="Q79">
        <v>0</v>
      </c>
      <c r="R79">
        <v>0</v>
      </c>
    </row>
    <row r="80" spans="1:18" x14ac:dyDescent="0.3">
      <c r="A80" s="1">
        <v>77</v>
      </c>
      <c r="B80" s="1">
        <v>0</v>
      </c>
      <c r="C80" s="1">
        <v>0</v>
      </c>
      <c r="D80" s="5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5">
        <v>0</v>
      </c>
      <c r="K80" s="1">
        <v>0</v>
      </c>
      <c r="L80" s="5">
        <v>0</v>
      </c>
      <c r="M80" s="1">
        <v>0</v>
      </c>
      <c r="N80" s="1">
        <v>0</v>
      </c>
      <c r="O80" s="1">
        <v>0</v>
      </c>
      <c r="P80">
        <v>0</v>
      </c>
      <c r="Q80">
        <v>0</v>
      </c>
      <c r="R80">
        <v>0</v>
      </c>
    </row>
    <row r="81" spans="1:18" x14ac:dyDescent="0.3">
      <c r="A81" s="1">
        <v>78</v>
      </c>
      <c r="B81" s="1">
        <v>0</v>
      </c>
      <c r="C81" s="1">
        <v>0</v>
      </c>
      <c r="D81" s="5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5">
        <v>0</v>
      </c>
      <c r="K81" s="1">
        <v>0</v>
      </c>
      <c r="L81" s="5">
        <v>0</v>
      </c>
      <c r="M81" s="1">
        <v>0</v>
      </c>
      <c r="N81" s="1">
        <v>0</v>
      </c>
      <c r="O81" s="1">
        <v>0</v>
      </c>
      <c r="P81">
        <v>0</v>
      </c>
      <c r="Q81">
        <v>0</v>
      </c>
      <c r="R81">
        <v>0</v>
      </c>
    </row>
    <row r="82" spans="1:18" x14ac:dyDescent="0.3">
      <c r="A82" s="1">
        <v>79</v>
      </c>
      <c r="B82" s="1">
        <v>0</v>
      </c>
      <c r="C82" s="1">
        <v>0</v>
      </c>
      <c r="D82" s="5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5">
        <v>0</v>
      </c>
      <c r="K82" s="1">
        <v>0</v>
      </c>
      <c r="L82" s="5">
        <v>0</v>
      </c>
      <c r="M82" s="1">
        <v>0</v>
      </c>
      <c r="N82" s="1">
        <v>0</v>
      </c>
      <c r="O82" s="1">
        <v>0</v>
      </c>
      <c r="P82">
        <v>0</v>
      </c>
      <c r="Q82">
        <v>0</v>
      </c>
      <c r="R82">
        <v>0</v>
      </c>
    </row>
    <row r="83" spans="1:18" x14ac:dyDescent="0.3">
      <c r="A83" s="1">
        <v>80</v>
      </c>
      <c r="B83" s="1">
        <v>0</v>
      </c>
      <c r="C83" s="1">
        <v>28</v>
      </c>
      <c r="D83" s="5">
        <v>0</v>
      </c>
      <c r="E83" s="1">
        <v>0</v>
      </c>
      <c r="F83" s="1">
        <v>19.710933000000001</v>
      </c>
      <c r="G83" s="1">
        <v>0</v>
      </c>
      <c r="H83" s="1">
        <v>0</v>
      </c>
      <c r="I83" s="1">
        <v>0</v>
      </c>
      <c r="J83" s="5">
        <v>0</v>
      </c>
      <c r="K83" s="1">
        <v>22.003661000000001</v>
      </c>
      <c r="L83" s="5">
        <v>14</v>
      </c>
      <c r="M83" s="1">
        <v>14</v>
      </c>
      <c r="N83" s="1">
        <v>0</v>
      </c>
      <c r="O83" s="1">
        <v>0</v>
      </c>
      <c r="P83">
        <v>12.061043</v>
      </c>
      <c r="Q83">
        <v>14</v>
      </c>
      <c r="R83">
        <v>14</v>
      </c>
    </row>
    <row r="84" spans="1:18" x14ac:dyDescent="0.3">
      <c r="A84" s="1">
        <v>81</v>
      </c>
      <c r="B84" s="1">
        <v>0</v>
      </c>
      <c r="C84" s="1">
        <v>40</v>
      </c>
      <c r="D84" s="5">
        <v>0</v>
      </c>
      <c r="E84" s="1">
        <v>0</v>
      </c>
      <c r="F84" s="1">
        <v>20.058218</v>
      </c>
      <c r="G84" s="1">
        <v>20</v>
      </c>
      <c r="H84" s="1">
        <v>20</v>
      </c>
      <c r="I84" s="1">
        <v>0</v>
      </c>
      <c r="J84" s="5">
        <v>0</v>
      </c>
      <c r="K84" s="1">
        <v>19.726406000000001</v>
      </c>
      <c r="L84" s="5">
        <v>20</v>
      </c>
      <c r="M84" s="1">
        <v>20</v>
      </c>
      <c r="N84" s="1">
        <v>0</v>
      </c>
      <c r="O84" s="1">
        <v>0</v>
      </c>
      <c r="P84">
        <v>16.901458000000002</v>
      </c>
      <c r="Q84">
        <v>20</v>
      </c>
      <c r="R84">
        <v>20</v>
      </c>
    </row>
    <row r="85" spans="1:18" x14ac:dyDescent="0.3">
      <c r="A85" s="1">
        <v>82</v>
      </c>
      <c r="B85" s="1">
        <v>0</v>
      </c>
      <c r="C85" s="1">
        <v>79</v>
      </c>
      <c r="D85" s="5">
        <v>0</v>
      </c>
      <c r="E85" s="1">
        <v>0</v>
      </c>
      <c r="F85" s="1">
        <v>42.060014000000002</v>
      </c>
      <c r="G85" s="1">
        <v>39.5</v>
      </c>
      <c r="H85" s="1">
        <v>39.5</v>
      </c>
      <c r="I85" s="1">
        <v>0</v>
      </c>
      <c r="J85" s="5">
        <v>0</v>
      </c>
      <c r="K85" s="1">
        <v>38.738995000000003</v>
      </c>
      <c r="L85" s="5">
        <v>39.5</v>
      </c>
      <c r="M85" s="1">
        <v>39.5</v>
      </c>
      <c r="N85" s="1">
        <v>0</v>
      </c>
      <c r="O85" s="1">
        <v>0</v>
      </c>
      <c r="P85">
        <v>33.086430999999997</v>
      </c>
      <c r="Q85">
        <v>39.5</v>
      </c>
      <c r="R85">
        <v>39.5</v>
      </c>
    </row>
    <row r="86" spans="1:18" x14ac:dyDescent="0.3">
      <c r="A86" s="1">
        <v>83</v>
      </c>
      <c r="B86" s="1">
        <v>0</v>
      </c>
      <c r="C86" s="1">
        <v>102</v>
      </c>
      <c r="D86" s="5">
        <v>0</v>
      </c>
      <c r="E86" s="1">
        <v>0</v>
      </c>
      <c r="F86" s="1">
        <v>55.305577999999997</v>
      </c>
      <c r="G86" s="1">
        <v>51</v>
      </c>
      <c r="H86" s="1">
        <v>51</v>
      </c>
      <c r="I86" s="1">
        <v>0</v>
      </c>
      <c r="J86" s="5">
        <v>0</v>
      </c>
      <c r="K86" s="1">
        <v>47.661951999999999</v>
      </c>
      <c r="L86" s="5">
        <v>51</v>
      </c>
      <c r="M86" s="1">
        <v>51</v>
      </c>
      <c r="N86" s="1">
        <v>0</v>
      </c>
      <c r="O86" s="1">
        <v>0</v>
      </c>
      <c r="P86">
        <v>43.612181</v>
      </c>
      <c r="Q86">
        <v>51</v>
      </c>
      <c r="R86">
        <v>51</v>
      </c>
    </row>
    <row r="87" spans="1:18" x14ac:dyDescent="0.3">
      <c r="A87" s="1">
        <v>84</v>
      </c>
      <c r="B87" s="1">
        <v>0</v>
      </c>
      <c r="C87" s="1">
        <v>112</v>
      </c>
      <c r="D87" s="5">
        <v>0</v>
      </c>
      <c r="E87" s="1">
        <v>0</v>
      </c>
      <c r="F87" s="1">
        <v>61.451419000000001</v>
      </c>
      <c r="G87" s="1">
        <v>56</v>
      </c>
      <c r="H87" s="1">
        <v>56</v>
      </c>
      <c r="I87" s="1">
        <v>0</v>
      </c>
      <c r="J87" s="5">
        <v>0</v>
      </c>
      <c r="K87" s="1">
        <v>49.810200999999999</v>
      </c>
      <c r="L87" s="5">
        <v>56</v>
      </c>
      <c r="M87" s="1">
        <v>56</v>
      </c>
      <c r="N87" s="1">
        <v>0</v>
      </c>
      <c r="O87" s="1">
        <v>0</v>
      </c>
      <c r="P87">
        <v>49.751012000000003</v>
      </c>
      <c r="Q87">
        <v>56</v>
      </c>
      <c r="R87">
        <v>56</v>
      </c>
    </row>
    <row r="88" spans="1:18" x14ac:dyDescent="0.3">
      <c r="A88" s="1">
        <v>85</v>
      </c>
      <c r="B88" s="1">
        <v>0</v>
      </c>
      <c r="C88" s="1">
        <v>97</v>
      </c>
      <c r="D88" s="5">
        <v>0</v>
      </c>
      <c r="E88" s="1">
        <v>0</v>
      </c>
      <c r="F88" s="1">
        <v>51.652652000000003</v>
      </c>
      <c r="G88" s="1">
        <v>48.5</v>
      </c>
      <c r="H88" s="1">
        <v>48.5</v>
      </c>
      <c r="I88" s="1">
        <v>0</v>
      </c>
      <c r="J88" s="5">
        <v>0</v>
      </c>
      <c r="K88" s="1">
        <v>41.665385999999998</v>
      </c>
      <c r="L88" s="5">
        <v>48.5</v>
      </c>
      <c r="M88" s="1">
        <v>48.5</v>
      </c>
      <c r="N88" s="1">
        <v>0</v>
      </c>
      <c r="O88" s="1">
        <v>0</v>
      </c>
      <c r="P88">
        <v>45.050781000000001</v>
      </c>
      <c r="Q88">
        <v>48.5</v>
      </c>
      <c r="R88">
        <v>48.5</v>
      </c>
    </row>
    <row r="89" spans="1:18" x14ac:dyDescent="0.3">
      <c r="A89" s="1">
        <v>86</v>
      </c>
      <c r="B89" s="1">
        <v>0</v>
      </c>
      <c r="C89" s="1">
        <v>60</v>
      </c>
      <c r="D89" s="5">
        <v>0</v>
      </c>
      <c r="E89" s="1">
        <v>0</v>
      </c>
      <c r="F89" s="1">
        <v>29.691672000000001</v>
      </c>
      <c r="G89" s="1">
        <v>30</v>
      </c>
      <c r="H89" s="1">
        <v>30</v>
      </c>
      <c r="I89" s="1">
        <v>0</v>
      </c>
      <c r="J89" s="5">
        <v>0</v>
      </c>
      <c r="K89" s="1">
        <v>25.733789000000002</v>
      </c>
      <c r="L89" s="5">
        <v>30</v>
      </c>
      <c r="M89" s="1">
        <v>30</v>
      </c>
      <c r="N89" s="1">
        <v>0</v>
      </c>
      <c r="O89" s="1">
        <v>0</v>
      </c>
      <c r="P89">
        <v>28.236072</v>
      </c>
      <c r="Q89">
        <v>30</v>
      </c>
      <c r="R89">
        <v>30</v>
      </c>
    </row>
    <row r="90" spans="1:18" x14ac:dyDescent="0.3">
      <c r="A90" s="1">
        <v>87</v>
      </c>
      <c r="B90" s="1">
        <v>0</v>
      </c>
      <c r="C90" s="1">
        <v>13</v>
      </c>
      <c r="D90" s="5">
        <v>0</v>
      </c>
      <c r="E90" s="1">
        <v>0</v>
      </c>
      <c r="F90" s="1">
        <v>5.8058610000000002</v>
      </c>
      <c r="G90" s="1">
        <v>6.5</v>
      </c>
      <c r="H90" s="1">
        <v>6.5</v>
      </c>
      <c r="I90" s="1">
        <v>0</v>
      </c>
      <c r="J90" s="5">
        <v>0</v>
      </c>
      <c r="K90" s="1">
        <v>5.7262719999999998</v>
      </c>
      <c r="L90" s="5">
        <v>6.5</v>
      </c>
      <c r="M90" s="1">
        <v>6.5</v>
      </c>
      <c r="N90" s="1">
        <v>0</v>
      </c>
      <c r="O90" s="1">
        <v>0</v>
      </c>
      <c r="P90">
        <v>5.781104</v>
      </c>
      <c r="Q90">
        <v>6.5</v>
      </c>
      <c r="R90">
        <v>6.5</v>
      </c>
    </row>
    <row r="91" spans="1:18" x14ac:dyDescent="0.3">
      <c r="A91" s="1">
        <v>88</v>
      </c>
      <c r="B91" s="1">
        <v>0</v>
      </c>
      <c r="C91" s="1">
        <v>0</v>
      </c>
      <c r="D91" s="5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5">
        <v>0</v>
      </c>
      <c r="K91" s="1">
        <v>0</v>
      </c>
      <c r="L91" s="5">
        <v>0</v>
      </c>
      <c r="M91" s="1">
        <v>0</v>
      </c>
      <c r="N91" s="1">
        <v>0</v>
      </c>
      <c r="O91" s="1">
        <v>0</v>
      </c>
      <c r="P91">
        <v>0</v>
      </c>
      <c r="Q91">
        <v>0</v>
      </c>
      <c r="R91">
        <v>0</v>
      </c>
    </row>
    <row r="92" spans="1:18" x14ac:dyDescent="0.3">
      <c r="A92" s="1">
        <v>89</v>
      </c>
      <c r="B92" s="1">
        <v>0</v>
      </c>
      <c r="C92" s="1">
        <v>0</v>
      </c>
      <c r="D92" s="5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5">
        <v>0</v>
      </c>
      <c r="K92" s="1">
        <v>0</v>
      </c>
      <c r="L92" s="5">
        <v>0</v>
      </c>
      <c r="M92" s="1">
        <v>0</v>
      </c>
      <c r="N92" s="1">
        <v>0</v>
      </c>
      <c r="O92" s="1">
        <v>0</v>
      </c>
      <c r="P92">
        <v>0</v>
      </c>
      <c r="Q92">
        <v>0</v>
      </c>
      <c r="R92">
        <v>0</v>
      </c>
    </row>
    <row r="93" spans="1:18" x14ac:dyDescent="0.3">
      <c r="A93" s="1">
        <v>90</v>
      </c>
      <c r="B93" s="1">
        <v>0</v>
      </c>
      <c r="C93" s="1">
        <v>0</v>
      </c>
      <c r="D93" s="5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5">
        <v>0</v>
      </c>
      <c r="K93" s="1">
        <v>0</v>
      </c>
      <c r="L93" s="5">
        <v>0</v>
      </c>
      <c r="M93" s="1">
        <v>0</v>
      </c>
      <c r="N93" s="1">
        <v>0</v>
      </c>
      <c r="O93" s="1">
        <v>0</v>
      </c>
      <c r="P93">
        <v>0</v>
      </c>
      <c r="Q93">
        <v>0</v>
      </c>
      <c r="R93">
        <v>0</v>
      </c>
    </row>
    <row r="94" spans="1:18" x14ac:dyDescent="0.3">
      <c r="A94" s="1">
        <v>91</v>
      </c>
      <c r="B94" s="1">
        <v>0</v>
      </c>
      <c r="C94" s="1">
        <v>0</v>
      </c>
      <c r="D94" s="5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5">
        <v>0</v>
      </c>
      <c r="K94" s="1">
        <v>0</v>
      </c>
      <c r="L94" s="5">
        <v>0</v>
      </c>
      <c r="M94" s="1">
        <v>0</v>
      </c>
      <c r="N94" s="1">
        <v>0</v>
      </c>
      <c r="O94" s="1">
        <v>0</v>
      </c>
      <c r="P94">
        <v>0</v>
      </c>
      <c r="Q94">
        <v>0</v>
      </c>
      <c r="R94">
        <v>0</v>
      </c>
    </row>
    <row r="95" spans="1:18" x14ac:dyDescent="0.3">
      <c r="A95" s="1">
        <v>92</v>
      </c>
      <c r="B95" s="1">
        <v>0</v>
      </c>
      <c r="C95" s="1">
        <v>0</v>
      </c>
      <c r="D95" s="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5">
        <v>0</v>
      </c>
      <c r="K95" s="1">
        <v>0</v>
      </c>
      <c r="L95" s="5">
        <v>0</v>
      </c>
      <c r="M95" s="1">
        <v>0</v>
      </c>
      <c r="N95" s="1">
        <v>0</v>
      </c>
      <c r="O95" s="1">
        <v>0</v>
      </c>
      <c r="P95">
        <v>0</v>
      </c>
      <c r="Q95">
        <v>0</v>
      </c>
      <c r="R95">
        <v>0</v>
      </c>
    </row>
    <row r="96" spans="1:18" x14ac:dyDescent="0.3">
      <c r="A96" s="1">
        <v>93</v>
      </c>
      <c r="B96" s="1">
        <v>0</v>
      </c>
      <c r="C96" s="1">
        <v>0</v>
      </c>
      <c r="D96" s="5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5">
        <v>0</v>
      </c>
      <c r="K96" s="1">
        <v>0</v>
      </c>
      <c r="L96" s="5">
        <v>0</v>
      </c>
      <c r="M96" s="1">
        <v>0</v>
      </c>
      <c r="N96" s="1">
        <v>0</v>
      </c>
      <c r="O96" s="1">
        <v>0</v>
      </c>
      <c r="P96">
        <v>0</v>
      </c>
      <c r="Q96">
        <v>0</v>
      </c>
      <c r="R96">
        <v>0</v>
      </c>
    </row>
    <row r="97" spans="1:18" x14ac:dyDescent="0.3">
      <c r="A97" s="1">
        <v>94</v>
      </c>
      <c r="B97" s="1">
        <v>0</v>
      </c>
      <c r="C97" s="1">
        <v>0</v>
      </c>
      <c r="D97" s="5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5">
        <v>0</v>
      </c>
      <c r="K97" s="1">
        <v>0</v>
      </c>
      <c r="L97" s="5">
        <v>0</v>
      </c>
      <c r="M97" s="1">
        <v>0</v>
      </c>
      <c r="N97" s="1">
        <v>0</v>
      </c>
      <c r="O97" s="1">
        <v>0</v>
      </c>
      <c r="P97">
        <v>0</v>
      </c>
      <c r="Q97">
        <v>0</v>
      </c>
      <c r="R97">
        <v>0</v>
      </c>
    </row>
    <row r="98" spans="1:18" x14ac:dyDescent="0.3">
      <c r="A98" s="1">
        <v>95</v>
      </c>
      <c r="B98" s="1">
        <v>0</v>
      </c>
      <c r="C98" s="1">
        <v>0</v>
      </c>
      <c r="D98" s="5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5">
        <v>0</v>
      </c>
      <c r="K98" s="1">
        <v>0</v>
      </c>
      <c r="L98" s="5">
        <v>0</v>
      </c>
      <c r="M98" s="1">
        <v>0</v>
      </c>
      <c r="N98" s="1">
        <v>0</v>
      </c>
      <c r="O98" s="1">
        <v>0</v>
      </c>
      <c r="P98">
        <v>0</v>
      </c>
      <c r="Q98">
        <v>0</v>
      </c>
      <c r="R98">
        <v>0</v>
      </c>
    </row>
    <row r="99" spans="1:18" x14ac:dyDescent="0.3">
      <c r="A99" s="1">
        <v>96</v>
      </c>
      <c r="B99" s="1">
        <v>0</v>
      </c>
      <c r="C99" s="1">
        <v>0</v>
      </c>
      <c r="D99" s="5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5">
        <v>0</v>
      </c>
      <c r="K99" s="1">
        <v>0</v>
      </c>
      <c r="L99" s="5">
        <v>0</v>
      </c>
      <c r="M99" s="1">
        <v>0</v>
      </c>
      <c r="N99" s="1">
        <v>0</v>
      </c>
      <c r="O99" s="1">
        <v>0</v>
      </c>
      <c r="P99">
        <v>0</v>
      </c>
      <c r="Q99">
        <v>0</v>
      </c>
      <c r="R99">
        <v>0</v>
      </c>
    </row>
    <row r="100" spans="1:18" x14ac:dyDescent="0.3">
      <c r="A100" s="1">
        <v>97</v>
      </c>
      <c r="B100" s="1">
        <v>0</v>
      </c>
      <c r="C100" s="1">
        <v>0</v>
      </c>
      <c r="D100" s="5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5">
        <v>0</v>
      </c>
      <c r="K100" s="1">
        <v>0</v>
      </c>
      <c r="L100" s="5">
        <v>0</v>
      </c>
      <c r="M100" s="1">
        <v>0</v>
      </c>
      <c r="N100" s="1">
        <v>0</v>
      </c>
      <c r="O100" s="1">
        <v>0</v>
      </c>
      <c r="P100">
        <v>0</v>
      </c>
      <c r="Q100">
        <v>0</v>
      </c>
      <c r="R100">
        <v>0</v>
      </c>
    </row>
    <row r="101" spans="1:18" x14ac:dyDescent="0.3">
      <c r="A101" s="1">
        <v>98</v>
      </c>
      <c r="B101" s="1">
        <v>0</v>
      </c>
      <c r="C101" s="1">
        <v>0</v>
      </c>
      <c r="D101" s="5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5">
        <v>0</v>
      </c>
      <c r="K101" s="1">
        <v>0</v>
      </c>
      <c r="L101" s="5">
        <v>0</v>
      </c>
      <c r="M101" s="1">
        <v>0</v>
      </c>
      <c r="N101" s="1">
        <v>0</v>
      </c>
      <c r="O101" s="1">
        <v>0</v>
      </c>
      <c r="P101">
        <v>0</v>
      </c>
      <c r="Q101">
        <v>0</v>
      </c>
      <c r="R101">
        <v>0</v>
      </c>
    </row>
    <row r="102" spans="1:18" x14ac:dyDescent="0.3">
      <c r="A102" s="1">
        <v>99</v>
      </c>
      <c r="B102" s="1">
        <v>0</v>
      </c>
      <c r="C102" s="1">
        <v>0</v>
      </c>
      <c r="D102" s="5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5">
        <v>0</v>
      </c>
      <c r="K102" s="1">
        <v>0</v>
      </c>
      <c r="L102" s="5">
        <v>0</v>
      </c>
      <c r="M102" s="1">
        <v>0</v>
      </c>
      <c r="N102" s="1">
        <v>0</v>
      </c>
      <c r="O102" s="1">
        <v>0</v>
      </c>
      <c r="P102">
        <v>0</v>
      </c>
      <c r="Q102">
        <v>0</v>
      </c>
      <c r="R102">
        <v>0</v>
      </c>
    </row>
    <row r="103" spans="1:18" x14ac:dyDescent="0.3">
      <c r="A103" s="1">
        <v>100</v>
      </c>
      <c r="B103" s="1">
        <v>0</v>
      </c>
      <c r="C103" s="1">
        <v>0</v>
      </c>
      <c r="D103" s="5">
        <v>0</v>
      </c>
      <c r="F103" s="1">
        <v>0</v>
      </c>
      <c r="I103" s="1">
        <v>0</v>
      </c>
      <c r="J103" s="7"/>
      <c r="K103" s="1">
        <v>0</v>
      </c>
      <c r="L103" s="7"/>
      <c r="N103" s="1">
        <v>0</v>
      </c>
      <c r="P103">
        <v>0</v>
      </c>
    </row>
    <row r="104" spans="1:18" x14ac:dyDescent="0.3">
      <c r="A104" s="1"/>
      <c r="B104" s="1"/>
      <c r="C104" s="1"/>
      <c r="D104" s="5"/>
      <c r="I104" s="1"/>
      <c r="J104" s="7"/>
      <c r="K104" s="1"/>
      <c r="L104" s="7"/>
      <c r="N104" s="1"/>
    </row>
    <row r="105" spans="1:18" x14ac:dyDescent="0.3">
      <c r="A105" s="1"/>
      <c r="B105" s="1"/>
      <c r="C105" s="1"/>
      <c r="D105" s="5"/>
      <c r="I105" s="1"/>
      <c r="J105" s="7"/>
      <c r="K105" s="1"/>
      <c r="L105" s="7"/>
      <c r="N105" s="1"/>
    </row>
    <row r="106" spans="1:18" x14ac:dyDescent="0.3">
      <c r="A106" s="1"/>
      <c r="B106" s="1"/>
      <c r="C106" s="1"/>
      <c r="D106" s="5"/>
      <c r="I106" s="1"/>
      <c r="J106" s="7"/>
      <c r="K106" s="1"/>
      <c r="L106" s="7"/>
      <c r="N106" s="1"/>
    </row>
    <row r="107" spans="1:18" x14ac:dyDescent="0.3">
      <c r="A107" s="1"/>
      <c r="B107" s="1"/>
      <c r="C107" s="1"/>
      <c r="D107" s="5"/>
      <c r="I107" s="1"/>
      <c r="J107" s="7"/>
      <c r="K107" s="1"/>
      <c r="L107" s="7"/>
      <c r="N107" s="1"/>
    </row>
    <row r="108" spans="1:18" x14ac:dyDescent="0.3">
      <c r="A108" s="1"/>
      <c r="B108" s="1"/>
      <c r="C108" s="1"/>
      <c r="D108" s="5"/>
      <c r="I108" s="1"/>
      <c r="J108" s="7"/>
      <c r="K108" s="1"/>
      <c r="L108" s="7"/>
      <c r="N108" s="1"/>
    </row>
    <row r="109" spans="1:18" x14ac:dyDescent="0.3">
      <c r="A109" s="1"/>
      <c r="B109" s="1"/>
      <c r="C109" s="1"/>
      <c r="D109" s="5"/>
      <c r="I109" s="1"/>
      <c r="J109" s="7"/>
      <c r="K109" s="1"/>
      <c r="L109" s="7"/>
      <c r="N109" s="1"/>
    </row>
    <row r="110" spans="1:18" x14ac:dyDescent="0.3">
      <c r="A110" s="1"/>
      <c r="B110" s="1"/>
      <c r="C110" s="1"/>
      <c r="D110" s="5"/>
      <c r="I110" s="1"/>
      <c r="J110" s="7"/>
      <c r="K110" s="1"/>
      <c r="L110" s="7"/>
      <c r="N110" s="1"/>
    </row>
    <row r="111" spans="1:18" x14ac:dyDescent="0.3">
      <c r="A111" s="1"/>
      <c r="B111" s="1"/>
      <c r="C111" s="1"/>
      <c r="D111" s="5"/>
      <c r="I111" s="1"/>
      <c r="J111" s="7"/>
      <c r="K111" s="1"/>
      <c r="L111" s="7"/>
      <c r="N111" s="1"/>
    </row>
    <row r="112" spans="1:18" x14ac:dyDescent="0.3">
      <c r="A112" s="1"/>
      <c r="B112" s="1"/>
      <c r="C112" s="1"/>
      <c r="D112" s="5"/>
      <c r="I112" s="1"/>
      <c r="J112" s="7"/>
      <c r="K112" s="1"/>
      <c r="L112" s="7"/>
      <c r="N112" s="1"/>
    </row>
    <row r="113" spans="1:14" x14ac:dyDescent="0.3">
      <c r="A113" s="1"/>
      <c r="B113" s="1"/>
      <c r="C113" s="1"/>
      <c r="D113" s="5"/>
      <c r="I113" s="1"/>
      <c r="J113" s="7"/>
      <c r="K113" s="1"/>
      <c r="L113" s="7"/>
      <c r="N113" s="1"/>
    </row>
    <row r="114" spans="1:14" x14ac:dyDescent="0.3">
      <c r="A114" s="1"/>
      <c r="B114" s="1"/>
      <c r="C114" s="1"/>
      <c r="D114" s="5"/>
      <c r="I114" s="1"/>
      <c r="J114" s="7"/>
      <c r="K114" s="1"/>
      <c r="L114" s="7"/>
      <c r="N114" s="1"/>
    </row>
    <row r="115" spans="1:14" x14ac:dyDescent="0.3">
      <c r="A115" s="1"/>
      <c r="B115" s="1"/>
      <c r="C115" s="1"/>
      <c r="D115" s="5"/>
      <c r="I115" s="1"/>
      <c r="J115" s="7"/>
      <c r="K115" s="1"/>
      <c r="L115" s="7"/>
      <c r="N115" s="1"/>
    </row>
    <row r="116" spans="1:14" x14ac:dyDescent="0.3">
      <c r="A116" s="1"/>
      <c r="B116" s="1"/>
      <c r="C116" s="1"/>
      <c r="D116" s="5"/>
      <c r="I116" s="1"/>
      <c r="J116" s="7"/>
      <c r="K116" s="1"/>
      <c r="L116" s="7"/>
      <c r="N116" s="1"/>
    </row>
    <row r="117" spans="1:14" x14ac:dyDescent="0.3">
      <c r="A117" s="1"/>
      <c r="B117" s="1"/>
      <c r="C117" s="1"/>
      <c r="D117" s="5"/>
      <c r="I117" s="1"/>
      <c r="J117" s="7"/>
      <c r="K117" s="1"/>
      <c r="L117" s="7"/>
      <c r="N117" s="1"/>
    </row>
    <row r="118" spans="1:14" x14ac:dyDescent="0.3">
      <c r="A118" s="1"/>
      <c r="B118" s="1"/>
      <c r="C118" s="1"/>
      <c r="D118" s="5"/>
      <c r="I118" s="1"/>
      <c r="J118" s="7"/>
      <c r="K118" s="1"/>
      <c r="L118" s="7"/>
      <c r="N118" s="1"/>
    </row>
    <row r="119" spans="1:14" x14ac:dyDescent="0.3">
      <c r="A119" s="1"/>
      <c r="B119" s="1"/>
      <c r="C119" s="1"/>
      <c r="D119" s="5"/>
      <c r="I119" s="1"/>
      <c r="J119" s="7"/>
      <c r="K119" s="1"/>
      <c r="L119" s="7"/>
      <c r="N119" s="1"/>
    </row>
    <row r="120" spans="1:14" x14ac:dyDescent="0.3">
      <c r="A120" s="1"/>
      <c r="B120" s="1"/>
      <c r="C120" s="1"/>
      <c r="D120" s="5"/>
      <c r="I120" s="1"/>
      <c r="J120" s="7"/>
      <c r="K120" s="1"/>
      <c r="L120" s="7"/>
      <c r="N120" s="1"/>
    </row>
    <row r="121" spans="1:14" x14ac:dyDescent="0.3">
      <c r="A121" s="1"/>
      <c r="B121" s="1"/>
      <c r="C121" s="1"/>
      <c r="D121" s="5"/>
      <c r="I121" s="1"/>
      <c r="J121" s="7"/>
      <c r="K121" s="1"/>
      <c r="L121" s="7"/>
      <c r="N121" s="1"/>
    </row>
    <row r="122" spans="1:14" x14ac:dyDescent="0.3">
      <c r="A122" s="1"/>
      <c r="B122" s="1"/>
      <c r="C122" s="1"/>
      <c r="D122" s="5"/>
      <c r="I122" s="1"/>
      <c r="J122" s="7"/>
      <c r="K122" s="1"/>
      <c r="L122" s="7"/>
      <c r="N122" s="1"/>
    </row>
    <row r="123" spans="1:14" x14ac:dyDescent="0.3">
      <c r="A123" s="1"/>
      <c r="B123" s="1"/>
      <c r="C123" s="1"/>
      <c r="D123" s="5"/>
      <c r="I123" s="1"/>
      <c r="J123" s="7"/>
      <c r="K123" s="1"/>
      <c r="L123" s="7"/>
      <c r="N123" s="1"/>
    </row>
    <row r="124" spans="1:14" x14ac:dyDescent="0.3">
      <c r="A124" s="1"/>
      <c r="B124" s="1"/>
      <c r="C124" s="1"/>
      <c r="D124" s="5"/>
      <c r="I124" s="1"/>
      <c r="J124" s="7"/>
      <c r="K124" s="1"/>
      <c r="L124" s="7"/>
      <c r="N124" s="1"/>
    </row>
    <row r="125" spans="1:14" x14ac:dyDescent="0.3">
      <c r="A125" s="1"/>
      <c r="B125" s="1"/>
      <c r="C125" s="1"/>
      <c r="D125" s="5"/>
      <c r="I125" s="1"/>
      <c r="J125" s="7"/>
      <c r="K125" s="1"/>
      <c r="L125" s="7"/>
      <c r="N125" s="1"/>
    </row>
    <row r="126" spans="1:14" x14ac:dyDescent="0.3">
      <c r="A126" s="1"/>
      <c r="B126" s="1"/>
      <c r="C126" s="1"/>
      <c r="D126" s="5"/>
      <c r="I126" s="1"/>
      <c r="J126" s="7"/>
      <c r="K126" s="1"/>
      <c r="L126" s="7"/>
      <c r="N126" s="1"/>
    </row>
    <row r="127" spans="1:14" x14ac:dyDescent="0.3">
      <c r="A127" s="1"/>
      <c r="B127" s="1"/>
      <c r="C127" s="1"/>
      <c r="D127" s="5"/>
      <c r="I127" s="1"/>
      <c r="J127" s="7"/>
      <c r="K127" s="1"/>
      <c r="L127" s="7"/>
      <c r="N127" s="1"/>
    </row>
    <row r="128" spans="1:14" x14ac:dyDescent="0.3">
      <c r="A128" s="1"/>
      <c r="B128" s="1"/>
      <c r="C128" s="1"/>
      <c r="D128" s="5"/>
      <c r="I128" s="1"/>
      <c r="J128" s="7"/>
      <c r="K128" s="1"/>
      <c r="L128" s="7"/>
      <c r="N128" s="1"/>
    </row>
    <row r="129" spans="1:14" x14ac:dyDescent="0.3">
      <c r="A129" s="1"/>
      <c r="B129" s="1"/>
      <c r="C129" s="1"/>
      <c r="D129" s="5"/>
      <c r="I129" s="1"/>
      <c r="J129" s="7"/>
      <c r="K129" s="1"/>
      <c r="L129" s="7"/>
      <c r="N129" s="1"/>
    </row>
    <row r="130" spans="1:14" x14ac:dyDescent="0.3">
      <c r="A130" s="1"/>
      <c r="B130" s="1"/>
      <c r="C130" s="1"/>
      <c r="D130" s="5"/>
      <c r="I130" s="1"/>
      <c r="J130" s="7"/>
      <c r="K130" s="1"/>
      <c r="L130" s="7"/>
      <c r="N130" s="1"/>
    </row>
    <row r="131" spans="1:14" x14ac:dyDescent="0.3">
      <c r="A131" s="1"/>
      <c r="B131" s="1"/>
      <c r="C131" s="1"/>
      <c r="D131" s="5"/>
      <c r="I131" s="1"/>
      <c r="J131" s="7"/>
      <c r="K131" s="1"/>
      <c r="L131" s="7"/>
      <c r="N131" s="1"/>
    </row>
    <row r="132" spans="1:14" x14ac:dyDescent="0.3">
      <c r="A132" s="1"/>
      <c r="B132" s="1"/>
      <c r="C132" s="1"/>
      <c r="D132" s="5"/>
      <c r="I132" s="1"/>
      <c r="J132" s="7"/>
      <c r="K132" s="1"/>
      <c r="L132" s="7"/>
      <c r="N132" s="1"/>
    </row>
    <row r="133" spans="1:14" x14ac:dyDescent="0.3">
      <c r="A133" s="1"/>
      <c r="B133" s="1"/>
      <c r="C133" s="1"/>
      <c r="D133" s="5"/>
      <c r="I133" s="1"/>
      <c r="J133" s="7"/>
      <c r="K133" s="1"/>
      <c r="L133" s="7"/>
      <c r="N133" s="1"/>
    </row>
    <row r="134" spans="1:14" x14ac:dyDescent="0.3">
      <c r="A134" s="1"/>
      <c r="B134" s="1"/>
      <c r="C134" s="1"/>
      <c r="D134" s="5"/>
      <c r="I134" s="1"/>
      <c r="J134" s="7"/>
      <c r="K134" s="1"/>
      <c r="L134" s="7"/>
      <c r="N134" s="1"/>
    </row>
    <row r="135" spans="1:14" x14ac:dyDescent="0.3">
      <c r="A135" s="1"/>
      <c r="B135" s="1"/>
      <c r="C135" s="1"/>
      <c r="D135" s="5"/>
      <c r="I135" s="1"/>
      <c r="J135" s="7"/>
      <c r="K135" s="1"/>
      <c r="L135" s="7"/>
      <c r="N135" s="1"/>
    </row>
    <row r="136" spans="1:14" x14ac:dyDescent="0.3">
      <c r="A136" s="1"/>
      <c r="B136" s="1"/>
      <c r="C136" s="1"/>
      <c r="D136" s="5"/>
      <c r="I136" s="1"/>
      <c r="J136" s="7"/>
      <c r="K136" s="1"/>
      <c r="L136" s="7"/>
      <c r="N136" s="1"/>
    </row>
    <row r="137" spans="1:14" x14ac:dyDescent="0.3">
      <c r="A137" s="1"/>
      <c r="B137" s="1"/>
      <c r="C137" s="1"/>
      <c r="D137" s="5"/>
      <c r="I137" s="1"/>
      <c r="J137" s="7"/>
      <c r="K137" s="1"/>
      <c r="L137" s="7"/>
      <c r="N137" s="1"/>
    </row>
    <row r="138" spans="1:14" x14ac:dyDescent="0.3">
      <c r="A138" s="1"/>
      <c r="B138" s="1"/>
      <c r="C138" s="1"/>
      <c r="D138" s="5"/>
      <c r="I138" s="1"/>
      <c r="J138" s="7"/>
      <c r="K138" s="1"/>
      <c r="L138" s="7"/>
      <c r="N138" s="1"/>
    </row>
    <row r="139" spans="1:14" x14ac:dyDescent="0.3">
      <c r="A139" s="1"/>
      <c r="B139" s="1"/>
      <c r="C139" s="1"/>
      <c r="D139" s="5"/>
      <c r="I139" s="1"/>
      <c r="J139" s="7"/>
      <c r="K139" s="1"/>
      <c r="L139" s="7"/>
      <c r="N139" s="1"/>
    </row>
    <row r="140" spans="1:14" x14ac:dyDescent="0.3">
      <c r="A140" s="1"/>
      <c r="B140" s="1"/>
      <c r="C140" s="1"/>
      <c r="D140" s="5"/>
      <c r="I140" s="1"/>
      <c r="J140" s="7"/>
      <c r="K140" s="1"/>
      <c r="L140" s="7"/>
      <c r="N140" s="1"/>
    </row>
  </sheetData>
  <mergeCells count="3">
    <mergeCell ref="D1:G1"/>
    <mergeCell ref="I1:L1"/>
    <mergeCell ref="N1:Q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9159-DCFE-433E-88F3-F47F3EAB2E07}">
  <dimension ref="A1:G105"/>
  <sheetViews>
    <sheetView topLeftCell="A2" workbookViewId="0">
      <selection activeCell="E9" sqref="E9"/>
    </sheetView>
  </sheetViews>
  <sheetFormatPr defaultRowHeight="14.4" x14ac:dyDescent="0.3"/>
  <cols>
    <col min="1" max="3" width="10.109375" bestFit="1" customWidth="1"/>
  </cols>
  <sheetData>
    <row r="1" spans="1:7" hidden="1" x14ac:dyDescent="0.3">
      <c r="A1" s="6"/>
      <c r="B1" s="6"/>
      <c r="C1" s="6"/>
    </row>
    <row r="2" spans="1:7" x14ac:dyDescent="0.3">
      <c r="A2" s="6"/>
      <c r="B2" s="12">
        <f>B105</f>
        <v>1075.1892209999996</v>
      </c>
      <c r="C2" s="13">
        <f t="shared" ref="C2:G2" si="0">C105</f>
        <v>1100.695187</v>
      </c>
      <c r="D2" s="12">
        <f t="shared" si="0"/>
        <v>3696.3156649999992</v>
      </c>
      <c r="E2" s="13">
        <f t="shared" si="0"/>
        <v>3168.7416370000001</v>
      </c>
      <c r="F2" s="12">
        <f t="shared" si="0"/>
        <v>1900.6871529999996</v>
      </c>
      <c r="G2" s="13">
        <f t="shared" si="0"/>
        <v>2081.8768920000002</v>
      </c>
    </row>
    <row r="3" spans="1:7" x14ac:dyDescent="0.3">
      <c r="B3" s="15" t="s">
        <v>6</v>
      </c>
      <c r="C3" s="15"/>
      <c r="D3" s="15" t="s">
        <v>5</v>
      </c>
      <c r="E3" s="15"/>
      <c r="F3" s="15" t="s">
        <v>4</v>
      </c>
      <c r="G3" s="15"/>
    </row>
    <row r="4" spans="1:7" x14ac:dyDescent="0.3">
      <c r="A4" s="14" t="s">
        <v>1</v>
      </c>
      <c r="B4" s="14" t="s">
        <v>7</v>
      </c>
      <c r="C4" s="14" t="s">
        <v>8</v>
      </c>
      <c r="D4" s="14" t="s">
        <v>7</v>
      </c>
      <c r="E4" s="14" t="s">
        <v>8</v>
      </c>
      <c r="F4" s="14" t="s">
        <v>7</v>
      </c>
      <c r="G4" s="14" t="s">
        <v>8</v>
      </c>
    </row>
    <row r="5" spans="1:7" x14ac:dyDescent="0.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8</v>
      </c>
      <c r="B12">
        <v>7.7454450000000001</v>
      </c>
      <c r="C12">
        <v>9.5</v>
      </c>
      <c r="D12">
        <v>11.122819</v>
      </c>
      <c r="E12">
        <v>9.5</v>
      </c>
      <c r="F12">
        <v>11.856809</v>
      </c>
      <c r="G12">
        <v>9.5</v>
      </c>
    </row>
    <row r="13" spans="1:7" x14ac:dyDescent="0.3">
      <c r="A13">
        <v>9</v>
      </c>
      <c r="B13">
        <v>17.295836000000001</v>
      </c>
      <c r="C13">
        <v>20.5</v>
      </c>
      <c r="D13">
        <v>20.735351000000001</v>
      </c>
      <c r="E13">
        <v>20.5</v>
      </c>
      <c r="F13">
        <v>20.330369000000001</v>
      </c>
      <c r="G13">
        <v>20.5</v>
      </c>
    </row>
    <row r="14" spans="1:7" x14ac:dyDescent="0.3">
      <c r="A14">
        <v>10</v>
      </c>
      <c r="B14">
        <v>24.508032</v>
      </c>
      <c r="C14">
        <v>28.5</v>
      </c>
      <c r="D14">
        <v>28.049700999999999</v>
      </c>
      <c r="E14">
        <v>28.5</v>
      </c>
      <c r="F14">
        <v>26.757287000000002</v>
      </c>
      <c r="G14">
        <v>28.5</v>
      </c>
    </row>
    <row r="15" spans="1:7" x14ac:dyDescent="0.3">
      <c r="A15">
        <v>11</v>
      </c>
      <c r="B15">
        <v>17.242515999999998</v>
      </c>
      <c r="C15">
        <v>19.5</v>
      </c>
      <c r="D15">
        <v>17.689375999999999</v>
      </c>
      <c r="E15">
        <v>19.5</v>
      </c>
      <c r="F15">
        <v>17.433572999999999</v>
      </c>
      <c r="G15">
        <v>19.5</v>
      </c>
    </row>
    <row r="16" spans="1:7" x14ac:dyDescent="0.3">
      <c r="A16">
        <v>12</v>
      </c>
      <c r="B16">
        <v>12.880468</v>
      </c>
      <c r="C16">
        <v>14.5</v>
      </c>
      <c r="D16">
        <v>12.823268000000001</v>
      </c>
      <c r="E16">
        <v>14.5</v>
      </c>
      <c r="F16">
        <v>12.880151</v>
      </c>
      <c r="G16">
        <v>14.5</v>
      </c>
    </row>
    <row r="17" spans="1:7" x14ac:dyDescent="0.3">
      <c r="A17">
        <v>13</v>
      </c>
      <c r="B17">
        <v>7.9684790000000003</v>
      </c>
      <c r="C17">
        <v>9</v>
      </c>
      <c r="D17">
        <v>7.8464359999999997</v>
      </c>
      <c r="E17">
        <v>9</v>
      </c>
      <c r="F17">
        <v>7.9967620000000004</v>
      </c>
      <c r="G17">
        <v>9</v>
      </c>
    </row>
    <row r="18" spans="1:7" x14ac:dyDescent="0.3">
      <c r="A18">
        <v>14</v>
      </c>
      <c r="B18">
        <v>5.7312019999999997</v>
      </c>
      <c r="C18">
        <v>6.5</v>
      </c>
      <c r="D18">
        <v>5.6821840000000003</v>
      </c>
      <c r="E18">
        <v>6.5</v>
      </c>
      <c r="F18">
        <v>5.7678019999999997</v>
      </c>
      <c r="G18">
        <v>6.5</v>
      </c>
    </row>
    <row r="19" spans="1:7" x14ac:dyDescent="0.3">
      <c r="A19">
        <v>15</v>
      </c>
      <c r="B19">
        <v>1.306162</v>
      </c>
      <c r="C19">
        <v>1.5</v>
      </c>
      <c r="D19">
        <v>1.3080160000000001</v>
      </c>
      <c r="E19">
        <v>1.5</v>
      </c>
      <c r="F19">
        <v>1.3228089999999999</v>
      </c>
      <c r="G19">
        <v>1.5</v>
      </c>
    </row>
    <row r="20" spans="1:7" x14ac:dyDescent="0.3">
      <c r="A20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>
        <v>27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30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32</v>
      </c>
      <c r="B36">
        <v>14.024367</v>
      </c>
      <c r="C36">
        <v>15.5</v>
      </c>
      <c r="D36">
        <v>23.584143999999998</v>
      </c>
      <c r="E36">
        <v>15.5</v>
      </c>
      <c r="F36">
        <v>26.558744000000001</v>
      </c>
      <c r="G36">
        <v>15.5</v>
      </c>
    </row>
    <row r="37" spans="1:7" x14ac:dyDescent="0.3">
      <c r="A37">
        <v>33</v>
      </c>
      <c r="B37">
        <v>26.809832</v>
      </c>
      <c r="C37">
        <v>31.093837000000001</v>
      </c>
      <c r="D37">
        <v>135.30173300000001</v>
      </c>
      <c r="E37">
        <v>95.735011999999998</v>
      </c>
      <c r="F37">
        <v>122.038213</v>
      </c>
      <c r="G37">
        <v>100.501777</v>
      </c>
    </row>
    <row r="38" spans="1:7" x14ac:dyDescent="0.3">
      <c r="A38">
        <v>34</v>
      </c>
      <c r="B38">
        <v>36.147983000000004</v>
      </c>
      <c r="C38">
        <v>42.211596999999998</v>
      </c>
      <c r="D38">
        <v>449.86077399999999</v>
      </c>
      <c r="E38">
        <v>398.34919100000002</v>
      </c>
      <c r="F38">
        <v>262.44835499999999</v>
      </c>
      <c r="G38">
        <v>298.899405</v>
      </c>
    </row>
    <row r="39" spans="1:7" x14ac:dyDescent="0.3">
      <c r="A39">
        <v>35</v>
      </c>
      <c r="B39">
        <v>48.885261</v>
      </c>
      <c r="C39">
        <v>53.592596</v>
      </c>
      <c r="D39">
        <v>492.99170299999997</v>
      </c>
      <c r="E39">
        <v>416.94372600000003</v>
      </c>
      <c r="F39">
        <v>162.30747500000001</v>
      </c>
      <c r="G39">
        <v>208.64962700000001</v>
      </c>
    </row>
    <row r="40" spans="1:7" x14ac:dyDescent="0.3">
      <c r="A40">
        <v>36</v>
      </c>
      <c r="B40">
        <v>66.342134000000001</v>
      </c>
      <c r="C40">
        <v>53.212981999999997</v>
      </c>
      <c r="D40">
        <v>578.04679299999998</v>
      </c>
      <c r="E40">
        <v>506.012315</v>
      </c>
      <c r="F40">
        <v>66.354073</v>
      </c>
      <c r="G40">
        <v>129.32492999999999</v>
      </c>
    </row>
    <row r="41" spans="1:7" x14ac:dyDescent="0.3">
      <c r="A41">
        <v>37</v>
      </c>
      <c r="B41">
        <v>127.831401</v>
      </c>
      <c r="C41">
        <v>101.569857</v>
      </c>
      <c r="D41">
        <v>308.47472699999997</v>
      </c>
      <c r="E41">
        <v>228.56488400000001</v>
      </c>
      <c r="F41">
        <v>62.922562999999997</v>
      </c>
      <c r="G41">
        <v>68.743836999999999</v>
      </c>
    </row>
    <row r="42" spans="1:7" x14ac:dyDescent="0.3">
      <c r="A42">
        <v>38</v>
      </c>
      <c r="B42">
        <v>169.316926</v>
      </c>
      <c r="C42">
        <v>128.49755400000001</v>
      </c>
      <c r="D42">
        <v>271.69907999999998</v>
      </c>
      <c r="E42">
        <v>225.05264099999999</v>
      </c>
      <c r="F42">
        <v>44.205088000000003</v>
      </c>
      <c r="G42">
        <v>50.982213000000002</v>
      </c>
    </row>
    <row r="43" spans="1:7" x14ac:dyDescent="0.3">
      <c r="A43">
        <v>39</v>
      </c>
      <c r="B43">
        <v>26.592345000000002</v>
      </c>
      <c r="C43">
        <v>25.5</v>
      </c>
      <c r="D43">
        <v>27.265208000000001</v>
      </c>
      <c r="E43">
        <v>25.5</v>
      </c>
      <c r="F43">
        <v>21.055382999999999</v>
      </c>
      <c r="G43">
        <v>25.5</v>
      </c>
    </row>
    <row r="44" spans="1:7" x14ac:dyDescent="0.3">
      <c r="A44">
        <v>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42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44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>
        <v>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46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48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49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50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53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>
        <v>56</v>
      </c>
      <c r="B60">
        <v>14.682898</v>
      </c>
      <c r="C60">
        <v>16</v>
      </c>
      <c r="D60">
        <v>24.798966</v>
      </c>
      <c r="E60">
        <v>16</v>
      </c>
      <c r="F60">
        <v>28.068086000000001</v>
      </c>
      <c r="G60">
        <v>16</v>
      </c>
    </row>
    <row r="61" spans="1:7" x14ac:dyDescent="0.3">
      <c r="A61">
        <v>57</v>
      </c>
      <c r="B61">
        <v>39.098655000000001</v>
      </c>
      <c r="C61">
        <v>54.780264000000003</v>
      </c>
      <c r="D61">
        <v>389.006823</v>
      </c>
      <c r="E61">
        <v>316.50035300000002</v>
      </c>
      <c r="F61">
        <v>347.84740699999998</v>
      </c>
      <c r="G61">
        <v>336.64691299999998</v>
      </c>
    </row>
    <row r="62" spans="1:7" x14ac:dyDescent="0.3">
      <c r="A62">
        <v>58</v>
      </c>
      <c r="B62">
        <v>40.825408000000003</v>
      </c>
      <c r="C62">
        <v>50.236499999999999</v>
      </c>
      <c r="D62">
        <v>445.48131999999998</v>
      </c>
      <c r="E62">
        <v>396.08351499999998</v>
      </c>
      <c r="F62">
        <v>263.192857</v>
      </c>
      <c r="G62">
        <v>302.62819000000002</v>
      </c>
    </row>
    <row r="63" spans="1:7" x14ac:dyDescent="0.3">
      <c r="A63">
        <v>59</v>
      </c>
      <c r="B63">
        <v>44.826830999999999</v>
      </c>
      <c r="C63">
        <v>52.5</v>
      </c>
      <c r="D63">
        <v>57.637569999999997</v>
      </c>
      <c r="E63">
        <v>52.5</v>
      </c>
      <c r="F63">
        <v>49.203018999999998</v>
      </c>
      <c r="G63">
        <v>52.5</v>
      </c>
    </row>
    <row r="64" spans="1:7" x14ac:dyDescent="0.3">
      <c r="A64">
        <v>60</v>
      </c>
      <c r="B64">
        <v>43.114209000000002</v>
      </c>
      <c r="C64">
        <v>48.5</v>
      </c>
      <c r="D64">
        <v>50.816656999999999</v>
      </c>
      <c r="E64">
        <v>48.5</v>
      </c>
      <c r="F64">
        <v>43.136124000000002</v>
      </c>
      <c r="G64">
        <v>48.5</v>
      </c>
    </row>
    <row r="65" spans="1:7" x14ac:dyDescent="0.3">
      <c r="A65">
        <v>61</v>
      </c>
      <c r="B65">
        <v>33.314588000000001</v>
      </c>
      <c r="C65">
        <v>36.5</v>
      </c>
      <c r="D65">
        <v>36.110460000000003</v>
      </c>
      <c r="E65">
        <v>36.5</v>
      </c>
      <c r="F65">
        <v>31.798552000000001</v>
      </c>
      <c r="G65">
        <v>36.5</v>
      </c>
    </row>
    <row r="66" spans="1:7" x14ac:dyDescent="0.3">
      <c r="A66">
        <v>62</v>
      </c>
      <c r="B66">
        <v>10.700576</v>
      </c>
      <c r="C66">
        <v>12</v>
      </c>
      <c r="D66">
        <v>10.719903</v>
      </c>
      <c r="E66">
        <v>12</v>
      </c>
      <c r="F66">
        <v>10.608428</v>
      </c>
      <c r="G66">
        <v>12</v>
      </c>
    </row>
    <row r="67" spans="1:7" x14ac:dyDescent="0.3">
      <c r="A67">
        <v>63</v>
      </c>
      <c r="B67">
        <v>3.517585</v>
      </c>
      <c r="C67">
        <v>4</v>
      </c>
      <c r="D67">
        <v>3.5263059999999999</v>
      </c>
      <c r="E67">
        <v>4</v>
      </c>
      <c r="F67">
        <v>3.5305620000000002</v>
      </c>
      <c r="G67">
        <v>4</v>
      </c>
    </row>
    <row r="68" spans="1:7" x14ac:dyDescent="0.3">
      <c r="A68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>
        <v>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>
        <v>80</v>
      </c>
      <c r="B84">
        <v>12.061043</v>
      </c>
      <c r="C84">
        <v>14</v>
      </c>
      <c r="D84">
        <v>19.710933000000001</v>
      </c>
      <c r="E84">
        <v>14</v>
      </c>
      <c r="F84">
        <v>22.003661000000001</v>
      </c>
      <c r="G84">
        <v>14</v>
      </c>
    </row>
    <row r="85" spans="1:7" x14ac:dyDescent="0.3">
      <c r="A85">
        <v>81</v>
      </c>
      <c r="B85">
        <v>16.901458000000002</v>
      </c>
      <c r="C85">
        <v>20</v>
      </c>
      <c r="D85">
        <v>20.058218</v>
      </c>
      <c r="E85">
        <v>20</v>
      </c>
      <c r="F85">
        <v>19.726406000000001</v>
      </c>
      <c r="G85">
        <v>20</v>
      </c>
    </row>
    <row r="86" spans="1:7" x14ac:dyDescent="0.3">
      <c r="A86">
        <v>82</v>
      </c>
      <c r="B86">
        <v>33.086430999999997</v>
      </c>
      <c r="C86">
        <v>39.5</v>
      </c>
      <c r="D86">
        <v>42.060014000000002</v>
      </c>
      <c r="E86">
        <v>39.5</v>
      </c>
      <c r="F86">
        <v>38.738995000000003</v>
      </c>
      <c r="G86">
        <v>39.5</v>
      </c>
    </row>
    <row r="87" spans="1:7" x14ac:dyDescent="0.3">
      <c r="A87">
        <v>83</v>
      </c>
      <c r="B87">
        <v>43.612181</v>
      </c>
      <c r="C87">
        <v>51</v>
      </c>
      <c r="D87">
        <v>55.305577999999997</v>
      </c>
      <c r="E87">
        <v>51</v>
      </c>
      <c r="F87">
        <v>47.661951999999999</v>
      </c>
      <c r="G87">
        <v>51</v>
      </c>
    </row>
    <row r="88" spans="1:7" x14ac:dyDescent="0.3">
      <c r="A88">
        <v>84</v>
      </c>
      <c r="B88">
        <v>49.751012000000003</v>
      </c>
      <c r="C88">
        <v>56</v>
      </c>
      <c r="D88">
        <v>61.451419000000001</v>
      </c>
      <c r="E88">
        <v>56</v>
      </c>
      <c r="F88">
        <v>49.810200999999999</v>
      </c>
      <c r="G88">
        <v>56</v>
      </c>
    </row>
    <row r="89" spans="1:7" x14ac:dyDescent="0.3">
      <c r="A89">
        <v>85</v>
      </c>
      <c r="B89">
        <v>45.050781000000001</v>
      </c>
      <c r="C89">
        <v>48.5</v>
      </c>
      <c r="D89">
        <v>51.652652000000003</v>
      </c>
      <c r="E89">
        <v>48.5</v>
      </c>
      <c r="F89">
        <v>41.665385999999998</v>
      </c>
      <c r="G89">
        <v>48.5</v>
      </c>
    </row>
    <row r="90" spans="1:7" x14ac:dyDescent="0.3">
      <c r="A90">
        <v>86</v>
      </c>
      <c r="B90">
        <v>28.236072</v>
      </c>
      <c r="C90">
        <v>30</v>
      </c>
      <c r="D90">
        <v>29.691672000000001</v>
      </c>
      <c r="E90">
        <v>30</v>
      </c>
      <c r="F90">
        <v>25.733789000000002</v>
      </c>
      <c r="G90">
        <v>30</v>
      </c>
    </row>
    <row r="91" spans="1:7" x14ac:dyDescent="0.3">
      <c r="A91">
        <v>87</v>
      </c>
      <c r="B91">
        <v>5.781104</v>
      </c>
      <c r="C91">
        <v>6.5</v>
      </c>
      <c r="D91">
        <v>5.8058610000000002</v>
      </c>
      <c r="E91">
        <v>6.5</v>
      </c>
      <c r="F91">
        <v>5.7262719999999998</v>
      </c>
      <c r="G91">
        <v>6.5</v>
      </c>
    </row>
    <row r="92" spans="1:7" x14ac:dyDescent="0.3">
      <c r="A92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89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B105">
        <f>SUM(B5:B104)</f>
        <v>1075.1892209999996</v>
      </c>
      <c r="C105">
        <f t="shared" ref="C105:G105" si="1">SUM(C5:C104)</f>
        <v>1100.695187</v>
      </c>
      <c r="D105">
        <f t="shared" si="1"/>
        <v>3696.3156649999992</v>
      </c>
      <c r="E105">
        <f t="shared" si="1"/>
        <v>3168.7416370000001</v>
      </c>
      <c r="F105">
        <f t="shared" si="1"/>
        <v>1900.6871529999996</v>
      </c>
      <c r="G105">
        <f t="shared" si="1"/>
        <v>2081.8768920000002</v>
      </c>
    </row>
  </sheetData>
  <mergeCells count="3">
    <mergeCell ref="B3:C3"/>
    <mergeCell ref="D3:E3"/>
    <mergeCell ref="F3:G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D475-2B35-4AB5-86DA-31F6699B877D}">
  <dimension ref="A1:B1"/>
  <sheetViews>
    <sheetView tabSelected="1" workbookViewId="0">
      <selection activeCell="A2" sqref="A2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12</v>
      </c>
      <c r="B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Total irradiation</vt:lpstr>
      <vt:lpstr>Test diffuse radiation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Zarb</dc:creator>
  <cp:lastModifiedBy>Justin Zarb</cp:lastModifiedBy>
  <dcterms:created xsi:type="dcterms:W3CDTF">2018-04-24T10:32:51Z</dcterms:created>
  <dcterms:modified xsi:type="dcterms:W3CDTF">2018-04-30T15:43:49Z</dcterms:modified>
</cp:coreProperties>
</file>