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8A2C4F5E-9342-C84F-99B5-066036D02FEF}" xr6:coauthVersionLast="45" xr6:coauthVersionMax="45" xr10:uidLastSave="{00000000-0000-0000-0000-000000000000}"/>
  <bookViews>
    <workbookView xWindow="0" yWindow="460" windowWidth="22260" windowHeight="14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D7" i="1" l="1"/>
  <c r="J4" i="1"/>
  <c r="D4" i="1"/>
</calcChain>
</file>

<file path=xl/sharedStrings.xml><?xml version="1.0" encoding="utf-8"?>
<sst xmlns="http://schemas.openxmlformats.org/spreadsheetml/2006/main" count="123" uniqueCount="56">
  <si>
    <t>Category</t>
  </si>
  <si>
    <t>Source</t>
  </si>
  <si>
    <t>ASHP</t>
  </si>
  <si>
    <t>GSHP</t>
  </si>
  <si>
    <t>PV</t>
  </si>
  <si>
    <t>Conversion</t>
  </si>
  <si>
    <t>Distribution</t>
  </si>
  <si>
    <t>KBOB 2016</t>
  </si>
  <si>
    <t>kgCO2-eq/kW</t>
  </si>
  <si>
    <t>ecoinvent</t>
  </si>
  <si>
    <t>Emission</t>
  </si>
  <si>
    <t>kgCO2-eq/m2</t>
  </si>
  <si>
    <t>Name</t>
  </si>
  <si>
    <t>decription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</si>
  <si>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</si>
  <si>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</si>
  <si>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</si>
  <si>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</si>
  <si>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</si>
  <si>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</si>
  <si>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</si>
  <si>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</si>
  <si>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</si>
  <si>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</si>
  <si>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</si>
  <si>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</si>
  <si>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</si>
  <si>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</si>
  <si>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</si>
  <si>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</si>
  <si>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</si>
  <si>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</si>
  <si>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</si>
  <si>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</si>
  <si>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</si>
  <si>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</si>
  <si>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</si>
  <si>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</si>
  <si>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</si>
  <si>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</si>
  <si>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</si>
  <si>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</si>
  <si>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</si>
  <si>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</si>
  <si>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DH</t>
  </si>
  <si>
    <t>overestimation, as there is only a "Übergabestation" and no burner, hence only half of the embodied emission of a burner is counted</t>
  </si>
  <si>
    <t>KBOB 2016, own estimation: Fernwärmenetz wichtig in ZH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</si>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</sst>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24.6640625" customWidth="1"/>
    <col min="2" max="2" width="40.83203125" customWidth="1"/>
    <col min="3" max="3" width="20.6640625" customWidth="1"/>
    <col min="4" max="4" width="13.1640625" customWidth="1"/>
    <col min="7" max="7" width="17.33203125" customWidth="1"/>
    <col min="8" max="12" width="15.1640625" customWidth="1"/>
  </cols>
  <sheetData>
    <row r="1" spans="1:11" x14ac:dyDescent="0.2">
      <c r="A1" t="s">
        <v>0</v>
      </c>
      <c r="B1" t="s">
        <v>12</v>
      </c>
      <c r="C1" t="s">
        <v>54</v>
      </c>
      <c r="D1" t="s">
        <v>55</v>
      </c>
      <c r="E1" t="s">
        <v>48</v>
      </c>
      <c r="F1" t="s">
        <v>47</v>
      </c>
      <c r="G1" t="s">
        <v>1</v>
      </c>
      <c r="H1" t="s">
        <v>34</v>
      </c>
      <c r="I1" t="s">
        <v>13</v>
      </c>
      <c r="J1" t="s">
        <v>33</v>
      </c>
      <c r="K1" t="s">
        <v>35</v>
      </c>
    </row>
    <row r="2" spans="1:11" x14ac:dyDescent="0.2">
      <c r="A2" t="s">
        <v>5</v>
      </c>
      <c r="B2" t="s">
        <v>32</v>
      </c>
      <c r="C2" t="s">
        <v>8</v>
      </c>
      <c r="D2">
        <v>51.2</v>
      </c>
      <c r="E2" t="s">
        <v>49</v>
      </c>
      <c r="F2">
        <v>120</v>
      </c>
      <c r="G2" t="s">
        <v>7</v>
      </c>
      <c r="H2" t="s">
        <v>17</v>
      </c>
      <c r="J2">
        <v>20</v>
      </c>
      <c r="K2" t="s">
        <v>43</v>
      </c>
    </row>
    <row r="3" spans="1:11" x14ac:dyDescent="0.2">
      <c r="A3" t="s">
        <v>5</v>
      </c>
      <c r="B3" t="s">
        <v>2</v>
      </c>
      <c r="C3" t="s">
        <v>8</v>
      </c>
      <c r="D3">
        <v>363.75</v>
      </c>
      <c r="E3" t="s">
        <v>49</v>
      </c>
      <c r="F3">
        <v>682500</v>
      </c>
      <c r="G3" t="s">
        <v>7</v>
      </c>
      <c r="H3" t="s">
        <v>17</v>
      </c>
      <c r="J3">
        <v>20</v>
      </c>
      <c r="K3" t="s">
        <v>43</v>
      </c>
    </row>
    <row r="4" spans="1:11" x14ac:dyDescent="0.2">
      <c r="A4" t="s">
        <v>5</v>
      </c>
      <c r="B4" t="s">
        <v>3</v>
      </c>
      <c r="C4" t="s">
        <v>8</v>
      </c>
      <c r="D4">
        <f>272.5 + 624</f>
        <v>896.5</v>
      </c>
      <c r="E4" t="s">
        <v>49</v>
      </c>
      <c r="F4">
        <f>527500+768900</f>
        <v>1296400</v>
      </c>
      <c r="G4" t="s">
        <v>42</v>
      </c>
      <c r="H4" t="s">
        <v>17</v>
      </c>
      <c r="I4" t="s">
        <v>18</v>
      </c>
      <c r="J4" s="1">
        <f>272.5/896.5*20+624/896.5*40</f>
        <v>33.920803123257109</v>
      </c>
      <c r="K4" t="s">
        <v>43</v>
      </c>
    </row>
    <row r="5" spans="1:11" x14ac:dyDescent="0.2">
      <c r="A5" t="s">
        <v>5</v>
      </c>
      <c r="B5" t="s">
        <v>36</v>
      </c>
      <c r="C5" t="s">
        <v>8</v>
      </c>
      <c r="D5">
        <v>1.44</v>
      </c>
      <c r="E5" t="s">
        <v>49</v>
      </c>
      <c r="G5" t="s">
        <v>9</v>
      </c>
      <c r="H5" t="s">
        <v>17</v>
      </c>
      <c r="J5">
        <v>20</v>
      </c>
      <c r="K5" t="s">
        <v>43</v>
      </c>
    </row>
    <row r="6" spans="1:11" x14ac:dyDescent="0.2">
      <c r="A6" t="s">
        <v>5</v>
      </c>
      <c r="B6" t="s">
        <v>37</v>
      </c>
      <c r="C6" t="s">
        <v>8</v>
      </c>
      <c r="D6">
        <v>51.2</v>
      </c>
      <c r="E6" t="s">
        <v>49</v>
      </c>
      <c r="F6">
        <v>120</v>
      </c>
      <c r="G6" t="s">
        <v>7</v>
      </c>
      <c r="H6" t="s">
        <v>17</v>
      </c>
      <c r="J6">
        <v>20</v>
      </c>
      <c r="K6" t="s">
        <v>43</v>
      </c>
    </row>
    <row r="7" spans="1:11" x14ac:dyDescent="0.2">
      <c r="A7" t="s">
        <v>5</v>
      </c>
      <c r="B7" t="s">
        <v>44</v>
      </c>
      <c r="C7" t="s">
        <v>8</v>
      </c>
      <c r="D7">
        <f xml:space="preserve"> 0.5* 51.2</f>
        <v>25.6</v>
      </c>
      <c r="E7" t="s">
        <v>49</v>
      </c>
      <c r="F7">
        <v>60</v>
      </c>
      <c r="G7" t="s">
        <v>46</v>
      </c>
      <c r="I7" t="s">
        <v>45</v>
      </c>
      <c r="J7">
        <v>20</v>
      </c>
      <c r="K7" t="s">
        <v>43</v>
      </c>
    </row>
    <row r="8" spans="1:11" x14ac:dyDescent="0.2">
      <c r="A8" t="s">
        <v>4</v>
      </c>
      <c r="B8" t="s">
        <v>30</v>
      </c>
      <c r="C8" t="s">
        <v>26</v>
      </c>
      <c r="D8">
        <v>2080</v>
      </c>
      <c r="E8" t="s">
        <v>50</v>
      </c>
      <c r="F8">
        <v>3170000</v>
      </c>
      <c r="G8" t="s">
        <v>7</v>
      </c>
      <c r="H8" t="s">
        <v>17</v>
      </c>
      <c r="J8">
        <v>30</v>
      </c>
      <c r="K8" t="s">
        <v>43</v>
      </c>
    </row>
    <row r="9" spans="1:11" x14ac:dyDescent="0.2">
      <c r="A9" t="s">
        <v>6</v>
      </c>
      <c r="B9" t="s">
        <v>19</v>
      </c>
      <c r="C9" t="s">
        <v>11</v>
      </c>
      <c r="D9">
        <v>7.62</v>
      </c>
      <c r="E9" t="s">
        <v>51</v>
      </c>
      <c r="F9">
        <v>15000</v>
      </c>
      <c r="G9" t="s">
        <v>7</v>
      </c>
      <c r="H9" t="s">
        <v>17</v>
      </c>
      <c r="J9">
        <v>30</v>
      </c>
      <c r="K9" t="s">
        <v>43</v>
      </c>
    </row>
    <row r="10" spans="1:11" x14ac:dyDescent="0.2">
      <c r="A10" t="s">
        <v>6</v>
      </c>
      <c r="B10" t="s">
        <v>20</v>
      </c>
      <c r="C10" t="s">
        <v>11</v>
      </c>
      <c r="D10">
        <v>3.07</v>
      </c>
      <c r="E10" t="s">
        <v>51</v>
      </c>
      <c r="F10">
        <v>5480</v>
      </c>
      <c r="G10" t="s">
        <v>7</v>
      </c>
      <c r="I10" t="s">
        <v>21</v>
      </c>
      <c r="J10">
        <v>30</v>
      </c>
      <c r="K10" t="s">
        <v>43</v>
      </c>
    </row>
    <row r="11" spans="1:11" x14ac:dyDescent="0.2">
      <c r="A11" t="s">
        <v>10</v>
      </c>
      <c r="B11" t="s">
        <v>29</v>
      </c>
      <c r="C11" t="s">
        <v>11</v>
      </c>
      <c r="D11">
        <v>5.0599999999999996</v>
      </c>
      <c r="E11" t="s">
        <v>51</v>
      </c>
      <c r="F11">
        <v>4040</v>
      </c>
      <c r="G11" t="s">
        <v>7</v>
      </c>
      <c r="H11" t="s">
        <v>17</v>
      </c>
      <c r="I11" t="s">
        <v>23</v>
      </c>
      <c r="J11">
        <v>30</v>
      </c>
      <c r="K11" t="s">
        <v>43</v>
      </c>
    </row>
    <row r="12" spans="1:11" x14ac:dyDescent="0.2">
      <c r="A12" t="s">
        <v>10</v>
      </c>
      <c r="B12" t="s">
        <v>22</v>
      </c>
      <c r="C12" t="s">
        <v>11</v>
      </c>
      <c r="D12">
        <v>5.46</v>
      </c>
      <c r="E12" t="s">
        <v>51</v>
      </c>
      <c r="F12">
        <v>10200</v>
      </c>
      <c r="G12" t="s">
        <v>7</v>
      </c>
      <c r="I12" t="s">
        <v>23</v>
      </c>
      <c r="J12">
        <v>30</v>
      </c>
      <c r="K12" t="s">
        <v>43</v>
      </c>
    </row>
    <row r="13" spans="1:11" x14ac:dyDescent="0.2">
      <c r="A13" t="s">
        <v>10</v>
      </c>
      <c r="B13" t="s">
        <v>24</v>
      </c>
      <c r="C13" t="s">
        <v>11</v>
      </c>
      <c r="D13">
        <v>5.77</v>
      </c>
      <c r="E13" t="s">
        <v>51</v>
      </c>
      <c r="F13">
        <v>39600</v>
      </c>
      <c r="G13" t="s">
        <v>7</v>
      </c>
      <c r="I13" t="s">
        <v>23</v>
      </c>
      <c r="J13">
        <v>30</v>
      </c>
      <c r="K13" t="s">
        <v>43</v>
      </c>
    </row>
    <row r="14" spans="1:11" x14ac:dyDescent="0.2">
      <c r="A14" t="s">
        <v>25</v>
      </c>
      <c r="B14" t="s">
        <v>31</v>
      </c>
      <c r="C14" t="s">
        <v>11</v>
      </c>
      <c r="D14">
        <v>1.7</v>
      </c>
      <c r="E14" t="s">
        <v>51</v>
      </c>
      <c r="F14">
        <v>2940</v>
      </c>
      <c r="G14" t="s">
        <v>7</v>
      </c>
      <c r="I14" t="s">
        <v>23</v>
      </c>
      <c r="J14">
        <v>30</v>
      </c>
      <c r="K14" t="s">
        <v>43</v>
      </c>
    </row>
    <row r="15" spans="1:11" x14ac:dyDescent="0.2">
      <c r="A15" t="s">
        <v>14</v>
      </c>
      <c r="B15" t="s">
        <v>15</v>
      </c>
      <c r="C15" t="s">
        <v>27</v>
      </c>
      <c r="D15">
        <v>5.8</v>
      </c>
      <c r="E15" t="s">
        <v>52</v>
      </c>
      <c r="F15">
        <v>14480</v>
      </c>
      <c r="G15" t="s">
        <v>7</v>
      </c>
      <c r="H15" t="s">
        <v>17</v>
      </c>
      <c r="I15" t="s">
        <v>28</v>
      </c>
      <c r="J15">
        <v>30</v>
      </c>
      <c r="K15" t="s">
        <v>43</v>
      </c>
    </row>
    <row r="16" spans="1:11" x14ac:dyDescent="0.2">
      <c r="A16" t="s">
        <v>14</v>
      </c>
      <c r="B16" t="s">
        <v>16</v>
      </c>
      <c r="H16" t="s">
        <v>17</v>
      </c>
      <c r="J16">
        <v>30</v>
      </c>
      <c r="K16" t="s">
        <v>43</v>
      </c>
    </row>
    <row r="17" spans="2:11" x14ac:dyDescent="0.2">
      <c r="B17" t="s">
        <v>38</v>
      </c>
      <c r="C17" t="s">
        <v>39</v>
      </c>
      <c r="D17">
        <v>0</v>
      </c>
      <c r="E17" t="s">
        <v>53</v>
      </c>
      <c r="F17">
        <v>0</v>
      </c>
      <c r="G17" t="s">
        <v>38</v>
      </c>
      <c r="H17" t="s">
        <v>17</v>
      </c>
      <c r="I17" t="s">
        <v>40</v>
      </c>
      <c r="J17">
        <v>30</v>
      </c>
      <c r="K17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2020-11-24T19:54:10Z</dcterms:modified>
</cp:coreProperties>
</file>