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chitjajoo/Desktop/d/CSUF classes/Semester 4/ISDS 415/HW 2/"/>
    </mc:Choice>
  </mc:AlternateContent>
  <bookViews>
    <workbookView xWindow="380" yWindow="460" windowWidth="28040" windowHeight="15960" xr2:uid="{51801A8C-706F-ED43-AD20-3F3CAE7B6E3E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G33" i="1"/>
</calcChain>
</file>

<file path=xl/sharedStrings.xml><?xml version="1.0" encoding="utf-8"?>
<sst xmlns="http://schemas.openxmlformats.org/spreadsheetml/2006/main" count="36" uniqueCount="33">
  <si>
    <t>Overhead Costs</t>
  </si>
  <si>
    <t>Billable Hours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</si>
  <si>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</si>
  <si>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</si>
  <si>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</si>
  <si>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</si>
  <si>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</si>
  <si>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</si>
  <si>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</si>
  <si>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</si>
  <si>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</si>
  <si>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</si>
  <si>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</si>
  <si>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</si>
  <si>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</si>
  <si>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</si>
  <si>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</si>
  <si>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</si>
  <si>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</si>
  <si>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</si>
  <si>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</si>
  <si>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</si>
  <si>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</si>
  <si>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</si>
  <si>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</si>
  <si>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</si>
  <si>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</si>
  <si>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</si>
  <si>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Overhead Costs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</si>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</sst>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>
    <font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/>
    <xf numFmtId="6" fontId="1" fillId="0" borderId="3" xfId="0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Continuous"/>
    </xf>
    <xf numFmtId="8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Billable Hours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Sheet1!$B$2:$B$7</c:f>
              <c:numCache>
                <c:formatCode>General</c:formatCode>
                <c:ptCount val="6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6000</c:v>
                </c:pt>
                <c:pt idx="4">
                  <c:v>7000</c:v>
                </c:pt>
                <c:pt idx="5">
                  <c:v>8000</c:v>
                </c:pt>
              </c:numCache>
            </c:numRef>
          </c:xVal>
          <c:yVal>
            <c:numRef>
              <c:f>Sheet1!$G$26:$G$31</c:f>
              <c:numCache>
                <c:formatCode>General</c:formatCode>
                <c:ptCount val="6"/>
                <c:pt idx="0">
                  <c:v>12095.238095238106</c:v>
                </c:pt>
                <c:pt idx="1">
                  <c:v>323.80952380952658</c:v>
                </c:pt>
                <c:pt idx="2">
                  <c:v>-16447.619047619053</c:v>
                </c:pt>
                <c:pt idx="3">
                  <c:v>-16219.047619047575</c:v>
                </c:pt>
                <c:pt idx="4">
                  <c:v>20009.523809523787</c:v>
                </c:pt>
                <c:pt idx="5">
                  <c:v>238.09523809526581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8F-1344-8E25-BD0C3759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112655"/>
        <c:axId val="1324114351"/>
      </c:scatterChart>
      <c:valAx>
        <c:axId val="1324112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Billable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4114351"/>
        <c:crosses val="autoZero"/>
        <c:crossBetween val="midCat"/>
      </c:valAx>
      <c:valAx>
        <c:axId val="13241143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41126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Billable Hours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Overhead Costs</c:v>
          </c:tx>
          <c:spPr>
            <a:ln w="19050">
              <a:noFill/>
            </a:ln>
          </c:spPr>
          <c:xVal>
            <c:numRef>
              <c:f>Sheet1!$B$2:$B$7</c:f>
              <c:numCache>
                <c:formatCode>General</c:formatCode>
                <c:ptCount val="6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6000</c:v>
                </c:pt>
                <c:pt idx="4">
                  <c:v>7000</c:v>
                </c:pt>
                <c:pt idx="5">
                  <c:v>8000</c:v>
                </c:pt>
              </c:numCache>
            </c:numRef>
          </c:xVal>
          <c:yVal>
            <c:numRef>
              <c:f>Sheet1!$A$2:$A$7</c:f>
              <c:numCache>
                <c:formatCode>"$"#,##0_);[Red]\("$"#,##0\)</c:formatCode>
                <c:ptCount val="6"/>
                <c:pt idx="0">
                  <c:v>365000</c:v>
                </c:pt>
                <c:pt idx="1">
                  <c:v>400000</c:v>
                </c:pt>
                <c:pt idx="2">
                  <c:v>430000</c:v>
                </c:pt>
                <c:pt idx="3">
                  <c:v>477000</c:v>
                </c:pt>
                <c:pt idx="4">
                  <c:v>560000</c:v>
                </c:pt>
                <c:pt idx="5">
                  <c:v>587000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60-8043-BF85-7E677726A213}"/>
            </c:ext>
          </c:extLst>
        </c:ser>
        <c:ser>
          <c:idx val="1"/>
          <c:order val="1"/>
          <c:tx>
            <c:v>Predicted Overhead Costs</c:v>
          </c:tx>
          <c:spPr>
            <a:ln w="19050">
              <a:noFill/>
            </a:ln>
          </c:spPr>
          <c:xVal>
            <c:numRef>
              <c:f>Sheet1!$B$2:$B$7</c:f>
              <c:numCache>
                <c:formatCode>General</c:formatCode>
                <c:ptCount val="6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6000</c:v>
                </c:pt>
                <c:pt idx="4">
                  <c:v>7000</c:v>
                </c:pt>
                <c:pt idx="5">
                  <c:v>8000</c:v>
                </c:pt>
              </c:numCache>
            </c:numRef>
          </c:xVal>
          <c:yVal>
            <c:numRef>
              <c:f>Sheet1!$F$26:$F$31</c:f>
              <c:numCache>
                <c:formatCode>General</c:formatCode>
                <c:ptCount val="6"/>
                <c:pt idx="0">
                  <c:v>352904.76190476189</c:v>
                </c:pt>
                <c:pt idx="1">
                  <c:v>399676.19047619047</c:v>
                </c:pt>
                <c:pt idx="2">
                  <c:v>446447.61904761905</c:v>
                </c:pt>
                <c:pt idx="3">
                  <c:v>493219.04761904757</c:v>
                </c:pt>
                <c:pt idx="4">
                  <c:v>539990.47619047621</c:v>
                </c:pt>
                <c:pt idx="5">
                  <c:v>586761.90476190473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60-8043-BF85-7E677726A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508975"/>
        <c:axId val="1394361327"/>
      </c:scatterChart>
      <c:valAx>
        <c:axId val="1394508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Billable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4361327"/>
        <c:crosses val="autoZero"/>
        <c:crossBetween val="midCat"/>
      </c:valAx>
      <c:valAx>
        <c:axId val="13943613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Overhead Costs</a:t>
                </a:r>
              </a:p>
            </c:rich>
          </c:tx>
          <c:overlay val="0"/>
        </c:title>
        <c:numFmt formatCode="&quot;$&quot;#,##0_);[Red]\(&quot;$&quot;#,##0\)" sourceLinked="1"/>
        <c:majorTickMark val="out"/>
        <c:minorTickMark val="none"/>
        <c:tickLblPos val="nextTo"/>
        <c:crossAx val="13945089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Sheet1!$J$26:$J$31</c:f>
              <c:numCache>
                <c:formatCode>General</c:formatCode>
                <c:ptCount val="6"/>
                <c:pt idx="0">
                  <c:v>8.3333333333333339</c:v>
                </c:pt>
                <c:pt idx="1">
                  <c:v>25</c:v>
                </c:pt>
                <c:pt idx="2">
                  <c:v>41.666666666666671</c:v>
                </c:pt>
                <c:pt idx="3">
                  <c:v>58.333333333333336</c:v>
                </c:pt>
                <c:pt idx="4">
                  <c:v>75</c:v>
                </c:pt>
                <c:pt idx="5">
                  <c:v>91.666666666666671</c:v>
                </c:pt>
              </c:numCache>
            </c:numRef>
          </c:xVal>
          <c:yVal>
            <c:numRef>
              <c:f>Sheet1!$K$26:$K$31</c:f>
              <c:numCache>
                <c:formatCode>General</c:formatCode>
                <c:ptCount val="6"/>
                <c:pt idx="0">
                  <c:v>365000</c:v>
                </c:pt>
                <c:pt idx="1">
                  <c:v>400000</c:v>
                </c:pt>
                <c:pt idx="2">
                  <c:v>430000</c:v>
                </c:pt>
                <c:pt idx="3">
                  <c:v>477000</c:v>
                </c:pt>
                <c:pt idx="4">
                  <c:v>560000</c:v>
                </c:pt>
                <c:pt idx="5">
                  <c:v>587000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A8-424D-AE8B-DEC99AAF0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497311"/>
        <c:axId val="1391499007"/>
      </c:scatterChart>
      <c:valAx>
        <c:axId val="1391497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1499007"/>
        <c:crosses val="autoZero"/>
        <c:crossBetween val="midCat"/>
      </c:valAx>
      <c:valAx>
        <c:axId val="13914990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Overhead Costs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14973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Billable Hours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Sheet1!$A$2:$A$7</c:f>
              <c:numCache>
                <c:formatCode>"$"#,##0_);[Red]\("$"#,##0\)</c:formatCode>
                <c:ptCount val="6"/>
                <c:pt idx="0">
                  <c:v>365000</c:v>
                </c:pt>
                <c:pt idx="1">
                  <c:v>400000</c:v>
                </c:pt>
                <c:pt idx="2">
                  <c:v>430000</c:v>
                </c:pt>
                <c:pt idx="3">
                  <c:v>477000</c:v>
                </c:pt>
                <c:pt idx="4">
                  <c:v>560000</c:v>
                </c:pt>
                <c:pt idx="5">
                  <c:v>587000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6000</c:v>
                </c:pt>
                <c:pt idx="4">
                  <c:v>7000</c:v>
                </c:pt>
                <c:pt idx="5">
                  <c:v>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0-974A-AD68-98884DCF8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663199"/>
        <c:axId val="1391522559"/>
      </c:scatterChart>
      <c:valAx>
        <c:axId val="139166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Overhead Costs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522559"/>
        <c:crosses val="autoZero"/>
        <c:crossBetween val="midCat"/>
      </c:valAx>
      <c:valAx>
        <c:axId val="139152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66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469900</xdr:colOff>
      <xdr:row>2</xdr:row>
      <xdr:rowOff>63500</xdr:rowOff>
    </xdr:from>
    <xdr:to>
      <xdr:col>19</xdr:col>
      <xdr:colOff>469900</xdr:colOff>
      <xdr:row>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9B0958-FAAB-E447-A543-85EA4780C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482600</xdr:colOff>
      <xdr:row>13</xdr:row>
      <xdr:rowOff>101600</xdr:rowOff>
    </xdr:from>
    <xdr:to>
      <xdr:col>19</xdr:col>
      <xdr:colOff>482600</xdr:colOff>
      <xdr:row>24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DBF420-9292-4149-8F5A-670BC30B1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25</xdr:row>
      <xdr:rowOff>38100</xdr:rowOff>
    </xdr:from>
    <xdr:to>
      <xdr:col>19</xdr:col>
      <xdr:colOff>508000</xdr:colOff>
      <xdr:row>35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AF4C1F-943B-7C42-93D4-0CAEB0CBA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958850</xdr:colOff>
      <xdr:row>34</xdr:row>
      <xdr:rowOff>184150</xdr:rowOff>
    </xdr:from>
    <xdr:to>
      <xdr:col>6</xdr:col>
      <xdr:colOff>177800</xdr:colOff>
      <xdr:row>53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FBA18D-A173-A741-83C8-E073A7A63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6FB9E-F2CF-F44B-80D9-FEAC2F07DDE4}">
  <dimension ref="A1:M33"/>
  <sheetViews>
    <sheetView tabSelected="1" workbookViewId="0">
      <selection activeCell="C61" sqref="C61"/>
    </sheetView>
  </sheetViews>
  <sheetFormatPr baseColWidth="10" defaultRowHeight="16"/>
  <cols>
    <col min="1" max="1" width="17.1640625" style="3" bestFit="1" customWidth="1"/>
    <col min="2" max="2" width="15.6640625" style="3" bestFit="1" customWidth="1"/>
    <col min="3" max="3" width="11.83203125" style="3" bestFit="1" customWidth="1"/>
    <col min="4" max="4" width="10.83203125" style="3"/>
    <col min="5" max="5" width="17.83203125" style="3" bestFit="1" customWidth="1"/>
    <col min="6" max="6" width="23" style="3" bestFit="1" customWidth="1"/>
    <col min="7" max="7" width="13.5" style="3" bestFit="1" customWidth="1"/>
    <col min="8" max="8" width="17.5" style="3" bestFit="1" customWidth="1"/>
    <col min="9" max="9" width="12.1640625" style="3" bestFit="1" customWidth="1"/>
    <col min="10" max="10" width="19.6640625" style="3" bestFit="1" customWidth="1"/>
    <col min="11" max="11" width="14.5" style="3" bestFit="1" customWidth="1"/>
    <col min="12" max="13" width="12.33203125" style="3" bestFit="1" customWidth="1"/>
    <col min="14" max="16384" width="10.83203125" style="3"/>
  </cols>
  <sheetData>
    <row r="1" spans="1:13" ht="19" thickBot="1">
      <c r="A1" s="1" t="s">
        <v>0</v>
      </c>
      <c r="B1" s="2" t="s">
        <v>1</v>
      </c>
    </row>
    <row r="2" spans="1:13" ht="20" thickTop="1" thickBot="1">
      <c r="A2" s="4">
        <v>365000</v>
      </c>
      <c r="B2" s="5">
        <v>3000</v>
      </c>
      <c r="C2" s="11"/>
      <c r="E2" t="s">
        <v>2</v>
      </c>
      <c r="F2"/>
      <c r="G2"/>
      <c r="H2"/>
      <c r="I2"/>
      <c r="J2"/>
      <c r="K2"/>
      <c r="L2"/>
      <c r="M2"/>
    </row>
    <row r="3" spans="1:13" ht="19" thickBot="1">
      <c r="A3" s="4">
        <v>400000</v>
      </c>
      <c r="B3" s="5">
        <v>4000</v>
      </c>
      <c r="C3" s="11"/>
      <c r="E3"/>
      <c r="F3"/>
      <c r="G3"/>
      <c r="H3"/>
      <c r="I3"/>
      <c r="J3"/>
      <c r="K3"/>
      <c r="L3"/>
      <c r="M3"/>
    </row>
    <row r="4" spans="1:13" ht="19" thickBot="1">
      <c r="A4" s="4">
        <v>430000</v>
      </c>
      <c r="B4" s="5">
        <v>5000</v>
      </c>
      <c r="C4" s="11"/>
      <c r="E4" s="10" t="s">
        <v>3</v>
      </c>
      <c r="F4" s="10"/>
      <c r="G4"/>
      <c r="H4"/>
      <c r="I4"/>
      <c r="J4"/>
      <c r="K4"/>
      <c r="L4"/>
      <c r="M4"/>
    </row>
    <row r="5" spans="1:13" ht="19" thickBot="1">
      <c r="A5" s="4">
        <v>477000</v>
      </c>
      <c r="B5" s="5">
        <v>6000</v>
      </c>
      <c r="C5" s="11"/>
      <c r="E5" s="7" t="s">
        <v>4</v>
      </c>
      <c r="F5" s="7">
        <v>0.98618066544607053</v>
      </c>
      <c r="G5"/>
      <c r="H5"/>
      <c r="I5"/>
      <c r="J5"/>
      <c r="K5"/>
      <c r="L5"/>
      <c r="M5"/>
    </row>
    <row r="6" spans="1:13" ht="19" thickBot="1">
      <c r="A6" s="4">
        <v>560000</v>
      </c>
      <c r="B6" s="5">
        <v>7000</v>
      </c>
      <c r="C6" s="11"/>
      <c r="E6" s="7" t="s">
        <v>5</v>
      </c>
      <c r="F6" s="7">
        <v>0.9725523048996545</v>
      </c>
      <c r="G6"/>
      <c r="H6"/>
      <c r="I6"/>
      <c r="J6"/>
      <c r="K6"/>
      <c r="L6"/>
      <c r="M6"/>
    </row>
    <row r="7" spans="1:13" ht="19" thickBot="1">
      <c r="A7" s="4">
        <v>587000</v>
      </c>
      <c r="B7" s="5">
        <v>8000</v>
      </c>
      <c r="C7" s="11"/>
      <c r="E7" s="7" t="s">
        <v>6</v>
      </c>
      <c r="F7" s="7">
        <v>0.96569038112456806</v>
      </c>
      <c r="G7"/>
      <c r="H7"/>
      <c r="I7"/>
      <c r="J7"/>
      <c r="K7"/>
      <c r="L7"/>
      <c r="M7"/>
    </row>
    <row r="8" spans="1:13" ht="19" thickBot="1">
      <c r="A8" s="6"/>
      <c r="B8" s="5"/>
      <c r="E8" s="7" t="s">
        <v>7</v>
      </c>
      <c r="F8" s="7">
        <v>16434.864219237155</v>
      </c>
      <c r="G8"/>
      <c r="H8"/>
      <c r="I8"/>
      <c r="J8"/>
      <c r="K8"/>
      <c r="L8"/>
      <c r="M8"/>
    </row>
    <row r="9" spans="1:13" ht="17" thickBot="1">
      <c r="E9" s="8" t="s">
        <v>8</v>
      </c>
      <c r="F9" s="8">
        <v>6</v>
      </c>
      <c r="G9"/>
      <c r="H9"/>
      <c r="I9"/>
      <c r="J9"/>
      <c r="K9"/>
      <c r="L9"/>
      <c r="M9"/>
    </row>
    <row r="10" spans="1:13">
      <c r="E10"/>
      <c r="F10"/>
      <c r="G10"/>
      <c r="H10"/>
      <c r="I10"/>
      <c r="J10"/>
      <c r="K10"/>
      <c r="L10"/>
      <c r="M10"/>
    </row>
    <row r="11" spans="1:13" ht="17" thickBot="1">
      <c r="E11" t="s">
        <v>9</v>
      </c>
      <c r="F11"/>
      <c r="G11"/>
      <c r="H11"/>
      <c r="I11"/>
      <c r="J11"/>
      <c r="K11"/>
      <c r="L11"/>
      <c r="M11"/>
    </row>
    <row r="12" spans="1:13">
      <c r="E12" s="9"/>
      <c r="F12" s="9" t="s">
        <v>14</v>
      </c>
      <c r="G12" s="9" t="s">
        <v>15</v>
      </c>
      <c r="H12" s="9" t="s">
        <v>16</v>
      </c>
      <c r="I12" s="9" t="s">
        <v>17</v>
      </c>
      <c r="J12" s="9" t="s">
        <v>18</v>
      </c>
      <c r="K12"/>
      <c r="L12"/>
      <c r="M12"/>
    </row>
    <row r="13" spans="1:13">
      <c r="E13" s="7" t="s">
        <v>10</v>
      </c>
      <c r="F13" s="7">
        <v>1</v>
      </c>
      <c r="G13" s="7">
        <v>38282414285.714279</v>
      </c>
      <c r="H13" s="7">
        <v>38282414285.714279</v>
      </c>
      <c r="I13" s="7">
        <v>141.73172666690181</v>
      </c>
      <c r="J13" s="7">
        <v>2.8514144441967531E-4</v>
      </c>
      <c r="K13"/>
      <c r="L13"/>
      <c r="M13"/>
    </row>
    <row r="14" spans="1:13">
      <c r="E14" s="7" t="s">
        <v>11</v>
      </c>
      <c r="F14" s="7">
        <v>4</v>
      </c>
      <c r="G14" s="7">
        <v>1080419047.6190469</v>
      </c>
      <c r="H14" s="7">
        <v>270104761.90476173</v>
      </c>
      <c r="I14" s="7"/>
      <c r="J14" s="7"/>
      <c r="K14"/>
      <c r="L14"/>
      <c r="M14"/>
    </row>
    <row r="15" spans="1:13" ht="17" thickBot="1">
      <c r="E15" s="8" t="s">
        <v>12</v>
      </c>
      <c r="F15" s="8">
        <v>5</v>
      </c>
      <c r="G15" s="8">
        <v>39362833333.333328</v>
      </c>
      <c r="H15" s="8"/>
      <c r="I15" s="8"/>
      <c r="J15" s="8"/>
      <c r="K15"/>
      <c r="L15"/>
      <c r="M15"/>
    </row>
    <row r="16" spans="1:13" ht="17" thickBot="1">
      <c r="E16"/>
      <c r="F16"/>
      <c r="G16"/>
      <c r="H16"/>
      <c r="I16"/>
      <c r="J16"/>
      <c r="K16"/>
      <c r="L16"/>
      <c r="M16"/>
    </row>
    <row r="17" spans="5:13">
      <c r="E17" s="9"/>
      <c r="F17" s="9" t="s">
        <v>19</v>
      </c>
      <c r="G17" s="9" t="s">
        <v>7</v>
      </c>
      <c r="H17" s="9" t="s">
        <v>20</v>
      </c>
      <c r="I17" s="9" t="s">
        <v>21</v>
      </c>
      <c r="J17" s="9" t="s">
        <v>22</v>
      </c>
      <c r="K17" s="9" t="s">
        <v>23</v>
      </c>
      <c r="L17" s="9" t="s">
        <v>24</v>
      </c>
      <c r="M17" s="9" t="s">
        <v>25</v>
      </c>
    </row>
    <row r="18" spans="5:13">
      <c r="E18" s="7" t="s">
        <v>13</v>
      </c>
      <c r="F18" s="7">
        <v>212590.47619047601</v>
      </c>
      <c r="G18" s="7">
        <v>22625.490811629257</v>
      </c>
      <c r="H18" s="7">
        <v>9.3960603091627526</v>
      </c>
      <c r="I18" s="7">
        <v>7.1493256674612631E-4</v>
      </c>
      <c r="J18" s="7">
        <v>149772.04297383051</v>
      </c>
      <c r="K18" s="7">
        <v>275408.90940712194</v>
      </c>
      <c r="L18" s="7">
        <v>149772.04297383051</v>
      </c>
      <c r="M18" s="7">
        <v>275408.90940712194</v>
      </c>
    </row>
    <row r="19" spans="5:13" ht="17" thickBot="1">
      <c r="E19" s="8" t="s">
        <v>1</v>
      </c>
      <c r="F19" s="8">
        <v>46.771428571428565</v>
      </c>
      <c r="G19" s="8">
        <v>3.928683981071682</v>
      </c>
      <c r="H19" s="8">
        <v>11.90511346719979</v>
      </c>
      <c r="I19" s="8">
        <v>2.8514144441967531E-4</v>
      </c>
      <c r="J19" s="8">
        <v>35.863653162313113</v>
      </c>
      <c r="K19" s="8">
        <v>57.679203980544017</v>
      </c>
      <c r="L19" s="8">
        <v>35.863653162313113</v>
      </c>
      <c r="M19" s="8">
        <v>57.679203980544017</v>
      </c>
    </row>
    <row r="20" spans="5:13">
      <c r="E20"/>
      <c r="F20"/>
      <c r="G20"/>
      <c r="H20"/>
      <c r="I20"/>
      <c r="J20"/>
      <c r="K20"/>
      <c r="L20"/>
      <c r="M20"/>
    </row>
    <row r="21" spans="5:13">
      <c r="E21"/>
      <c r="F21"/>
      <c r="G21"/>
      <c r="H21"/>
      <c r="I21"/>
      <c r="J21"/>
      <c r="K21"/>
      <c r="L21"/>
      <c r="M21"/>
    </row>
    <row r="22" spans="5:13">
      <c r="E22"/>
      <c r="F22"/>
      <c r="G22"/>
      <c r="H22"/>
      <c r="I22"/>
      <c r="J22"/>
      <c r="K22"/>
      <c r="L22"/>
      <c r="M22"/>
    </row>
    <row r="23" spans="5:13">
      <c r="E23" t="s">
        <v>26</v>
      </c>
      <c r="F23"/>
      <c r="G23"/>
      <c r="H23"/>
      <c r="I23"/>
      <c r="J23" t="s">
        <v>31</v>
      </c>
      <c r="K23"/>
      <c r="L23"/>
      <c r="M23"/>
    </row>
    <row r="24" spans="5:13" ht="17" thickBot="1">
      <c r="E24"/>
      <c r="F24"/>
      <c r="G24"/>
      <c r="H24"/>
      <c r="I24"/>
      <c r="J24"/>
      <c r="K24"/>
      <c r="L24"/>
      <c r="M24"/>
    </row>
    <row r="25" spans="5:13">
      <c r="E25" s="9" t="s">
        <v>27</v>
      </c>
      <c r="F25" s="9" t="s">
        <v>28</v>
      </c>
      <c r="G25" s="9" t="s">
        <v>29</v>
      </c>
      <c r="H25" s="9" t="s">
        <v>30</v>
      </c>
      <c r="I25"/>
      <c r="J25" s="9" t="s">
        <v>32</v>
      </c>
      <c r="K25" s="9" t="s">
        <v>0</v>
      </c>
      <c r="L25"/>
      <c r="M25"/>
    </row>
    <row r="26" spans="5:13">
      <c r="E26" s="7">
        <v>1</v>
      </c>
      <c r="F26" s="7">
        <v>352904.76190476189</v>
      </c>
      <c r="G26" s="7">
        <v>12095.238095238106</v>
      </c>
      <c r="H26" s="7">
        <v>0.82281709858424557</v>
      </c>
      <c r="I26"/>
      <c r="J26" s="7">
        <v>8.3333333333333339</v>
      </c>
      <c r="K26" s="7">
        <v>365000</v>
      </c>
      <c r="L26"/>
      <c r="M26"/>
    </row>
    <row r="27" spans="5:13">
      <c r="E27" s="7">
        <v>2</v>
      </c>
      <c r="F27" s="7">
        <v>399676.19047619047</v>
      </c>
      <c r="G27" s="7">
        <v>323.80952380952658</v>
      </c>
      <c r="H27" s="7">
        <v>2.2028174292806742E-2</v>
      </c>
      <c r="I27"/>
      <c r="J27" s="7">
        <v>25</v>
      </c>
      <c r="K27" s="7">
        <v>400000</v>
      </c>
      <c r="L27"/>
      <c r="M27"/>
    </row>
    <row r="28" spans="5:13">
      <c r="E28" s="7">
        <v>3</v>
      </c>
      <c r="F28" s="7">
        <v>446447.61904761905</v>
      </c>
      <c r="G28" s="7">
        <v>-16447.619047619053</v>
      </c>
      <c r="H28" s="7">
        <v>-1.1189016765787332</v>
      </c>
      <c r="I28"/>
      <c r="J28" s="7">
        <v>41.666666666666671</v>
      </c>
      <c r="K28" s="7">
        <v>430000</v>
      </c>
      <c r="L28"/>
      <c r="M28"/>
    </row>
    <row r="29" spans="5:13">
      <c r="E29" s="7">
        <v>4</v>
      </c>
      <c r="F29" s="7">
        <v>493219.04761904757</v>
      </c>
      <c r="G29" s="7">
        <v>-16219.047619047575</v>
      </c>
      <c r="H29" s="7">
        <v>-1.1033523770779252</v>
      </c>
      <c r="I29"/>
      <c r="J29" s="7">
        <v>58.333333333333336</v>
      </c>
      <c r="K29" s="7">
        <v>477000</v>
      </c>
      <c r="L29"/>
      <c r="M29"/>
    </row>
    <row r="30" spans="5:13">
      <c r="E30" s="7">
        <v>5</v>
      </c>
      <c r="F30" s="7">
        <v>539990.47619047621</v>
      </c>
      <c r="G30" s="7">
        <v>20009.523809523787</v>
      </c>
      <c r="H30" s="7">
        <v>1.3612115937996034</v>
      </c>
      <c r="I30"/>
      <c r="J30" s="7">
        <v>75</v>
      </c>
      <c r="K30" s="7">
        <v>560000</v>
      </c>
      <c r="L30"/>
      <c r="M30"/>
    </row>
    <row r="31" spans="5:13" ht="17" thickBot="1">
      <c r="E31" s="8">
        <v>6</v>
      </c>
      <c r="F31" s="8">
        <v>586761.90476190473</v>
      </c>
      <c r="G31" s="8">
        <v>238.09523809526581</v>
      </c>
      <c r="H31" s="8">
        <v>1.6197186980006703E-2</v>
      </c>
      <c r="I31"/>
      <c r="J31" s="8">
        <v>91.666666666666671</v>
      </c>
      <c r="K31" s="8">
        <v>587000</v>
      </c>
      <c r="L31"/>
      <c r="M31"/>
    </row>
    <row r="33" spans="7:8">
      <c r="G33" s="3">
        <f>SUM(G26:G32)</f>
        <v>5.8207660913467407E-11</v>
      </c>
      <c r="H33" s="3">
        <f>SUM(H26:H32)</f>
        <v>4.0939474033052647E-15</v>
      </c>
    </row>
  </sheetData>
  <sortState ref="K26:K31">
    <sortCondition ref="K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architjajoo</dc:creator>
  <cp:lastModifiedBy>architjajoo</cp:lastModifiedBy>
  <dcterms:created xsi:type="dcterms:W3CDTF">2018-02-15T22:00:02Z</dcterms:created>
  <dcterms:modified xsi:type="dcterms:W3CDTF">2018-02-16T01:49:27Z</dcterms:modified>
</cp:coreProperties>
</file>