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chi\OneDrive\Desktop\temp\"/>
    </mc:Choice>
  </mc:AlternateContent>
  <xr:revisionPtr revIDLastSave="0" documentId="13_ncr:1_{40BF9C85-4502-4363-AA5B-D1F815FB108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roject Infor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B10" i="1" s="1"/>
  <c r="B11" i="1" s="1"/>
  <c r="B9" i="1"/>
</calcChain>
</file>

<file path=xl/sharedStrings.xml><?xml version="1.0" encoding="utf-8"?>
<sst xmlns="http://schemas.openxmlformats.org/spreadsheetml/2006/main" count="48" uniqueCount="46">
  <si>
    <t>Value</t>
  </si>
  <si>
    <t>Project Title</t>
  </si>
  <si>
    <t>Project Manager</t>
  </si>
  <si>
    <t>Start Date</t>
  </si>
  <si>
    <t>End Date</t>
  </si>
  <si>
    <t>Project Summary</t>
  </si>
  <si>
    <t>Total Budget</t>
  </si>
  <si>
    <t>Budget Spent</t>
  </si>
  <si>
    <t>Budget Remaining</t>
  </si>
  <si>
    <t>Phase</t>
  </si>
  <si>
    <t>Estimated Cost</t>
  </si>
  <si>
    <t>Actual Cost</t>
  </si>
  <si>
    <t>Initiation</t>
  </si>
  <si>
    <t>Planning</t>
  </si>
  <si>
    <t>Execution</t>
  </si>
  <si>
    <t>Monitoring &amp; Controlling</t>
  </si>
  <si>
    <t>Closing</t>
  </si>
  <si>
    <t>Item</t>
  </si>
  <si>
    <t>Cost</t>
  </si>
  <si>
    <t>Personnel Costs</t>
  </si>
  <si>
    <t>Equipment and Software</t>
  </si>
  <si>
    <t>Travel and Accommodation</t>
  </si>
  <si>
    <t>Miscellaneous Expenses</t>
  </si>
  <si>
    <t>Source Name</t>
  </si>
  <si>
    <t>Amount Allocated</t>
  </si>
  <si>
    <t>Amount Utilized</t>
  </si>
  <si>
    <t>ST. CLAIR COLLEGE</t>
  </si>
  <si>
    <t>*</t>
  </si>
  <si>
    <t>Student Behaviour Analysis</t>
  </si>
  <si>
    <t>Archit Navadiya</t>
  </si>
  <si>
    <t>Sep – 19th 2023</t>
  </si>
  <si>
    <t xml:space="preserve">Analysis based on online survey conducted for students experience and behavior in Zekelman School of IT in St Clair College. </t>
  </si>
  <si>
    <t>Budget overview</t>
  </si>
  <si>
    <t>Resource allocation</t>
  </si>
  <si>
    <t>Cost estimation</t>
  </si>
  <si>
    <t>Funding source</t>
  </si>
  <si>
    <t>$ 400K</t>
  </si>
  <si>
    <t>$ 200K</t>
  </si>
  <si>
    <t>$ 150K</t>
  </si>
  <si>
    <t>April – 15th 2024</t>
  </si>
  <si>
    <t>Group 1</t>
  </si>
  <si>
    <t>Archit Navadiya (0815897)</t>
  </si>
  <si>
    <t>Dhrumil Patel (0813662)</t>
  </si>
  <si>
    <t>Felix Saji (0803791)</t>
  </si>
  <si>
    <t>Arbaz Shaikh (0823127)</t>
  </si>
  <si>
    <t>Bhumit Navadiya (0812548)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</si>
</sst>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[$$-1009]#,##0.00"/>
    <numFmt numFmtId="166" formatCode="_-[$$-1009]* #,##0.00_-;\-[$$-1009]* #,##0.00_-;_-[$$-10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4" borderId="1" xfId="0" applyFont="1" applyFill="1" applyBorder="1" applyAlignment="1">
      <alignment horizontal="center" vertical="top"/>
    </xf>
    <xf numFmtId="0" fontId="3" fillId="0" borderId="0" xfId="0" applyFont="1"/>
    <xf numFmtId="0" fontId="2" fillId="2" borderId="0" xfId="0" applyFont="1" applyFill="1"/>
    <xf numFmtId="0" fontId="3" fillId="0" borderId="1" xfId="0" applyFont="1" applyBorder="1"/>
    <xf numFmtId="0" fontId="2" fillId="3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5" fontId="3" fillId="0" borderId="1" xfId="1" applyNumberFormat="1" applyFont="1" applyBorder="1"/>
    <xf numFmtId="165" fontId="3" fillId="0" borderId="1" xfId="0" applyNumberFormat="1" applyFont="1" applyBorder="1"/>
    <xf numFmtId="0" fontId="2" fillId="2" borderId="0" xfId="0" applyFont="1" applyFill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164" fontId="3" fillId="0" borderId="1" xfId="1" applyFont="1" applyBorder="1"/>
    <xf numFmtId="166" fontId="3" fillId="0" borderId="2" xfId="1" applyNumberFormat="1" applyFont="1" applyBorder="1"/>
    <xf numFmtId="166" fontId="3" fillId="0" borderId="1" xfId="1" applyNumberFormat="1" applyFont="1" applyBorder="1"/>
    <xf numFmtId="166" fontId="3" fillId="0" borderId="3" xfId="1" applyNumberFormat="1" applyFont="1" applyBorder="1"/>
    <xf numFmtId="164" fontId="3" fillId="0" borderId="3" xfId="1" applyFont="1" applyBorder="1"/>
    <xf numFmtId="166" fontId="3" fillId="0" borderId="4" xfId="1" applyNumberFormat="1" applyFont="1" applyBorder="1"/>
    <xf numFmtId="166" fontId="3" fillId="0" borderId="6" xfId="1" applyNumberFormat="1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7" xfId="0" applyFont="1" applyBorder="1"/>
    <xf numFmtId="0" fontId="3" fillId="0" borderId="9" xfId="0" applyFont="1" applyBorder="1" applyAlignment="1">
      <alignment horizontal="right"/>
    </xf>
    <xf numFmtId="166" fontId="3" fillId="0" borderId="10" xfId="1" applyNumberFormat="1" applyFont="1" applyBorder="1"/>
    <xf numFmtId="0" fontId="4" fillId="0" borderId="0" xfId="0" applyFont="1" applyAlignment="1">
      <alignment horizontal="right" vertical="center"/>
    </xf>
    <xf numFmtId="0" fontId="2" fillId="0" borderId="1" xfId="0" applyFont="1" applyBorder="1"/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22" zoomScale="90" zoomScaleNormal="90" workbookViewId="0">
      <selection activeCell="B39" sqref="B39"/>
    </sheetView>
  </sheetViews>
  <sheetFormatPr defaultRowHeight="15.5" x14ac:dyDescent="0.35"/>
  <cols>
    <col min="1" max="1" width="19.54296875" style="2" customWidth="1"/>
    <col min="2" max="2" width="56.1796875" style="2" customWidth="1"/>
    <col min="3" max="3" width="19.1796875" style="2" customWidth="1"/>
    <col min="4" max="4" width="18.54296875" style="2" customWidth="1"/>
    <col min="5" max="16384" width="8.7265625" style="2"/>
  </cols>
  <sheetData>
    <row r="1" spans="1:4" x14ac:dyDescent="0.35">
      <c r="A1" s="1" t="s">
        <v>1</v>
      </c>
      <c r="B1" s="2" t="s">
        <v>28</v>
      </c>
    </row>
    <row r="2" spans="1:4" x14ac:dyDescent="0.35">
      <c r="A2" s="1" t="s">
        <v>2</v>
      </c>
      <c r="B2" s="2" t="s">
        <v>29</v>
      </c>
    </row>
    <row r="3" spans="1:4" x14ac:dyDescent="0.35">
      <c r="A3" s="1" t="s">
        <v>3</v>
      </c>
      <c r="B3" s="2" t="s">
        <v>30</v>
      </c>
    </row>
    <row r="4" spans="1:4" x14ac:dyDescent="0.35">
      <c r="A4" s="1" t="s">
        <v>4</v>
      </c>
      <c r="B4" s="2" t="s">
        <v>39</v>
      </c>
    </row>
    <row r="5" spans="1:4" x14ac:dyDescent="0.35">
      <c r="A5" s="1" t="s">
        <v>5</v>
      </c>
      <c r="B5" s="2" t="s">
        <v>31</v>
      </c>
    </row>
    <row r="7" spans="1:4" x14ac:dyDescent="0.35">
      <c r="A7" s="3" t="s">
        <v>32</v>
      </c>
    </row>
    <row r="8" spans="1:4" x14ac:dyDescent="0.35">
      <c r="A8" s="4"/>
      <c r="B8" s="5" t="s">
        <v>0</v>
      </c>
    </row>
    <row r="9" spans="1:4" x14ac:dyDescent="0.35">
      <c r="A9" s="6" t="s">
        <v>7</v>
      </c>
      <c r="B9" s="7">
        <f>SUM(D15:D19)</f>
        <v>1990000</v>
      </c>
    </row>
    <row r="10" spans="1:4" x14ac:dyDescent="0.35">
      <c r="A10" s="6" t="s">
        <v>8</v>
      </c>
      <c r="B10" s="7">
        <f>C21-B9</f>
        <v>2010000</v>
      </c>
    </row>
    <row r="11" spans="1:4" x14ac:dyDescent="0.35">
      <c r="A11" s="6" t="s">
        <v>6</v>
      </c>
      <c r="B11" s="8">
        <f>SUM(B9,B10)</f>
        <v>4000000</v>
      </c>
    </row>
    <row r="13" spans="1:4" x14ac:dyDescent="0.35">
      <c r="A13" s="9" t="s">
        <v>34</v>
      </c>
    </row>
    <row r="14" spans="1:4" x14ac:dyDescent="0.35">
      <c r="A14" s="4"/>
      <c r="B14" s="5" t="s">
        <v>9</v>
      </c>
      <c r="C14" s="10" t="s">
        <v>10</v>
      </c>
      <c r="D14" s="5" t="s">
        <v>11</v>
      </c>
    </row>
    <row r="15" spans="1:4" x14ac:dyDescent="0.35">
      <c r="A15" s="6">
        <v>0</v>
      </c>
      <c r="B15" s="4" t="s">
        <v>12</v>
      </c>
      <c r="C15" s="12">
        <v>2500000</v>
      </c>
      <c r="D15" s="13">
        <v>1250000</v>
      </c>
    </row>
    <row r="16" spans="1:4" x14ac:dyDescent="0.35">
      <c r="A16" s="6">
        <v>1</v>
      </c>
      <c r="B16" s="4" t="s">
        <v>13</v>
      </c>
      <c r="C16" s="12">
        <v>400000</v>
      </c>
      <c r="D16" s="13">
        <v>200000</v>
      </c>
    </row>
    <row r="17" spans="1:4" x14ac:dyDescent="0.35">
      <c r="A17" s="6">
        <v>2</v>
      </c>
      <c r="B17" s="4" t="s">
        <v>14</v>
      </c>
      <c r="C17" s="12">
        <v>400000</v>
      </c>
      <c r="D17" s="13">
        <v>200000</v>
      </c>
    </row>
    <row r="18" spans="1:4" x14ac:dyDescent="0.35">
      <c r="A18" s="6">
        <v>3</v>
      </c>
      <c r="B18" s="4" t="s">
        <v>15</v>
      </c>
      <c r="C18" s="16">
        <v>400000</v>
      </c>
      <c r="D18" s="13">
        <v>200000</v>
      </c>
    </row>
    <row r="19" spans="1:4" x14ac:dyDescent="0.35">
      <c r="A19" s="6">
        <v>4</v>
      </c>
      <c r="B19" s="18" t="s">
        <v>16</v>
      </c>
      <c r="C19" s="17">
        <v>300000</v>
      </c>
      <c r="D19" s="14">
        <v>140000</v>
      </c>
    </row>
    <row r="20" spans="1:4" x14ac:dyDescent="0.35">
      <c r="B20" s="20"/>
      <c r="C20" s="19"/>
      <c r="D20" s="15"/>
    </row>
    <row r="21" spans="1:4" x14ac:dyDescent="0.35">
      <c r="B21" s="21" t="s">
        <v>6</v>
      </c>
      <c r="C21" s="22">
        <f>SUM(C15:C19)</f>
        <v>4000000</v>
      </c>
      <c r="D21" s="15"/>
    </row>
    <row r="25" spans="1:4" x14ac:dyDescent="0.35">
      <c r="A25" s="3" t="s">
        <v>33</v>
      </c>
    </row>
    <row r="26" spans="1:4" x14ac:dyDescent="0.35">
      <c r="A26" s="4"/>
      <c r="B26" s="5" t="s">
        <v>17</v>
      </c>
      <c r="C26" s="5" t="s">
        <v>18</v>
      </c>
    </row>
    <row r="27" spans="1:4" x14ac:dyDescent="0.35">
      <c r="A27" s="6">
        <v>0</v>
      </c>
      <c r="B27" s="4" t="s">
        <v>19</v>
      </c>
      <c r="C27" s="11" t="s">
        <v>37</v>
      </c>
    </row>
    <row r="28" spans="1:4" x14ac:dyDescent="0.35">
      <c r="A28" s="6">
        <v>1</v>
      </c>
      <c r="B28" s="4" t="s">
        <v>20</v>
      </c>
      <c r="C28" s="11" t="s">
        <v>36</v>
      </c>
    </row>
    <row r="29" spans="1:4" x14ac:dyDescent="0.35">
      <c r="A29" s="6">
        <v>2</v>
      </c>
      <c r="B29" s="4" t="s">
        <v>21</v>
      </c>
      <c r="C29" s="11" t="s">
        <v>37</v>
      </c>
    </row>
    <row r="30" spans="1:4" x14ac:dyDescent="0.35">
      <c r="A30" s="6">
        <v>3</v>
      </c>
      <c r="B30" s="4" t="s">
        <v>22</v>
      </c>
      <c r="C30" s="11" t="s">
        <v>38</v>
      </c>
    </row>
    <row r="33" spans="1:4" x14ac:dyDescent="0.35">
      <c r="A33" s="3" t="s">
        <v>35</v>
      </c>
    </row>
    <row r="34" spans="1:4" x14ac:dyDescent="0.35">
      <c r="A34" s="4"/>
      <c r="B34" s="5" t="s">
        <v>23</v>
      </c>
      <c r="C34" s="5" t="s">
        <v>24</v>
      </c>
      <c r="D34" s="5" t="s">
        <v>25</v>
      </c>
    </row>
    <row r="35" spans="1:4" x14ac:dyDescent="0.35">
      <c r="A35" s="6" t="s">
        <v>27</v>
      </c>
      <c r="B35" s="4" t="s">
        <v>26</v>
      </c>
      <c r="C35" s="13">
        <v>4000000</v>
      </c>
      <c r="D35" s="13">
        <v>1800000</v>
      </c>
    </row>
    <row r="37" spans="1:4" x14ac:dyDescent="0.35">
      <c r="A37" s="24" t="s">
        <v>40</v>
      </c>
      <c r="B37" s="25" t="s">
        <v>41</v>
      </c>
      <c r="C37" s="23"/>
    </row>
    <row r="38" spans="1:4" x14ac:dyDescent="0.35">
      <c r="A38" s="28"/>
      <c r="B38" s="26" t="s">
        <v>42</v>
      </c>
      <c r="C38" s="23"/>
    </row>
    <row r="39" spans="1:4" x14ac:dyDescent="0.35">
      <c r="A39" s="28"/>
      <c r="B39" s="26" t="s">
        <v>43</v>
      </c>
      <c r="C39" s="23"/>
    </row>
    <row r="40" spans="1:4" x14ac:dyDescent="0.35">
      <c r="A40" s="28"/>
      <c r="B40" s="26" t="s">
        <v>44</v>
      </c>
      <c r="C40" s="23"/>
    </row>
    <row r="41" spans="1:4" x14ac:dyDescent="0.35">
      <c r="A41" s="29"/>
      <c r="B41" s="27" t="s">
        <v>45</v>
      </c>
      <c r="C41" s="2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E74BB3EB6B37488F584851C3E52033" ma:contentTypeVersion="6" ma:contentTypeDescription="Create a new document." ma:contentTypeScope="" ma:versionID="9af1fdb0f2e6e0207e4c54321c53f1c9">
  <xsd:schema xmlns:xsd="http://www.w3.org/2001/XMLSchema" xmlns:xs="http://www.w3.org/2001/XMLSchema" xmlns:p="http://schemas.microsoft.com/office/2006/metadata/properties" xmlns:ns3="9bf981a3-de33-4cf1-80bf-705c8cc11f75" xmlns:ns4="4decbd5f-c7d4-43e6-ac9d-6a6fef917b8b" targetNamespace="http://schemas.microsoft.com/office/2006/metadata/properties" ma:root="true" ma:fieldsID="f32f9d5294989c0f5d5f342dbaceee32" ns3:_="" ns4:_="">
    <xsd:import namespace="9bf981a3-de33-4cf1-80bf-705c8cc11f75"/>
    <xsd:import namespace="4decbd5f-c7d4-43e6-ac9d-6a6fef917b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f981a3-de33-4cf1-80bf-705c8cc11f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ecbd5f-c7d4-43e6-ac9d-6a6fef917b8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20443E-B6A6-4C98-A706-A0C5FE228F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8AC962-E078-485B-ABAB-71A7B27F5B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f981a3-de33-4cf1-80bf-705c8cc11f75"/>
    <ds:schemaRef ds:uri="4decbd5f-c7d4-43e6-ac9d-6a6fef917b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F0273A-DD97-40F8-9520-E1781C2473C2}">
  <ds:schemaRefs>
    <ds:schemaRef ds:uri="http://schemas.microsoft.com/office/infopath/2007/PartnerControls"/>
    <ds:schemaRef ds:uri="http://schemas.microsoft.com/office/2006/documentManagement/types"/>
    <ds:schemaRef ds:uri="4decbd5f-c7d4-43e6-ac9d-6a6fef917b8b"/>
    <ds:schemaRef ds:uri="http://www.w3.org/XML/1998/namespace"/>
    <ds:schemaRef ds:uri="9bf981a3-de33-4cf1-80bf-705c8cc11f75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arbaz shaikh</dc:creator>
  <cp:lastModifiedBy>Archit Navadiya</cp:lastModifiedBy>
  <dcterms:created xsi:type="dcterms:W3CDTF">2023-12-01T21:35:25Z</dcterms:created>
  <dcterms:modified xsi:type="dcterms:W3CDTF">2023-12-09T17:38:38Z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0x01010044E74BB3EB6B37488F584851C3E52033</vt:lpwstr>
  </property>
</Properties>
</file>