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filterPrivacy="1" hidePivotFieldList="1"/>
  <xr:revisionPtr revIDLastSave="0" documentId="13_ncr:1_{15CC6DC6-F838-47EE-A691-2648A9BCE7A5}" xr6:coauthVersionLast="34" xr6:coauthVersionMax="34" xr10:uidLastSave="{00000000-0000-0000-0000-000000000000}"/>
  <bookViews>
    <workbookView xWindow="0" yWindow="0" windowWidth="19200" windowHeight="11385" xr2:uid="{00000000-000D-0000-FFFF-FFFF00000000}"/>
  </bookViews>
  <sheets>
    <sheet name="Sheet1" sheetId="1" r:id="rId1"/>
    <sheet name="Sheet2" sheetId="2" r:id="rId2"/>
  </sheets>
  <externalReferences>
    <externalReference r:id="rId3"/>
  </externalReferenc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7" i="1" l="1"/>
  <c r="C2" i="1" l="1"/>
  <c r="C3" i="1"/>
  <c r="C4" i="1"/>
  <c r="C5" i="1"/>
  <c r="C6" i="1"/>
  <c r="C7" i="1"/>
  <c r="C8" i="1"/>
  <c r="C9" i="1"/>
  <c r="C10" i="1"/>
  <c r="C11" i="1"/>
  <c r="C12" i="1"/>
  <c r="C13" i="1"/>
  <c r="C14" i="1"/>
  <c r="C15"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7" i="1"/>
  <c r="C99" i="1"/>
  <c r="C101" i="1"/>
  <c r="C102" i="1"/>
  <c r="C103" i="1"/>
  <c r="C104" i="1"/>
  <c r="C105" i="1"/>
  <c r="C106" i="1"/>
  <c r="C107" i="1"/>
  <c r="C108" i="1"/>
  <c r="C109" i="1"/>
  <c r="C110" i="1"/>
  <c r="C111" i="1"/>
  <c r="C112" i="1"/>
  <c r="C114" i="1"/>
  <c r="C115" i="1"/>
  <c r="C116" i="1"/>
  <c r="C117" i="1"/>
  <c r="C118" i="1"/>
  <c r="C119" i="1"/>
</calcChain>
</file>

<file path=xl/sharedStrings.xml><?xml version="1.0" encoding="utf-8"?>
<sst xmlns="http://schemas.openxmlformats.org/spreadsheetml/2006/main" count="1211" uniqueCount="460">
  <si>
    <t>Issue</t>
  </si>
  <si>
    <t>Description</t>
  </si>
  <si>
    <t>STI Black Hawk</t>
  </si>
  <si>
    <t>Tanker</t>
  </si>
  <si>
    <t>Stbd gangway suffered damage due to bad weather</t>
  </si>
  <si>
    <t>STI Pride</t>
  </si>
  <si>
    <t>Back up ECDIS failure</t>
  </si>
  <si>
    <t>STI Condotti</t>
  </si>
  <si>
    <t>S-Band Radar not working</t>
  </si>
  <si>
    <t>Completed</t>
  </si>
  <si>
    <t>STI Acton</t>
  </si>
  <si>
    <t>M/E angle encoder B bracket broken</t>
  </si>
  <si>
    <t>Observed that angle encoder 'B' bracket broke while the vessel was underway in the English Channel. Coast guard was informed and the vessel stopped. Bracket renewed and settings adjusted. Engine tried out to satisfaction and vessel resumed her voyage. Beinng followed up through incident report.</t>
  </si>
  <si>
    <t>STI Gladiator</t>
  </si>
  <si>
    <t>STI Comandante</t>
  </si>
  <si>
    <t>Garbage Disposal</t>
  </si>
  <si>
    <t>Discovered two instances of accidental garbage disposal of comminuted food waste within 12 nm range from the nearest land while in special area. Being followed up through incident report.</t>
  </si>
  <si>
    <t>Off-hire due to M/E overhaul at sea</t>
  </si>
  <si>
    <t>Vessel stopped at sea as planned to perform ME unit No.6 overhaul. Vessel could have managed the voyage with current condition but considering the situation (crossing north Pacific ocean during winter time) it was prudent to perform Unit Overhaul. Due to  Overhaul was performed from 0500Lt to 1900Lt on 1st Jan 2019 afterwards vessel resumed voyage normally. Being followed up through incident report.</t>
  </si>
  <si>
    <t>STI Express</t>
  </si>
  <si>
    <t>STI Gratitude</t>
  </si>
  <si>
    <t>STI Solace</t>
  </si>
  <si>
    <t>STI Executive</t>
  </si>
  <si>
    <t>Jennings Bay</t>
  </si>
  <si>
    <t>Harrison Bay</t>
  </si>
  <si>
    <t>STI Kingsway</t>
  </si>
  <si>
    <t>Excelsior Bay</t>
  </si>
  <si>
    <t>STI Benecia</t>
  </si>
  <si>
    <t>Saint Albans Bay</t>
  </si>
  <si>
    <t>STI Excel</t>
  </si>
  <si>
    <t>Lafayette Bay</t>
  </si>
  <si>
    <t>STI Prestige</t>
  </si>
  <si>
    <t>STI Gauntlet</t>
  </si>
  <si>
    <t>STI Meraux</t>
  </si>
  <si>
    <t>Gas sampling system flow fault alarm</t>
  </si>
  <si>
    <t>STI Rambla</t>
  </si>
  <si>
    <t>Technical snag in windlass during heaving up of anchor</t>
  </si>
  <si>
    <t>STI Precision</t>
  </si>
  <si>
    <t>Port ballast pump hydraulic leak</t>
  </si>
  <si>
    <t>Aux Boiler feed pump No 2 shaft sheared</t>
  </si>
  <si>
    <t>Composite boiler not operating in auto mode</t>
  </si>
  <si>
    <t>Fixed gas detection system fault</t>
  </si>
  <si>
    <t>IG System-Deck seal LP alarm</t>
  </si>
  <si>
    <t>No 1 Generator FO leaks</t>
  </si>
  <si>
    <t>Vessel reported bilge HL activated around 0730 hrs during UMS. The FO sprayed all over its surrounding areas including M/E exhaust manifold. The leak was due to compression coupling connection of FO inlet pressure for the gauge which gave way. Being followed up through incident report.</t>
  </si>
  <si>
    <r>
      <t xml:space="preserve">Vessel reported starboard side accomodation ladder during bad weather. End part of the accomodation ladder was hit and forced upwards, forcing the ladder off from the securing dogs and supports. At least one step is bended and one step cracked; complete ladder suspected bended; complete assessment of damage will be carried out once weather improves.              </t>
    </r>
    <r>
      <rPr>
        <sz val="11"/>
        <color rgb="FF0070C0"/>
        <rFont val="Calibri"/>
        <family val="2"/>
        <scheme val="minor"/>
      </rPr>
      <t>Update 15th January: Being followed up through incident report.</t>
    </r>
  </si>
  <si>
    <t>STI Excellence</t>
  </si>
  <si>
    <t>Loss of M/E system oil</t>
  </si>
  <si>
    <t>Vessel reported M/E sump tank low level alarm. On investigation found loss of 300 ltrs of oil to oily bilge tank. It was found that the relief valve on the LO supply pump was seized, same was re-adjusted to correct pressure setting. Being followed up through incident report.</t>
  </si>
  <si>
    <t>ROT level transmitter error</t>
  </si>
  <si>
    <t>Vessel was anchored off Quanzhou, China, awaiting berthing/commencement of laydays.Upon heaving up of anchor for berthing, vessel was unable to heave up the port anchor due to technical snag in windlass. Damaged windlass motor W2 replaced with winch motor W1. Being followed up through incident report.</t>
  </si>
  <si>
    <t>Minor Injury at Sea</t>
  </si>
  <si>
    <t>While opening up the steering gear room compartment door, due to rolling the door gathered momentum and ETO injured elbow joint of his left hand while trying to control the same. Pain slowly diminished, however during night time, hand above elbow joint showed signs of swelling and started to pain again.Elastic bondage and ice along with the pain killer medicines eased pain. Being followed up through incident report.</t>
  </si>
  <si>
    <r>
      <t xml:space="preserve">No 2 ECDIS (back up ECDIS): ECDIS screen showed no input signal. Trouble shooting carried out with remote support from maker, however same did not help. Service attendance is requested for. Flag administration has been informed and dispensation till 14th January 2019 obtained. </t>
    </r>
    <r>
      <rPr>
        <sz val="11"/>
        <color rgb="FF0070C0"/>
        <rFont val="Calibri"/>
        <family val="2"/>
        <scheme val="minor"/>
      </rPr>
      <t>Update 22nd January: New CPU as well as power supply connected to the vessel. Same fitted and configured as required; issue resolved.</t>
    </r>
  </si>
  <si>
    <r>
      <t xml:space="preserve">After routine change of the S-band radar magnetron,it was observed that there were no targets printed on the Radar PPI. The old operational radar has been fitted back, however the issue is still not resolved.                                                                                                                                          </t>
    </r>
    <r>
      <rPr>
        <sz val="11"/>
        <color rgb="FF0070C0"/>
        <rFont val="Calibri"/>
        <family val="2"/>
        <scheme val="minor"/>
      </rPr>
      <t>Update 22nd January: Shore technician boarded the vessel at Fujairah. Magnetron renewed and HV PCB voltage adjusted. Radar tested and found operating satisfactorily; issue closed.</t>
    </r>
  </si>
  <si>
    <t>STI Carnaby</t>
  </si>
  <si>
    <t>DO bunker line leakage on deck while bunkering</t>
  </si>
  <si>
    <t>During LSMGO bunkering, vsl started receving lsmgo bunker in MGO stor tk, it was found that Lsmgo started leaking from one of the dresser coupling,bunkering was stopped immediately. Clean-up operation carried out , approx. 3 ltrs lsmgo was spilled on deck which was cleaned up immediately. Dresser coupling repaired , bunkering was slowly resumed with constant checking of the dresser coupling &amp; all pipeline. Being followed through incident report.</t>
  </si>
  <si>
    <t>STI Onyx</t>
  </si>
  <si>
    <t>Small oil spill on deck</t>
  </si>
  <si>
    <t>Terminal commenced blowing shore discharge arms with air to ship's manifold which was lined up to receive draining via small diameter MARPOL drain line into 5 Port Cargo tank. Flange at No 5 P COT Pump stack began to leak and approximately 200Liters of cargo spilled to deck; this was noticed immediately by alert deck watch. Terminal advised to stop line blowing.Crew were mobilized and oil spill contained on deck near 5 P COT. MARPOL drain line drained to ROT tank.Mop up and spill cleaning operations completed. Torn Teflon Gasket at 5 P COT pump stack renewed.Being followed up through incident report.</t>
  </si>
  <si>
    <t>STI Elysees</t>
  </si>
  <si>
    <t>Injury Report of Oiler</t>
  </si>
  <si>
    <t>Motorman was entering the accomodation from the upper deck port side. He opened the weathertight door leading inside, during which his little finger of left hand was placed in the door securing arrangement. The door opened and he hurt his finger; rendered first aid. Being followed through incident report.</t>
  </si>
  <si>
    <t>STI Sanctity</t>
  </si>
  <si>
    <t>Aft mooring hydraulic oil leakage from pump No 2 pressure gauge</t>
  </si>
  <si>
    <t>After berthing at Wheatstone, vessel noted hydraulic oil leakage from aft mooring hydraulic pump No 2 pressure gauge cap. The leak was confined in the save all, however approx 100 ltrs oil estimated to be lost. Being followed up through incident report.</t>
  </si>
  <si>
    <r>
      <t xml:space="preserve">Vessel reported fixed gas sampling system onboard is giving flow fault alarms on the even numbered sample points. On investigation PCB malfunctioning.                                                    </t>
    </r>
    <r>
      <rPr>
        <sz val="11"/>
        <color rgb="FF0070C0"/>
        <rFont val="Calibri"/>
        <family val="2"/>
        <scheme val="minor"/>
      </rPr>
      <t>Update 31st January: New PCB connected on board and same fitted in place. System tried out to satisfaction and issue resolved.</t>
    </r>
  </si>
  <si>
    <t>STI Hackney</t>
  </si>
  <si>
    <t>4S WBT welding seam crack in upper space stool</t>
  </si>
  <si>
    <t>STI Guard</t>
  </si>
  <si>
    <t>Stab injury to Master</t>
  </si>
  <si>
    <t>Injury to Chief Cook</t>
  </si>
  <si>
    <t>Vessel reported that on 2nd Feb 2019/0930 hrs, while bringing some items from the provision space, Chief Cook Mr Solanki slipped, lost his balance and fell from the stairs/ladder from the provision space to galley. His left hand wrist got slightly twisted and injured. Being followed up through incident report.</t>
  </si>
  <si>
    <t>Crystal Bay</t>
  </si>
  <si>
    <t>Incinerator PLC failure</t>
  </si>
  <si>
    <r>
      <t xml:space="preserve">Vessel reported the gas sampling system giving flow fault alarm on multiple points. Alarm activated on system startup, however pre-suction pump remains stopped.                                    </t>
    </r>
    <r>
      <rPr>
        <sz val="11"/>
        <color rgb="FF0070C0"/>
        <rFont val="Calibri"/>
        <family val="2"/>
        <scheme val="minor"/>
      </rPr>
      <t>Update 5th February: Vacuum switches and pre-suction pump settings adjusted; issue resolved.</t>
    </r>
  </si>
  <si>
    <r>
      <t xml:space="preserve">Deck seal water pressure LP alarm activated on the IGS panel. Checks carried out but fault could not be identified.                                                                                                                              </t>
    </r>
    <r>
      <rPr>
        <sz val="11"/>
        <color rgb="FF0070C0"/>
        <rFont val="Calibri"/>
        <family val="2"/>
        <scheme val="minor"/>
      </rPr>
      <t>Update 5th February: On troubleshooting, found PLC was faulty; same renewed with spare. System tried out, found working satisfactorily.</t>
    </r>
  </si>
  <si>
    <t>AHU impeller failure</t>
  </si>
  <si>
    <t>Vessel reported noise from AHU room. AHU fan stopped immediately. On further inspection found fan impeller broken. Damaged fan unit was dismantled and new spare installed in place, same satisfactorily tried out.</t>
  </si>
  <si>
    <t>ER No 3 vent fan motor failure</t>
  </si>
  <si>
    <t>Deck Hydraulic pipes failure</t>
  </si>
  <si>
    <t>STI Stability</t>
  </si>
  <si>
    <t>Hole in ROT</t>
  </si>
  <si>
    <t>ROT Tank- Holes observed in the tank bottom plate</t>
  </si>
  <si>
    <t>Master was stabbed by 3/O on the bridge using a knife. Master was evacuated at Re Union and is recovering in hospital. Vessel disembarked 3/O at Port Luis and sailed for Singapore on 11 Feb 2019 after getting port clearance. Investigation is in progress.</t>
  </si>
  <si>
    <r>
      <t xml:space="preserve">Vessel reported issue with Ballast pump (Port) whereby there was continuous hydraulic oil ingress in cofferdam even while the pump was not running. Hydraulic supply to the pump has presently been isolated and the makers have been approached for guidance.                                     </t>
    </r>
    <r>
      <rPr>
        <sz val="11"/>
        <color rgb="FF0070C0"/>
        <rFont val="Calibri"/>
        <family val="2"/>
        <scheme val="minor"/>
      </rPr>
      <t>Update 12th February: Makers suggested mechanical seal renewal; same carried out. Pump tried out, no leaks observed and system found operating satisfactorily.</t>
    </r>
  </si>
  <si>
    <t>STI Grace</t>
  </si>
  <si>
    <t>X-Band Radar "TXRX power fail" alarm</t>
  </si>
  <si>
    <t>Aux Engine No 1 FO Differential Pressure Transmitter Leak</t>
  </si>
  <si>
    <t>Vessel reported Aux Engine No 1 FO differential pressure transmitter leaking.Transmitter isolated and leaked oil cleaned from the tray and engine. Presently DP alarm from FO isolated and connections blanked. Being followed up through incident report.</t>
  </si>
  <si>
    <t>STI Selatar</t>
  </si>
  <si>
    <t>M/E and A/E FO circulating pump failure</t>
  </si>
  <si>
    <t>Injury to Oiler</t>
  </si>
  <si>
    <t>While taking rounds on the bottom platform E/R oiler Mr Vijaykumar fell as the floor plating slipped. It was found that the floor plating was not properly secured.His right leg was subject to minor bruises. Being followed up through incident report.</t>
  </si>
  <si>
    <t>Issue with X-band radar</t>
  </si>
  <si>
    <t>Cummins Diesel Engine (No 3 powerpack) starter malfunction</t>
  </si>
  <si>
    <t>E/R Blower No 3 motor failure</t>
  </si>
  <si>
    <t>Gyro No 2 failure</t>
  </si>
  <si>
    <r>
      <t xml:space="preserve">440 volts low insulation alarm occurred followed by fan tripping. On investigation found that free end bearing damaged and stator coil burnt.                                                                                   </t>
    </r>
    <r>
      <rPr>
        <sz val="11"/>
        <color rgb="FF0070C0"/>
        <rFont val="Calibri"/>
        <family val="2"/>
        <scheme val="minor"/>
      </rPr>
      <t>Update 19th February: Replacement motor connected on board. Same fitted back in place and system satisfactorily tried out.</t>
    </r>
  </si>
  <si>
    <r>
      <t xml:space="preserve">Vessel reported rupture of hydraulic pipes on main deck while the system was operating windlass at Port Louis on 8th Feb 2019. 150 ltrs of oil sprayed on the main deck. Pipe section was removed and new pipe, fabricated and fitted in place.                                                               </t>
    </r>
    <r>
      <rPr>
        <sz val="11"/>
        <color rgb="FF0070C0"/>
        <rFont val="Calibri"/>
        <family val="2"/>
        <scheme val="minor"/>
      </rPr>
      <t>Update 19th February: It has been planned that these system pipes will be renewed during the forthcoming dry dock in April 2019.</t>
    </r>
  </si>
  <si>
    <r>
      <t xml:space="preserve">Vessel reported a welding seam crack (approx 23 cms) in upper stool space adjacent to 4S WBT. The leak has been temporarily arrested.                                                                                               </t>
    </r>
    <r>
      <rPr>
        <sz val="11"/>
        <color rgb="FF0070C0"/>
        <rFont val="Calibri"/>
        <family val="2"/>
        <scheme val="minor"/>
      </rPr>
      <t>Update 19th February: Repairs carried out from passage from Abidjan to Las Palmas, issue closed.</t>
    </r>
  </si>
  <si>
    <r>
      <t xml:space="preserve">Vessel reported incinerator PLC error and power failure. After giving an external 24 VDC in the output system, the PLC turns on, however a fault indication is visible on the panel.                  </t>
    </r>
    <r>
      <rPr>
        <sz val="11"/>
        <color rgb="FF0070C0"/>
        <rFont val="Calibri"/>
        <family val="2"/>
        <scheme val="minor"/>
      </rPr>
      <t>Update 19th February: New PLC connected on board. Same fitted in place and incinerator tried out to satisfaction.</t>
    </r>
  </si>
  <si>
    <t>M/E Unit No 6 malfunction</t>
  </si>
  <si>
    <t>Finger Injury</t>
  </si>
  <si>
    <t>While lifting chain stopper for port anchor in an uncontrolled manner, OS Manoj left hand tip of middle finger till nail was crushed due to impact of counter weight against chain roller foundation. Being followed up through incident report.</t>
  </si>
  <si>
    <t>STI Garnet</t>
  </si>
  <si>
    <t>Entry in Caribbean ECA</t>
  </si>
  <si>
    <t>Vessel entered Caribbean ECA for a brief period. As a corrective action it altered course and exited the ECA. Being followed up through incident report.</t>
  </si>
  <si>
    <t>Sunny Horizon</t>
  </si>
  <si>
    <t>M/E not starting at Pajaritos</t>
  </si>
  <si>
    <t>Vessel was preparing for departure from Pajaritos,Mexico. Main engine was blown through and then while starting the same, "Start Block" alarm was experienced.After resetting this alarm and starting the main engine, the exhaust valve for units nos 4,5 and 6 displayed alarm as failed and main engine slowdown was initiated. After investigation, the non return valves in the exhaust valve spring air were overhauled for the above units. M/E started and tested to satisfaction. Being followed up through investigation report.</t>
  </si>
  <si>
    <t>Water in main engine LO</t>
  </si>
  <si>
    <t>Chief Officer stomach ache due to possible kidney stone</t>
  </si>
  <si>
    <t>Back-up ECDIS crashing</t>
  </si>
  <si>
    <t>Gyro Compass No 2 error</t>
  </si>
  <si>
    <t>Composite boiler flame failure not working</t>
  </si>
  <si>
    <t>Refrigeration panel transformer failure</t>
  </si>
  <si>
    <r>
      <t xml:space="preserve">Vessel reported X-band radar triggering "TXRX power failure" warning and stopping after power reset. Radar is operational for the next 6-7 hours without any alert/warning. Suspect fault with either PSU or TXRX circuit . New PSU will be procured and connected on board.                              </t>
    </r>
    <r>
      <rPr>
        <sz val="11"/>
        <color rgb="FF0070C0"/>
        <rFont val="Calibri"/>
        <family val="2"/>
        <scheme val="minor"/>
      </rPr>
      <t>Update 28th February: Service technician boarded the vessel at Maptaphut with power supply uni for antenna and replaced. System back online and operating satisfactorily.</t>
    </r>
  </si>
  <si>
    <r>
      <t xml:space="preserve">Vessel reported X-band radar not detecting fishing boats/small targets. Larger targets are displayed as targets only when less than 12 nm. Magnetron replaced but found problem still persisting. Service attendance is being planned at NCP.                                                                      </t>
    </r>
    <r>
      <rPr>
        <sz val="11"/>
        <color rgb="FF0070C0"/>
        <rFont val="Calibri"/>
        <family val="2"/>
        <scheme val="minor"/>
      </rPr>
      <t xml:space="preserve">Update 28th February: </t>
    </r>
    <r>
      <rPr>
        <sz val="11"/>
        <color theme="1"/>
        <rFont val="Calibri"/>
        <family val="2"/>
        <scheme val="minor"/>
      </rPr>
      <t>Service attendance carried out at Suez on 22nd Feb 2019 and issue resolved.</t>
    </r>
  </si>
  <si>
    <r>
      <t xml:space="preserve">Vessel reported Cummins diesel engine (No 3 powerpack) not starting. Engine checked for rotation by turning gear and found satisfactory. Starters from unit no 4 used in place of unit no 3, found engine starting satisfactorily. Damaged starter dismantled and found starter drive malfunctioning. Procurement of new starter in process.                                                              </t>
    </r>
    <r>
      <rPr>
        <sz val="11"/>
        <color rgb="FF0070C0"/>
        <rFont val="Calibri"/>
        <family val="2"/>
        <scheme val="minor"/>
      </rPr>
      <t>Update 28th February: New starter received on board. Same fitted back in place and engine tried out to satisfaction.</t>
    </r>
  </si>
  <si>
    <r>
      <t xml:space="preserve">Gyro No 2 was stopped due to abnormal noise during operation and difference with Gyro No 1 of more than 5 degrees. Other gyro is operating satisfactorily.                                                              </t>
    </r>
    <r>
      <rPr>
        <sz val="11"/>
        <color rgb="FF0070C0"/>
        <rFont val="Calibri"/>
        <family val="2"/>
        <scheme val="minor"/>
      </rPr>
      <t>Update 28th February: Gyro servicing carried out; new gyrosphere fitted in place. Issue resolved.</t>
    </r>
  </si>
  <si>
    <r>
      <t xml:space="preserve">During the decanting operation it was noted that the contents of ROT were draining into the Slop port tank. Internal inspection was carried out, during which it was observed that there were two pitting holes (20 mm and 40 mm dia) on the ROT tank top.                                        </t>
    </r>
    <r>
      <rPr>
        <sz val="11"/>
        <color rgb="FF0070C0"/>
        <rFont val="Calibri"/>
        <family val="2"/>
        <scheme val="minor"/>
      </rPr>
      <t>Update 28th February: Permanent repairs carried out and job completed.</t>
    </r>
  </si>
  <si>
    <r>
      <t xml:space="preserve">Vessel reported the composite boiler not operating in auto mode; matter reported to Class during the annual survey.Recommendation in place to rectify until Sept 2019.                         </t>
    </r>
    <r>
      <rPr>
        <sz val="11"/>
        <color rgb="FF0070C0"/>
        <rFont val="Calibri"/>
        <family val="2"/>
        <scheme val="minor"/>
      </rPr>
      <t>Update 28th February: Service attendance carried out at Singapore and issue rectified.</t>
    </r>
  </si>
  <si>
    <t>Local fire fighting system</t>
  </si>
  <si>
    <t>Anemometer shows direction, no wind speed data</t>
  </si>
  <si>
    <t>COT 1(P) remote valve failure</t>
  </si>
  <si>
    <t>Gyro Compass No 1 Erratic/Failure</t>
  </si>
  <si>
    <t>STI Orchard</t>
  </si>
  <si>
    <t>M/E Unit No 3 Exhaust valve slowdown</t>
  </si>
  <si>
    <t>After departure from Terneuzen,vessel experienced M/E Unit No 6 exhaust gas deviation alarm. Slowdown experienced on increasing rpm to half ahead, which was reset. Vessel was under pilotage outboard from the berth. No 6 unit is under observation and the vessel proceeded at reduced speed under pilotage to West Hinder anchorage.                                                              Update 5th March: Vessel kept operating the ME, found parameters normal; issue resolved.</t>
  </si>
  <si>
    <t>STI Supreme</t>
  </si>
  <si>
    <t>Foot Injury on deck</t>
  </si>
  <si>
    <t>Fire wire had been rigged as per the port requirements. While picking up excess slack on deck, one of the crew members' foot got trapped in between the wire and the bollard. Since there was no tension on the wire and only the slack was remeved, the left shoe was trapped in between the wire and the bollard. First aid administered. Being followed up through incident report.</t>
  </si>
  <si>
    <r>
      <t xml:space="preserve">On 22nd Feb evening, ship staff received water in oil sensor alarm. On investigation found that M/E LO water content was 0.4%.Engine was stopped at safe anchorage. Sump LO transferred to LO settling tank for purification. On 25th Feb morning, water in LO found 0.15%                         </t>
    </r>
    <r>
      <rPr>
        <sz val="11"/>
        <color rgb="FF0070C0"/>
        <rFont val="Calibri"/>
        <family val="2"/>
        <scheme val="minor"/>
      </rPr>
      <t>Update 5th March: On 26th Feb, water in LO came down to 0%. Now no alarm in IO sensor, issue resolved.</t>
    </r>
  </si>
  <si>
    <r>
      <t xml:space="preserve">C/O reported acute pain in left abdomen. RMA advise taken by the vessel from company doctor. No pain reported during the next day.Medicines prescribed by doctor will be continued till the course is completed.                                                                                                                                    </t>
    </r>
    <r>
      <rPr>
        <sz val="11"/>
        <color rgb="FF0070C0"/>
        <rFont val="Calibri"/>
        <family val="2"/>
        <scheme val="minor"/>
      </rPr>
      <t>Update 5th March: Pain did not re-surface and situation is under control.</t>
    </r>
  </si>
  <si>
    <r>
      <t xml:space="preserve">Vessel reported back-up ECDIS erratically shutting down at 2-3 hrs interval and taking time to reboot.                                                                                                                                                          </t>
    </r>
    <r>
      <rPr>
        <sz val="11"/>
        <color rgb="FF0070C0"/>
        <rFont val="Calibri"/>
        <family val="2"/>
        <scheme val="minor"/>
      </rPr>
      <t>Update 5th March: New CPU connected on board in Singapore. Same installed and tried out, working satisfactorily.</t>
    </r>
  </si>
  <si>
    <t>Parting of mooring rope while berthing</t>
  </si>
  <si>
    <t>Vessel reported parting of forward spring rope while berthing at Shell Europort jetty. Being followed up through incident report.</t>
  </si>
  <si>
    <t>ODME sensor defective</t>
  </si>
  <si>
    <t>STI Solidarity</t>
  </si>
  <si>
    <t>Main Engine LDCL pump seal failure</t>
  </si>
  <si>
    <t>STI Park</t>
  </si>
  <si>
    <t>Parting of mooring rope</t>
  </si>
  <si>
    <t>Vessel reported 2 nos HMPE ropes parted while at Mohammedia. Master reported continuous surging while at berth increasing load on the mooring lines. Ropes were changed end for end. Being followed up through incident report.</t>
  </si>
  <si>
    <t>STI Goal</t>
  </si>
  <si>
    <t>Injury to ankle</t>
  </si>
  <si>
    <t>Vessel reported injury to oiler who was assisting fitter while working in engine room. His leg got stuck at the ladder while climbing down and when he freed it and placed it on the bottom with a jerk, his ankle twisted. Being followed up through incident report.</t>
  </si>
  <si>
    <t>STI Lombard</t>
  </si>
  <si>
    <t>Main engine DAU card fault</t>
  </si>
  <si>
    <t>AE No 2 solenoid valve coil for jet system burnt</t>
  </si>
  <si>
    <t>Vessel reported E/O injured his left hand little finger while opening W/T door. The dog hit his left hand little finger as it fell by its own weight. Being followed up through incident report.</t>
  </si>
  <si>
    <t>BA compressor malfunction</t>
  </si>
  <si>
    <t>Boiler malfunction during discharging</t>
  </si>
  <si>
    <t>During the discharge operations at Ain Sukhna, the FD fan damper controller malfunctioned. On investigation found that air flow was restrained owing to equalizing needle valve leakage. Same overhauled and boxed back, boiler found operating normally and issue resolved. Stoppage of cargo was for 2.2 hrs. Being followed up through incident report.</t>
  </si>
  <si>
    <r>
      <t xml:space="preserve">After carrying out the annual black out test and restoring all equipment, it was noticed that the local fire fighting system alarm was not getting reset even with the power source available. On checking found that there is no power source on the PLC, the power is available till the PLC. PLC could not be rebooted, suspect that the PLC is damaged. System is operating satisfactorily while in manual mode.
</t>
    </r>
    <r>
      <rPr>
        <sz val="11"/>
        <color rgb="FF0070C0"/>
        <rFont val="Calibri"/>
        <family val="2"/>
        <scheme val="minor"/>
      </rPr>
      <t>Update 13th March: New PLC supplied and fitted in place. System tried out to satisfaction, issue resolved.</t>
    </r>
  </si>
  <si>
    <r>
      <t xml:space="preserve">Vessel reported remote valves inside COT 1(P) not opening because of which cargo discharge from tank is not possible.On further checks, found hydraulic pipe inside the tank at the penetration broken. Cargo from 1(P) need to be internally transferred to another tank using portable means for which hydraulic power pack along with the pump is to be arranged.
</t>
    </r>
    <r>
      <rPr>
        <sz val="11"/>
        <color rgb="FF0070C0"/>
        <rFont val="Calibri"/>
        <family val="2"/>
        <scheme val="minor"/>
      </rPr>
      <t>Update 13th March:Vessel completed internal transfer of cargo from COT 1(P) to COT 1(S) and 4(P) using Framo equipmentand declared readiness to terminal.</t>
    </r>
    <r>
      <rPr>
        <sz val="11"/>
        <color theme="1"/>
        <rFont val="Calibri"/>
        <family val="2"/>
        <scheme val="minor"/>
      </rPr>
      <t xml:space="preserve"> </t>
    </r>
    <r>
      <rPr>
        <sz val="11"/>
        <color rgb="FF0070C0"/>
        <rFont val="Calibri"/>
        <family val="2"/>
        <scheme val="minor"/>
      </rPr>
      <t>Being followed up through incident report.</t>
    </r>
  </si>
  <si>
    <r>
      <t xml:space="preserve">Vessel experienced M/E Unit No 3 knocking sound and slow down due to exhaust valve position changed.FIVA illegal and exhaust valve position alarms also experienced along with knocking sound. Exhaust valve and FIVA, renewed; exhaust valve actuator and fuel booster suction valve overhauled. Service engineer boarded the vessel at Port Elizabeth,SA.                  </t>
    </r>
    <r>
      <rPr>
        <sz val="11"/>
        <color rgb="FF0070C0"/>
        <rFont val="Calibri"/>
        <family val="2"/>
        <scheme val="minor"/>
      </rPr>
      <t>Update 13th March: Vessel sailed out from Port Elizabeth on 9th March for Botany Bay, Australia after completion of repairs. Being followed up through incident report.</t>
    </r>
  </si>
  <si>
    <r>
      <t xml:space="preserve">Gyro No 2 (serviced on 17th Feb 2019) operating erratically. There is a large difference between both gyros. Remote troubleshooting with maker is in progress. Gyrocompass No 1 is operating satisfactorily.                                                                                                                                                  </t>
    </r>
    <r>
      <rPr>
        <sz val="11"/>
        <color rgb="FF0070C0"/>
        <rFont val="Calibri"/>
        <family val="2"/>
        <scheme val="minor"/>
      </rPr>
      <t>Update 13th March: Service attendance carried out, now operating satisfactorily..</t>
    </r>
  </si>
  <si>
    <r>
      <t xml:space="preserve">Vessel reported 440/220 V transformer for refrigeration fan starter control circuit smoked and burnt. Presently burnt transformer removed and supply provided from the external 220 circuit (lighting distribution system), refrigeration working satisfactorily.                                                  </t>
    </r>
    <r>
      <rPr>
        <sz val="11"/>
        <color rgb="FF0070C0"/>
        <rFont val="Calibri"/>
        <family val="2"/>
        <scheme val="minor"/>
      </rPr>
      <t>Update 13th March: New transformer procured and renewed. System tried out, same found operating satisfactorily.</t>
    </r>
  </si>
  <si>
    <r>
      <t xml:space="preserve">No 1 M/E and A/E FO circulating pump failed after operating for an hour after scheduled maintenance. Rotor and bearing metal found damaged.                                                                    </t>
    </r>
    <r>
      <rPr>
        <sz val="11"/>
        <color rgb="FF0070C0"/>
        <rFont val="Calibri"/>
        <family val="2"/>
        <scheme val="minor"/>
      </rPr>
      <t>Update 13th March: Vessel supplied with new pump. Same installed in place and tried out; same found satisfactory.</t>
    </r>
  </si>
  <si>
    <t>Aux Engine No 1 ACB malfunction</t>
  </si>
  <si>
    <t>Incinerator negative pressure switch</t>
  </si>
  <si>
    <t>STI Beryl</t>
  </si>
  <si>
    <t xml:space="preserve">M/E stopped due to booster pump plunger seizure </t>
  </si>
  <si>
    <t>Sunny Bay</t>
  </si>
  <si>
    <t xml:space="preserve">Incinerator abnormal </t>
  </si>
  <si>
    <t>STI Spiga</t>
  </si>
  <si>
    <t>No 2 Sat C unit malfunction-loss of signals intermittently</t>
  </si>
  <si>
    <t>Sunny Hill</t>
  </si>
  <si>
    <t>X-Band Radar</t>
  </si>
  <si>
    <t>Aux Engine No 1 air starter</t>
  </si>
  <si>
    <t>Emergency Fire Pump temporarily out of service</t>
  </si>
  <si>
    <t>First aid case: Fall on deck</t>
  </si>
  <si>
    <t>Vessel reported while carrying out routine cleaning/transportation of rust in half filled 20 litres bucket to garbage locker, AB Basant Lal lost his balance and landed on his right hand elbow. AB was wearing all PPE. Vessel was rolling to slight seas/BF 4. Being followed up through incident report.</t>
  </si>
  <si>
    <t>First Aid case: Master knee</t>
  </si>
  <si>
    <t>Vessel reported left knee of Master twisted. Cannot pinpoint when and how but there was niggling pain right in the process of rushing to bridge on unplanned works. The pain has slightly aggravated. Being followed up through incident report.</t>
  </si>
  <si>
    <t>BWTS booster pump No 2 burnt</t>
  </si>
  <si>
    <t>STI Winnie</t>
  </si>
  <si>
    <t>M/E start failure</t>
  </si>
  <si>
    <t>Vessel reported main engine start failure, before shifting to berth from anchorage. The engine was turning on air but the units were not firing. Pilot was rebooked after 6 hrs. Being followed up through incident report.</t>
  </si>
  <si>
    <t>Oil spray on deck from Inc WO tank vent</t>
  </si>
  <si>
    <t>Vessel reported oil spray from air spray from air vent of Incinerator WO tank on to main deck. Ship staff observed the spill and quickly acted and contained the spill. Emergency stations were called and spill contained and cleaning operations carried out. Being followed up through incident report.</t>
  </si>
  <si>
    <t>FO leakage in E/room</t>
  </si>
  <si>
    <t>Vessel reported frequent choking of filters, creating a back pressure in the system and lifting the heater safety valve.The drain of the backwash filter goes to overflow tank and leak off from FO heater goes to FO drain tank. FO drain tank leaked from the blank flange on the top of the tank. About 2 litres oil splashed from the sounding pipe of overflow tank and about 50 litres leaked from the FO drain tank Being followed up through incident report.</t>
  </si>
  <si>
    <t>STI Exceed</t>
  </si>
  <si>
    <t>M/E stoppage at sea</t>
  </si>
  <si>
    <t>Vessel reported M/E unit no 5 exhaust gas high deviation alarm activated. Office informed and it was decided to stop the M/E for replacing the exhaust valve and fuel injectors with overhauled spare(s) on board. Being followed up through incident report.</t>
  </si>
  <si>
    <r>
      <t xml:space="preserve">Vessel reported M/E stopped due to booster pump plunger seizure after putting new fuel (MF 500) in use. Vessel had bunkered in Ulsan,filters found getting clogged frequently every 15-20 minutes. Also found booster pump plungers of unit nos 2 and 4 found seized; same overhauled and fitted back. Main engine is running and maintaining CP ordered speed, same under observation.
</t>
    </r>
    <r>
      <rPr>
        <sz val="11"/>
        <color rgb="FF0070C0"/>
        <rFont val="Calibri"/>
        <family val="2"/>
        <scheme val="minor"/>
      </rPr>
      <t>Update 26th April: Main engine operating satisfactorily, issue closed.</t>
    </r>
  </si>
  <si>
    <r>
      <t xml:space="preserve">While enroute from Galle to Singapore, vessel experienced "DTE does not communicate to IME; Confirm the connection between IME" alarm on the Sat C unit.Upon investigation it was noted that the signal cable from the antenna unit to the GMDSS console was faulty resulting in losing signals intermittently. Co-axial cable has been arranged and will be connected on board at NCP. 
</t>
    </r>
    <r>
      <rPr>
        <sz val="11"/>
        <color rgb="FF0070C0"/>
        <rFont val="Calibri"/>
        <family val="2"/>
        <scheme val="minor"/>
      </rPr>
      <t>Update 26th April: Old wiring re-checked and found breakage in cable from DTE to antenna; same repaired. Existing cable was repaired and connections restored. Sat 'C' unit tested and found operational. SSAS tested satisfactorily. Issue resolved.</t>
    </r>
  </si>
  <si>
    <r>
      <t xml:space="preserve">Vessel reported that during the routine testing of the Emergency Fire pump, a small water leakage was observed from the mechanical seal. Vessel is presently troubleshooting and trying to affect repairs.
</t>
    </r>
    <r>
      <rPr>
        <sz val="11"/>
        <color rgb="FF0070C0"/>
        <rFont val="Calibri"/>
        <family val="2"/>
        <scheme val="minor"/>
      </rPr>
      <t>Update 26th March: Pump overhauled and mechanical seal renewed. Pump tested and found operating satisfactorily.</t>
    </r>
  </si>
  <si>
    <r>
      <t xml:space="preserve">Vessel reported failure of Main engine LDCL pump. Jacket cooling system was changed over to the conventional mode with the LDCL pump bypassed. 
</t>
    </r>
    <r>
      <rPr>
        <sz val="11"/>
        <color rgb="FF0070C0"/>
        <rFont val="Calibri"/>
        <family val="2"/>
        <scheme val="minor"/>
      </rPr>
      <t>Update 26th March: Pump dismantled and found o'ring of mechanical seal worn out. Same renewed and pump assembled. LDCL pump put back in service satisfactorily.</t>
    </r>
  </si>
  <si>
    <r>
      <t xml:space="preserve">Vessel reported failure alarm for Gyro compass No 1 (Error Code 150). On acknowledging the alarm, it was normal after after sometime. The difference between both gyro was more than 5 degrees. Also it was noted that the main unit was generating abnormal noise. 
</t>
    </r>
    <r>
      <rPr>
        <sz val="11"/>
        <color rgb="FF0070C0"/>
        <rFont val="Calibri"/>
        <family val="2"/>
        <scheme val="minor"/>
      </rPr>
      <t>Update 26th March: Service attendance carried out at Singapore,gyro sphere renewed. System tried out to satisfaction.</t>
    </r>
  </si>
  <si>
    <t>ENC data not available in ECDIS</t>
  </si>
  <si>
    <t>The ECDIS lost all ENC while in operation, Rebooting of the system did not help. With guidance from makers the systems were reinstalled with provided programme and procedure and system brought back to normal operation.</t>
  </si>
  <si>
    <t>ME Hydraulic Accumulator unit No.1 leaking</t>
  </si>
  <si>
    <t>Vessel reported  ME Hydraulic Accumulator unit No.1  leaking due to failure of diaphragm. The vessel was stopped in a safe location and complete accumulator replaced with spare available onboard. ME started and no further leaks observed. Under observation.</t>
  </si>
  <si>
    <t>STI Battersea</t>
  </si>
  <si>
    <t>Aux Engine No 3 Alternator AVR failure</t>
  </si>
  <si>
    <t>Injury to oiler</t>
  </si>
  <si>
    <t>Vessel reprted oiler Vlasovs Vadims performing routine inspection/cleaning the floor deck around Main engine foundation. While moving along M/E starboard side, his foot got caught in the ME foundation chock, fell down and injured his left hand. Above mentioned job was carried out while he was using PPE according to company matrix.Being followed up through incident report.</t>
  </si>
  <si>
    <t>STI St Charles</t>
  </si>
  <si>
    <t>Parting of mooring line</t>
  </si>
  <si>
    <t>Vessel reported one mooring line parted while the vessel was moored at CBM due to surging of the vessel. Vessel was exposed to sea and swell (approx 1 m height) due to inadequate sheltering and open waters which caused the parting of the mooring line. Discharging ops suspended during this period. Being followed up through incident report.</t>
  </si>
  <si>
    <t>OWS OCM erratic</t>
  </si>
  <si>
    <t>Damage to vessel railing</t>
  </si>
  <si>
    <t>Vessel reported two stern wires of STS vessel were passed through stern chock and bitsas no other chock/bits were free. Later these wires started chafing with the vessel poop railing and breaking the corner rail under load. Being followed up through incident report.</t>
  </si>
  <si>
    <t>VDR remote disk write error</t>
  </si>
  <si>
    <t>M/E Unit No 4 piston ring broken</t>
  </si>
  <si>
    <t>M/E Unit No 6 Cylinder cover water jacket leakage</t>
  </si>
  <si>
    <t>Vessel reported water leakage from M/E Unit No 6 cylinder cover.On further fault finding, found hair line crack on the cylinder liner. Investigation  is in progress, being followed up through Incident report.</t>
  </si>
  <si>
    <r>
      <t xml:space="preserve">Vessel reported incinerator combustion negative pressure switch functioning erratically. 
</t>
    </r>
    <r>
      <rPr>
        <sz val="11"/>
        <color rgb="FF0070C0"/>
        <rFont val="Calibri"/>
        <family val="2"/>
        <scheme val="minor"/>
      </rPr>
      <t>Update 3rd April: Spare switch connected on board. System tried out to satisfaction and issue resolved.</t>
    </r>
  </si>
  <si>
    <r>
      <t>Vessel reported defective ODME sensor. Required spares have been ordered and are expected to be connected at Ulsan, vessel's ETA 22nd March 2</t>
    </r>
    <r>
      <rPr>
        <sz val="11"/>
        <rFont val="Calibri"/>
        <family val="2"/>
        <scheme val="minor"/>
      </rPr>
      <t xml:space="preserve">019. Flag administration has been informed accordingly and dispensation valid till 30th April 2019 received. </t>
    </r>
    <r>
      <rPr>
        <sz val="11"/>
        <color rgb="FF0070C0"/>
        <rFont val="Calibri"/>
        <family val="2"/>
        <scheme val="minor"/>
      </rPr>
      <t xml:space="preserve">
Update 3rd April: New sensor received and installed in place. System tried out to satisfaction. Flag Administration informed and issue closed.</t>
    </r>
  </si>
  <si>
    <t xml:space="preserve"> 
 STI Camden  </t>
  </si>
  <si>
    <t xml:space="preserve"> 
 Fixed Gas Detection system  - IR Gas sensor alarm</t>
  </si>
  <si>
    <t>Framo power pack high noise and vibration</t>
  </si>
  <si>
    <t xml:space="preserve"> STI Kingsway  </t>
  </si>
  <si>
    <t xml:space="preserve"> 
 Sewage Treatment Plant circulating pump not operational </t>
  </si>
  <si>
    <t xml:space="preserve">X-Band Radar Failure </t>
  </si>
  <si>
    <t>Leak on main FRAMO pipeline on main deck</t>
  </si>
  <si>
    <t xml:space="preserve">Excelsior Bay </t>
  </si>
  <si>
    <t xml:space="preserve"> Freefall Lifeboat damage </t>
  </si>
  <si>
    <t>VDR Float Free Capsule Permanent Fault Alarm</t>
  </si>
  <si>
    <t>STI Guide</t>
  </si>
  <si>
    <t>Mooring winch hydralic line leakage resulting in aborting of mooring operation.</t>
  </si>
  <si>
    <t>While berthing at Kaoshiung, Taiwan, vessel reported a leak in the hydraulic line for winches on the main deck. This resulted in inoperational mooring winch and eventually berthing was aborted. While repairing the same, fitter hurt his right hand thumb. He was immediately disembarked on pilot boat for medical treatment. Being followed up through incident report.</t>
  </si>
  <si>
    <t>2P actuator leakage in 3P WB Tank</t>
  </si>
  <si>
    <t>During the inspection of 3P WB Tank, while trying out the operation of 2P WB Tank valve, found same leaking from the actuator body. This created a sheen on the scantlings located in the foremost bays. Vessel anticipates a loss of around 40 lts of hydraulic oil which is mixed with the unpumpable muddy water in the 3P WB Tank. Being followed up through incident report.</t>
  </si>
  <si>
    <t>Fire wire hit on AB's left eyebrow while rigging</t>
  </si>
  <si>
    <t>While rigging Fire Wire, the wire slipped out of the storage drum under tension and hit the AB, who was operating the Winch. The AB's helmet came off and the wire hit his left eye brow. Being followed up through incident report</t>
  </si>
  <si>
    <t>AE FO leakage</t>
  </si>
  <si>
    <t>Vessel reported FO leakage on AE No 2. FO leak off activated. Found FO return line pipe broken near the union and oil leaked inside the hot box. About 100-200 ml of oil found its way in the scupper leading to the aft bilge well. There was a sheen of oil in the aft bilge well. Being followed up through incident report.</t>
  </si>
  <si>
    <t>Slip from Embarkation ladder</t>
  </si>
  <si>
    <t>During Lifeboat lowering drill, Ch.Off. slip into sea from the last step of embarkation ladder.He was recovered immediately. Being followed up through incident report.</t>
  </si>
  <si>
    <r>
      <t xml:space="preserve">The fixed detection system is giving Alarm “IR Path Blocked” 
 IR Gas Detector was removed &amp;  mirror cleaned  as per manual recommendations. No result.Flow to Detector found satisfactory As per maker IR detector needs to be replaced. Spares are ordered.
</t>
    </r>
    <r>
      <rPr>
        <sz val="11"/>
        <color rgb="FF0070C0"/>
        <rFont val="Calibri"/>
        <family val="2"/>
        <scheme val="minor"/>
      </rPr>
      <t>Update 16th April: New IR sensor supplied and fitted in place. Same tried out and found operating satisfactorily; issue resolved.</t>
    </r>
  </si>
  <si>
    <r>
      <t xml:space="preserve">Vessel was alongside Magnellan terminal, Houston. Prior to commencement of cargo discharge, vessel reported minor hydraulic leak on deck. Total quantity leaked was reported to as 10 L.There was a pin hole observed near the U bolt holding clamp on the bottom part of the main hydraulic line . 
</t>
    </r>
    <r>
      <rPr>
        <sz val="11"/>
        <color rgb="FF0070C0"/>
        <rFont val="Calibri"/>
        <family val="2"/>
        <scheme val="minor"/>
      </rPr>
      <t>Update 16th April: Workshop was engaged to remove the section. Same rectified and issue resolved.</t>
    </r>
  </si>
  <si>
    <r>
      <t xml:space="preserve">While lowering her lifeboat suffered a damage on top of the lifeboat. Falls of the free fall boat parted and the boat fell into the water. The lifeboat canopy(top) was damaged by the fall block falling on it. No loss of life or injury as no crewmember was in the lifeboat. 
</t>
    </r>
    <r>
      <rPr>
        <sz val="11"/>
        <color rgb="FF0070C0"/>
        <rFont val="Calibri"/>
        <family val="2"/>
        <scheme val="minor"/>
      </rPr>
      <t>Update 16th April:  AMSA, Flag, Class, AMPOL ( Voy charterer ) and other stakeholders informed. Additional liferafts procured. Received flag dispensation to sail to her next port Singapore with additional liferafts.  Being followed up through incident report.</t>
    </r>
  </si>
  <si>
    <r>
      <t xml:space="preserve">OWS OCM is not coming below 8 ppm when flushed with FW. All measures taken as per makers guidance like using vinegar etc but PPM found not going below 8 ppm. Hence new OCM ordered and will be connected to vesel at Adelaide. Flag informed and dispensation obtained valid till 8th April 2019.
</t>
    </r>
    <r>
      <rPr>
        <sz val="11"/>
        <color rgb="FF0070C0"/>
        <rFont val="Calibri"/>
        <family val="2"/>
        <scheme val="minor"/>
      </rPr>
      <t>Update 16th April: New OCM connected on board, same fitted back in place and system tried out to satisfaction. Issue resolved.</t>
    </r>
  </si>
  <si>
    <r>
      <t xml:space="preserve">Vessel reported "Incinerator abnormal" alarm during incinerator operation. After investigation found that incinerator burner primary electric motor overheated due to overload. Also found capacitor damaged. Flag administration has issued dispensation valid till 8th April 2019.
</t>
    </r>
    <r>
      <rPr>
        <sz val="11"/>
        <color rgb="FF0070C0"/>
        <rFont val="Calibri"/>
        <family val="2"/>
        <scheme val="minor"/>
      </rPr>
      <t>Update 16th  April: Spare motor was connected at Houston. Incinerator tried out to satisfaction and issue resolved.</t>
    </r>
  </si>
  <si>
    <r>
      <t xml:space="preserve">Vessel reported issues with X-band radar wherein scanner stopped working without any alarm.  Also no pictues on the radar PPI; no data painted;no alarms received on screen. Remote troubleshooting in consultation with makers in progress. In the meantime, Flag Administration has been informed and short term certificate valid till 8th April 2019 has been issued.
</t>
    </r>
    <r>
      <rPr>
        <sz val="11"/>
        <color rgb="FF0070C0"/>
        <rFont val="Calibri"/>
        <family val="2"/>
        <scheme val="minor"/>
      </rPr>
      <t>Update 16th April: Technician attendance was carried out at Corpus Christi; modulator and magnetron renewed. Radar tried out to satisfaction and issue resolved.</t>
    </r>
  </si>
  <si>
    <r>
      <t xml:space="preserve">Vessel reported BA compressor unable to develop pressure for charging the SCBA bottles. Vessel is in compliance with statutory requirements in terms of SCBA sets/spare bottles.
</t>
    </r>
    <r>
      <rPr>
        <sz val="11"/>
        <color rgb="FF0070C0"/>
        <rFont val="Calibri"/>
        <family val="2"/>
        <scheme val="minor"/>
      </rPr>
      <t>Update 16th April: New BA compressor supplied to the vessel and issue resolved.</t>
    </r>
  </si>
  <si>
    <r>
      <t xml:space="preserve">Vessel reported that anemometer is reflecting only direction; wind speed data not available due to damaged PCB due to presence of moisture. 
</t>
    </r>
    <r>
      <rPr>
        <sz val="11"/>
        <color rgb="FF0070C0"/>
        <rFont val="Calibri"/>
        <family val="2"/>
        <scheme val="minor"/>
      </rPr>
      <t>Update 16th April: New PCB card delivered and installed. System tried out to satisfaction.</t>
    </r>
  </si>
  <si>
    <t>BWTS No.1 Booster pump inverter issue</t>
  </si>
  <si>
    <t xml:space="preserve">	S Band radar failure</t>
  </si>
  <si>
    <t>LSMGO Service Tank contamination</t>
  </si>
  <si>
    <t>LSMGO service tank got contaminated  with approx. 1.2 m3 of HFO. 
After investigating found 3 way changeover valve on the return line of composite boiler (No RR93 ) as marked in the drawing leaking. Also ,the return valve to the composite boiler LSMGO mixing column RR95 was  in open position as before after changing over to HFO. Being followed through an incident report.</t>
  </si>
  <si>
    <t>Sprained ankle due to slippery surface</t>
  </si>
  <si>
    <t>The wheel house floor was being mopped by the A.B, The BNWAS buzzer sounded and Jr. Officer proceeded to acknowledge the alarm. He slipped and sprained his ankle.</t>
  </si>
  <si>
    <t>Damage to mooring lines while berthing</t>
  </si>
  <si>
    <t>Vessel was berthing to KOT jetty Stbd side with the assistance of 2 tug boats during daylight hours at Mombasa. Mooring operations were in progress but stopped due to container vessel departing from the berth just aft of own vessel. After passing of the container vessel own vessel started heaving the stern lines. 1 stern line from stbd inner drum parted. Chief Officer was called for stations from fwd to assist aft. 1 more sternline from port outer drum was passed which also parted at the time of heaving in. Later 2 stern lines were passed from Winch No11,12 and 2 loose ropes were passed as breast lines. Incident report raised.</t>
  </si>
  <si>
    <t>STI San Telmo</t>
  </si>
  <si>
    <t>Fracture of two left habd fingers during mooring operation</t>
  </si>
  <si>
    <t>On completion of mooring operation  OS Jancinskis Dmitrijs was fitting the protective sleeves on the forward headline from starboard side. During this operation, fingers of the left hand got caught inside fairlead between the rope and fairlead body. As a result two fingers were fractured. Being followed up through an investigation report.</t>
  </si>
  <si>
    <t xml:space="preserve"> STI Camden  </t>
  </si>
  <si>
    <t>Medical Emergency - ETO</t>
  </si>
  <si>
    <t>A fatality occurred on board the vessel while on passage from Singapore to Ras Laffan. Electrical Office Mr Daya Shankar Yadav suffered a medical emergency (electrical shock); an assessment was made of the ETO's condition in consultation with the shore medical assistance. The vessel proceeded to Khor Fakkan to obtain more immediate assistance, but sadly Mr Yadav passed away by the vessel's arrival. Being followed up through incident investigation.</t>
  </si>
  <si>
    <t>Fire alarm panel fault due to battery voltage</t>
  </si>
  <si>
    <t>Vessel reported fire alarm system panel indicating "Battery not found/low voltage alarm". The battery voltage was checked and found to be &lt;12 V. At present batteries are being charged from the BSA 200 main board and additionally from an external charger. This way the fire alarm system has been made functional at present. Communication with maker in progress for BSA 200 circuit trouble shooting.</t>
  </si>
  <si>
    <t>Parting of fwd spring lines whilst alongside</t>
  </si>
  <si>
    <t>Vessel parted 2 nos fwd spring lines whilst port side alongside at Skikda (Algeria) jetty. This happened due to sudden change in wx and swell conditions/etc. Vessel was suddenly subjected to surging in the fore and aft direction, as well as rolling moderately whilst alongside. Being followed up through incident report.</t>
  </si>
  <si>
    <t>Finger injury to AB</t>
  </si>
  <si>
    <t>During maintenance work on the deck, while changing wire at the midship hose handling crane, one AB clamped his left hand little finger between the ratchet and fixed bolt of wire drum. Being followed up through incident report.</t>
  </si>
  <si>
    <t>Pin hole in OWS overboard pipe after the overboard valve</t>
  </si>
  <si>
    <t>OWS overboard pipe holed after the overboard valve. At present C-clamp is fitted over the pipe to arrest leakage. Permanent repair is being planned in the ballast voyage after Yeosu at the earliest.</t>
  </si>
  <si>
    <t>Sunny Sky</t>
  </si>
  <si>
    <t>Leak in hydraulic return line on deck</t>
  </si>
  <si>
    <t>While the vessel was at anchor, ship staff observed leaks on the return line of the mooring system hydraulic pipe near 5P COT. Around 50 litres oil was cleaned and collecte onboard. Being followed up through incident report.</t>
  </si>
  <si>
    <t>STI Providence</t>
  </si>
  <si>
    <t>Propeller damage observed during UWI</t>
  </si>
  <si>
    <t>During routine UWI and hull cleaning at Las Palmas on 28th April 2019, diver reported that one of the propeller blades was damaged. Damage was observed on the D-blade,clean cut and no damage/deformation on other blades noticed. Being followed up through incident report.</t>
  </si>
  <si>
    <t>STI Pimlico</t>
  </si>
  <si>
    <t>Face burn in chemical store</t>
  </si>
  <si>
    <t>Vessel reported one engine rating got accidentlysplashed dust into his face from chemical (caustic soda flakes) while handling. Eye wash was used and later reported to duty engineer and washed affected area by fresh water. Injuries noted were very slight, however this is being followed up through incident report.</t>
  </si>
  <si>
    <t>No display on torsionmeter</t>
  </si>
  <si>
    <t>During shaft power meter onboard 6-monthly calibration,vessel switched off the power meter. On switching on the meter, it was found that the display has gone blank. Troubleshooting in progress.</t>
  </si>
  <si>
    <r>
      <t xml:space="preserve">During discharging operation in Ashkelon BWTS plant activated alarm “ BPU 100A Communication fault”. After operation investigating for fault, ship staff found  the invertor faulty. Presently interchanged No.1 motor to No.2 pump to run the booster pump for ballasting operation. Further investigation of Booster Pump no.1 will continue after discharging operations.
</t>
    </r>
    <r>
      <rPr>
        <sz val="11"/>
        <color rgb="FF0070C0"/>
        <rFont val="Calibri"/>
        <family val="2"/>
        <scheme val="minor"/>
      </rPr>
      <t>Update 2nd May: Inverter renewed with old spare available, now system is working fine.</t>
    </r>
  </si>
  <si>
    <r>
      <t xml:space="preserve">Vessel reported S Band radar malfunctioning. Consultation with Makers Furuno in progress.
Technician attendance requested at Gibraltar Call.
</t>
    </r>
    <r>
      <rPr>
        <sz val="11"/>
        <color rgb="FF0070C0"/>
        <rFont val="Calibri"/>
        <family val="2"/>
        <scheme val="minor"/>
      </rPr>
      <t>Update 2nd May: Technician attendance carried out at Gibraltar; issue resolved.</t>
    </r>
  </si>
  <si>
    <r>
      <t xml:space="preserve">During use the Framo Electrical Power Pack Nr. 1 started to give strong and excessive noise and high frequency vibration. Framo recommended various check &amp; finally concluded that there is a problem with power pack. The power pack needs to be replaced. 
</t>
    </r>
    <r>
      <rPr>
        <sz val="11"/>
        <color rgb="FF0070C0"/>
        <rFont val="Calibri"/>
        <family val="2"/>
        <scheme val="minor"/>
      </rPr>
      <t xml:space="preserve">Update 2nd May: Reconditioned power pack supplied and fitted on board. Framo service engineer completed the commissioning of the new power pack. All power packs tried out to satisfaction, issue resolved.  </t>
    </r>
  </si>
  <si>
    <r>
      <t xml:space="preserve"> STP Circulating Pump motor  winding insulation failure due to ingress of sewage from leaked mechanical seal of the attached pump. Motor winding cleaned and re-varnished,  however noticed drawing higher current and overheating.
</t>
    </r>
    <r>
      <rPr>
        <sz val="11"/>
        <color rgb="FF0070C0"/>
        <rFont val="Calibri"/>
        <family val="2"/>
        <scheme val="minor"/>
      </rPr>
      <t>Update 2nd May: Pump and motor assembly placed on board the vessel. Same tried out, found satisfactory; issue resolved.</t>
    </r>
  </si>
  <si>
    <r>
      <t xml:space="preserve">Vessel has reported failure of X-Band radar after departing from Sikka as it has stopped showing Echo.Troublehooting is in progress as vessel has spare magnetron, meanwhile Makers have been approached for guidance.
</t>
    </r>
    <r>
      <rPr>
        <sz val="11"/>
        <color rgb="FF0070C0"/>
        <rFont val="Calibri"/>
        <family val="2"/>
        <scheme val="minor"/>
      </rPr>
      <t>Update 2nd May: Service technician attendance at NCP is being planned.</t>
    </r>
  </si>
  <si>
    <r>
      <t xml:space="preserve">VDR is giving alarm for Capsule float write error and capsule float check failed.Ship staff has done checks as per manual to clear above alarm status, however no success. 
</t>
    </r>
    <r>
      <rPr>
        <sz val="11"/>
        <color rgb="FF0070C0"/>
        <rFont val="Calibri"/>
        <family val="2"/>
        <scheme val="minor"/>
      </rPr>
      <t>Update 2nd May: New FFC unit has been dispatched by maker to Singapore, will be connected on board during the vessel's call at Singapore.</t>
    </r>
  </si>
  <si>
    <r>
      <t xml:space="preserve">Aux engine No 3 Voltage was found fluctuating. Checks made and determined AVR is erratic. </t>
    </r>
    <r>
      <rPr>
        <sz val="11"/>
        <color rgb="FF0070C0"/>
        <rFont val="Calibri"/>
        <family val="2"/>
        <scheme val="minor"/>
      </rPr>
      <t xml:space="preserve">Update 2nd May: New AVR is being arranged to be supplied to the vessel. </t>
    </r>
  </si>
  <si>
    <r>
      <t xml:space="preserve">VDR is showing error for Remote disk write error.Communication for same with maker in progress.
</t>
    </r>
    <r>
      <rPr>
        <sz val="11"/>
        <color rgb="FF0070C0"/>
        <rFont val="Calibri"/>
        <family val="2"/>
        <scheme val="minor"/>
      </rPr>
      <t>Update 2nd May: CMOS battery renewed following which the VDR is operating satisfactorily.</t>
    </r>
  </si>
  <si>
    <r>
      <t xml:space="preserve">During scavenge inspection, Unit no 4 Ring 3 found broken and no 2 + 4 rings found sticky.The top ring POP clearance is 9.1 which is beyond limit.
</t>
    </r>
    <r>
      <rPr>
        <sz val="11"/>
        <color rgb="FF0070C0"/>
        <rFont val="Calibri"/>
        <family val="2"/>
        <scheme val="minor"/>
      </rPr>
      <t>Update 2nd May: Unit overhaul carried out, issue resolved.</t>
    </r>
  </si>
  <si>
    <r>
      <t xml:space="preserve">Vessel reported 440 V low insulation alarm activated after completion of discharge. Upon investigation, it was found that booster pump No 2 motor burnt. 
</t>
    </r>
    <r>
      <rPr>
        <sz val="11"/>
        <color rgb="FF0070C0"/>
        <rFont val="Calibri"/>
        <family val="2"/>
        <scheme val="minor"/>
      </rPr>
      <t>Update 2nd May: Booster pump rewinding done at shore workshop, same will be connected onboard at NCP.</t>
    </r>
  </si>
  <si>
    <r>
      <t xml:space="preserve">Aux Engine No 1 ACB unable to close in auto/manual mode. ACB isolated and </t>
    </r>
    <r>
      <rPr>
        <sz val="11"/>
        <rFont val="Calibri"/>
        <family val="2"/>
        <scheme val="minor"/>
      </rPr>
      <t xml:space="preserve">checked.Damaged mechanical components found. As per maker, main spring supporter is broken and CB mechanism to be replaced. </t>
    </r>
    <r>
      <rPr>
        <sz val="11"/>
        <color rgb="FF0070C0"/>
        <rFont val="Calibri"/>
        <family val="2"/>
        <scheme val="minor"/>
      </rPr>
      <t xml:space="preserve">
Update 2nd May: Procurement of spares and technician attendance is being arranged for.</t>
    </r>
  </si>
  <si>
    <r>
      <t xml:space="preserve">Vessel reported No 1 Auxiliary Engine starting air motor unable to start the engine. Pinion engaging, but flywheel not turning. Flywheel was turned using turning bar, found normal. Starting air motor was removed from the standby auxiliary engine and No 1 AE started. 
</t>
    </r>
    <r>
      <rPr>
        <sz val="11"/>
        <color rgb="FF0070C0"/>
        <rFont val="Calibri"/>
        <family val="2"/>
        <scheme val="minor"/>
      </rPr>
      <t>Update 2nd May: Procurement of spares is in progress.</t>
    </r>
  </si>
  <si>
    <r>
      <t xml:space="preserve">Vessel experienced DAU card/PCB failure when testing engines prior to transiting Singapore. Alarm "sensor values from PMI not valid" sounded. On investigation found fuse burnt off. No card available on board. 
</t>
    </r>
    <r>
      <rPr>
        <sz val="11"/>
        <color rgb="FF0070C0"/>
        <rFont val="Calibri"/>
        <family val="2"/>
        <scheme val="minor"/>
      </rPr>
      <t>Update 2nd May: Spare procurement is in progress.</t>
    </r>
  </si>
  <si>
    <r>
      <t xml:space="preserve">Vessel reported AE No2 solenoid coil for the jet system burnt. 
</t>
    </r>
    <r>
      <rPr>
        <sz val="11"/>
        <color rgb="FF0070C0"/>
        <rFont val="Calibri"/>
        <family val="2"/>
        <scheme val="minor"/>
      </rPr>
      <t>Update 2nd May: Solenoid valve procured and same will be connected to the vessel at NCP.</t>
    </r>
  </si>
  <si>
    <r>
      <t xml:space="preserve">Vessel reported flame failure alarm inoperational.Timer on circuit found not powering up. Currently Aux Boiler on HFO is in use.                                                                                                        
</t>
    </r>
    <r>
      <rPr>
        <sz val="11"/>
        <color rgb="FF0070C0"/>
        <rFont val="Calibri"/>
        <family val="2"/>
        <scheme val="minor"/>
      </rPr>
      <t>Update 2nd May: Discussion underway with makers to carry out the trouble shooting.</t>
    </r>
  </si>
  <si>
    <r>
      <t xml:space="preserve">Vessel reported ER Blower No 3 motor winding damaged. An overcurrent trip of the motor occurred followed by low insulation alarm on the MSBD. The failure reported caused by bearing failure and bearing fragments caught between the stator and the motor.                       
</t>
    </r>
    <r>
      <rPr>
        <sz val="11"/>
        <color rgb="FF0070C0"/>
        <rFont val="Calibri"/>
        <family val="2"/>
        <scheme val="minor"/>
      </rPr>
      <t>Update 2nd May: Procurement of new motor and connection on board is in progress.</t>
    </r>
  </si>
  <si>
    <r>
      <t xml:space="preserve">Vessel reported hole in ROT which caused oily water in the ROT to leak into the slop P tank. Temporary repairs effected.                                                                                                                         
</t>
    </r>
    <r>
      <rPr>
        <sz val="11"/>
        <color rgb="FF0070C0"/>
        <rFont val="Calibri"/>
        <family val="2"/>
        <scheme val="minor"/>
      </rPr>
      <t>Update 2nd May: Permanent repairs are being planned to be carried out in due course. This job has been linked to DD (WO 9712155). Meanwhile vessel has carried cargoes in slop (P) and no ingress was noted in ROT.</t>
    </r>
  </si>
  <si>
    <r>
      <t xml:space="preserve">Vessel experienced HL alarm on ROT. However found actual level different (lower).                  
</t>
    </r>
    <r>
      <rPr>
        <sz val="11"/>
        <color rgb="FF0070C0"/>
        <rFont val="Calibri"/>
        <family val="2"/>
        <scheme val="minor"/>
      </rPr>
      <t>Update 2nd May: Trouble shooting in consultation with Makers is in progress.</t>
    </r>
  </si>
  <si>
    <r>
      <t xml:space="preserve">Vessel reported pump shaft sheared due to bearing failure.                                                             
</t>
    </r>
    <r>
      <rPr>
        <sz val="11"/>
        <color rgb="FF0070C0"/>
        <rFont val="Calibri"/>
        <family val="2"/>
        <scheme val="minor"/>
      </rPr>
      <t>Update 2nd May: Pump to overhaul after receipt of new spare.</t>
    </r>
  </si>
  <si>
    <t>During the final approach to the berth, the aft starboard quarter tug was told to pull in order to control the stbd turn. The tug rope parted resulting that the ship's stern approached the jetty at slightly higher speed than planned.Pilot reported the matter to the terminal. There was no immediate claim or restrictions imposed on the ship.The terminal commenced the cargo operation without any delays.Being followed up through incident report</t>
  </si>
  <si>
    <t>Soft contact with jetty fender due to parting of tug rope</t>
  </si>
  <si>
    <t>STI Veneto</t>
  </si>
  <si>
    <r>
      <t xml:space="preserve">Incinerator not firing on 2nd stage; on investigation found solenoid coil burnt. And needs replacement.                                                                                                                                                </t>
    </r>
    <r>
      <rPr>
        <sz val="11"/>
        <color rgb="FF0070C0"/>
        <rFont val="Calibri"/>
        <family val="2"/>
        <scheme val="minor"/>
      </rPr>
      <t>Update 31st January: Solenoid valve has been procured and connected on board. Same fitted back in place and incinerator now found operating satisfactorily.</t>
    </r>
  </si>
  <si>
    <t>Incinerator 2nd stage fuel solenoid valve burnt</t>
  </si>
  <si>
    <r>
      <t xml:space="preserve">Pump room gas detection system display is blank. There is an alarm indication "Low volt in control unit". Remote troubleshooting tried out but the fault could not be resolved.                    </t>
    </r>
    <r>
      <rPr>
        <sz val="11"/>
        <color rgb="FF0070C0"/>
        <rFont val="Calibri"/>
        <family val="2"/>
        <scheme val="minor"/>
      </rPr>
      <t>Update 15th January: Service technician boarded the vessel at Daesan and PCB renewed. System tried out and found operating satisfactorily; issue closed.</t>
    </r>
  </si>
  <si>
    <t>Fixed gas detection system not working</t>
  </si>
  <si>
    <t>Sr No.</t>
  </si>
  <si>
    <t>Classification Of Failure</t>
  </si>
  <si>
    <t>Environment</t>
  </si>
  <si>
    <t>Human</t>
  </si>
  <si>
    <t>Stoppage</t>
  </si>
  <si>
    <t>Machinery Breakdown</t>
  </si>
  <si>
    <t>M/E</t>
  </si>
  <si>
    <t>Piston Rings</t>
  </si>
  <si>
    <t>Electrical</t>
  </si>
  <si>
    <t>Electrical Component</t>
  </si>
  <si>
    <t xml:space="preserve">Gas Detection System </t>
  </si>
  <si>
    <t>PCB</t>
  </si>
  <si>
    <t>Salwico SG-32059</t>
  </si>
  <si>
    <t>Incinerator</t>
  </si>
  <si>
    <t>Solenoid coil</t>
  </si>
  <si>
    <t>TeamTec GS500CS</t>
  </si>
  <si>
    <t>Mooring</t>
  </si>
  <si>
    <t>Rope Failure</t>
  </si>
  <si>
    <t>Tug rope</t>
  </si>
  <si>
    <t>Angle Encoder</t>
  </si>
  <si>
    <t>Bridge Equipment</t>
  </si>
  <si>
    <t>S-Band Radar</t>
  </si>
  <si>
    <t>Magnetron</t>
  </si>
  <si>
    <t>Furuno FAR-2807</t>
  </si>
  <si>
    <t>Heavy weather damage</t>
  </si>
  <si>
    <t>Equipment damage</t>
  </si>
  <si>
    <t>Accomodation ladder</t>
  </si>
  <si>
    <t>ECDIS</t>
  </si>
  <si>
    <t>CPU</t>
  </si>
  <si>
    <t>Totem</t>
  </si>
  <si>
    <t>FO Spill</t>
  </si>
  <si>
    <t>Coupling failure</t>
  </si>
  <si>
    <t>STX 6L23/30H</t>
  </si>
  <si>
    <t>Cargo System</t>
  </si>
  <si>
    <t>IGS</t>
  </si>
  <si>
    <t>PLC</t>
  </si>
  <si>
    <t xml:space="preserve">Mechanical </t>
  </si>
  <si>
    <t>Framo</t>
  </si>
  <si>
    <t>Mech Seal</t>
  </si>
  <si>
    <t>Steam plant</t>
  </si>
  <si>
    <t>Aux Boiler</t>
  </si>
  <si>
    <t>Feed pump</t>
  </si>
  <si>
    <t>Composite boiler</t>
  </si>
  <si>
    <t>Injury</t>
  </si>
  <si>
    <t>Deck Machinery</t>
  </si>
  <si>
    <t>Windlass</t>
  </si>
  <si>
    <t>Hydraulic Motor</t>
  </si>
  <si>
    <t>Gas sampling system</t>
  </si>
  <si>
    <t>Suction pump</t>
  </si>
  <si>
    <t>Level gauging system</t>
  </si>
  <si>
    <t>LO system</t>
  </si>
  <si>
    <t>Supply pump Relief valve</t>
  </si>
  <si>
    <t>Hydraulic oil spill</t>
  </si>
  <si>
    <t>Mooring winch</t>
  </si>
  <si>
    <t>Pressure gauge</t>
  </si>
  <si>
    <t>Cargo spill</t>
  </si>
  <si>
    <t>Cargo pump</t>
  </si>
  <si>
    <t>Gasket failure</t>
  </si>
  <si>
    <t>Bunker spill</t>
  </si>
  <si>
    <t>Bunker line</t>
  </si>
  <si>
    <t>Dresser coupling</t>
  </si>
  <si>
    <t>Structure</t>
  </si>
  <si>
    <t>Structural Damage</t>
  </si>
  <si>
    <t>Cargo area</t>
  </si>
  <si>
    <t>WBT</t>
  </si>
  <si>
    <t>ROT</t>
  </si>
  <si>
    <t>Deck hydraulic system</t>
  </si>
  <si>
    <t>Piping</t>
  </si>
  <si>
    <t>Vent fan</t>
  </si>
  <si>
    <t>Bearing</t>
  </si>
  <si>
    <t>AHU fan</t>
  </si>
  <si>
    <t>Impeller</t>
  </si>
  <si>
    <t>Gyro</t>
  </si>
  <si>
    <t>Gyrosphere</t>
  </si>
  <si>
    <t>Powerpack</t>
  </si>
  <si>
    <t>Starter</t>
  </si>
  <si>
    <t>FO System</t>
  </si>
  <si>
    <t>Circulating Pump</t>
  </si>
  <si>
    <t>FO spill</t>
  </si>
  <si>
    <t>DP transmitter</t>
  </si>
  <si>
    <t>PSU</t>
  </si>
  <si>
    <t>Refrigeration</t>
  </si>
  <si>
    <t>Transformer</t>
  </si>
  <si>
    <t>Medical</t>
  </si>
  <si>
    <t>Contamination</t>
  </si>
  <si>
    <t>LO sump</t>
  </si>
  <si>
    <t>Start failure</t>
  </si>
  <si>
    <t>Exhaust Valve</t>
  </si>
  <si>
    <t>ECA violation</t>
  </si>
  <si>
    <t>VRCS</t>
  </si>
  <si>
    <t>F/F system</t>
  </si>
  <si>
    <t>Anemometer</t>
  </si>
  <si>
    <t>FD Fan</t>
  </si>
  <si>
    <t>BA Compressor</t>
  </si>
  <si>
    <t>Em Equipment</t>
  </si>
  <si>
    <t>Vessel rope</t>
  </si>
  <si>
    <t>ODME</t>
  </si>
  <si>
    <t>Em Fire pump</t>
  </si>
  <si>
    <t>Power Generation</t>
  </si>
  <si>
    <t>Jet System</t>
  </si>
  <si>
    <t>A/E</t>
  </si>
  <si>
    <t>CW system</t>
  </si>
  <si>
    <t>LDCL</t>
  </si>
  <si>
    <t>PMI</t>
  </si>
  <si>
    <t xml:space="preserve">AE </t>
  </si>
  <si>
    <t>Start air motor</t>
  </si>
  <si>
    <t>Sat C</t>
  </si>
  <si>
    <t>Cable fault</t>
  </si>
  <si>
    <t>Booster Pump</t>
  </si>
  <si>
    <t>Pressure switch</t>
  </si>
  <si>
    <t>Primary Motor</t>
  </si>
  <si>
    <t>ACB</t>
  </si>
  <si>
    <t>Filter</t>
  </si>
  <si>
    <t>FO system</t>
  </si>
  <si>
    <t>Air vent</t>
  </si>
  <si>
    <t>BWTS</t>
  </si>
  <si>
    <t>VDR</t>
  </si>
  <si>
    <t>Booster pump</t>
  </si>
  <si>
    <t>Liner</t>
  </si>
  <si>
    <t>OWS</t>
  </si>
  <si>
    <t>Battery</t>
  </si>
  <si>
    <t>injury</t>
  </si>
  <si>
    <t>STS wire</t>
  </si>
  <si>
    <t>OCM</t>
  </si>
  <si>
    <t>AVR</t>
  </si>
  <si>
    <t>Lifeboat</t>
  </si>
  <si>
    <t>Hydraulic Accumulator</t>
  </si>
  <si>
    <t>Float free capsule</t>
  </si>
  <si>
    <t>Falls</t>
  </si>
  <si>
    <t>Sewage Treatment Plant</t>
  </si>
  <si>
    <t>STP circ pump motor</t>
  </si>
  <si>
    <t>Power pack</t>
  </si>
  <si>
    <t>Hydraulic valve</t>
  </si>
  <si>
    <t>Inverter</t>
  </si>
  <si>
    <t>Torsionmeter</t>
  </si>
  <si>
    <t>Change over valve</t>
  </si>
  <si>
    <t>Overboard pipe</t>
  </si>
  <si>
    <t>Propeller</t>
  </si>
  <si>
    <t>Blade</t>
  </si>
  <si>
    <t>Fire Alarm Panel</t>
  </si>
  <si>
    <t xml:space="preserve">Hydraulic line </t>
  </si>
  <si>
    <t>IR sensor</t>
  </si>
  <si>
    <t>Fleet</t>
  </si>
  <si>
    <t>Report_Date</t>
  </si>
  <si>
    <t>Vessel_Name</t>
  </si>
  <si>
    <t>Vessel_Type</t>
  </si>
  <si>
    <t>Expected_Close_Out</t>
  </si>
  <si>
    <t>Priority_Level</t>
  </si>
  <si>
    <t>Classification</t>
  </si>
  <si>
    <t>Type_of_Failure</t>
  </si>
  <si>
    <t>Equipment_Failed</t>
  </si>
  <si>
    <t>SubEquipment_Failed</t>
  </si>
  <si>
    <t>Make/Model</t>
  </si>
  <si>
    <t>Fleet 4</t>
  </si>
  <si>
    <t>STI Jardins</t>
  </si>
  <si>
    <t>Fleet 3</t>
  </si>
  <si>
    <t>Fleet 2</t>
  </si>
  <si>
    <t>Fleet 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</si>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</sst>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color rgb="FF0070C0"/>
      <name val="Calibri"/>
      <family val="2"/>
      <scheme val="minor"/>
    </font>
    <font>
      <sz val="11"/>
      <name val="Calibri"/>
      <family val="2"/>
      <scheme val="minor"/>
    </font>
    <font>
      <sz val="11"/>
      <color rgb="FF9C57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22">
    <xf numFmtId="0" fontId="0" fillId="0" borderId="0" xfId="0"/>
    <xf numFmtId="0"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49" fontId="0" fillId="3" borderId="1" xfId="0" applyNumberFormat="1" applyFont="1" applyFill="1" applyBorder="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0" borderId="0" xfId="0"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2" borderId="1" xfId="0" applyFill="1" applyBorder="1" applyAlignment="1" applyProtection="1">
      <alignment horizontal="center" vertical="center"/>
      <protection locked="0"/>
    </xf>
    <xf numFmtId="0" fontId="0" fillId="2" borderId="1" xfId="0" applyFill="1" applyBorder="1" applyAlignment="1" applyProtection="1">
      <alignment horizontal="center" vertical="center" wrapText="1"/>
      <protection locked="0"/>
    </xf>
    <xf numFmtId="0" fontId="0" fillId="0" borderId="1" xfId="0" applyBorder="1"/>
    <xf numFmtId="0" fontId="4" fillId="4" borderId="1" xfId="1" applyBorder="1" applyAlignment="1" applyProtection="1">
      <alignment horizontal="center" vertical="center"/>
      <protection locked="0"/>
    </xf>
    <xf numFmtId="0" fontId="0" fillId="0" borderId="1" xfId="0" applyBorder="1" applyAlignment="1">
      <alignment horizontal="center" vertical="center" wrapText="1"/>
    </xf>
    <xf numFmtId="0" fontId="0" fillId="2" borderId="4" xfId="0" applyFill="1" applyBorder="1" applyAlignment="1" applyProtection="1">
      <alignment horizontal="center" vertical="center" wrapText="1"/>
      <protection locked="0"/>
    </xf>
    <xf numFmtId="49" fontId="0" fillId="2" borderId="1" xfId="0" applyNumberFormat="1" applyFont="1" applyFill="1" applyBorder="1" applyAlignment="1">
      <alignment horizontal="center" vertical="center" wrapText="1"/>
    </xf>
    <xf numFmtId="0" fontId="0" fillId="2" borderId="1" xfId="0" applyNumberFormat="1" applyFill="1" applyBorder="1" applyAlignment="1">
      <alignment horizontal="center" vertical="center" wrapText="1"/>
    </xf>
  </cellXfs>
  <cellStyles count="2">
    <cellStyle name="Neutral" xfId="1" builtinId="28"/>
    <cellStyle name="Normal" xfId="0" builtinId="0"/>
  </cellStyles>
  <dxfs count="17">
    <dxf>
      <alignment horizontal="center" vertical="center" textRotation="0" wrapText="1" indent="0" justifyLastLine="0" shrinkToFit="0" readingOrder="0"/>
      <border outline="0">
        <left style="thin">
          <color indexed="64"/>
        </left>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essel%20Details%20-B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essel List"/>
    </sheetNames>
    <sheetDataSet>
      <sheetData sheetId="0" refreshError="1"/>
      <sheetData sheetId="1" refreshError="1">
        <row r="1">
          <cell r="B1" t="str">
            <v>SHIPS</v>
          </cell>
          <cell r="C1" t="str">
            <v>Fleet</v>
          </cell>
        </row>
        <row r="2">
          <cell r="B2" t="str">
            <v>STI AMBER</v>
          </cell>
          <cell r="C2" t="str">
            <v>Fleet 2</v>
          </cell>
        </row>
        <row r="3">
          <cell r="B3" t="str">
            <v>STI TOPAZ</v>
          </cell>
          <cell r="C3" t="str">
            <v>Fleet 2</v>
          </cell>
        </row>
        <row r="4">
          <cell r="B4" t="str">
            <v>STI RUBY</v>
          </cell>
          <cell r="C4" t="str">
            <v>Fleet 2</v>
          </cell>
        </row>
        <row r="5">
          <cell r="B5" t="str">
            <v>STI GARNET</v>
          </cell>
          <cell r="C5" t="str">
            <v>Fleet 2</v>
          </cell>
        </row>
        <row r="6">
          <cell r="B6" t="str">
            <v>STI ONYX</v>
          </cell>
          <cell r="C6" t="str">
            <v>Fleet 2</v>
          </cell>
        </row>
        <row r="7">
          <cell r="B7" t="str">
            <v>STI BERYL</v>
          </cell>
          <cell r="C7" t="str">
            <v>Fleet 2</v>
          </cell>
        </row>
        <row r="8">
          <cell r="B8" t="str">
            <v>STI DUCHESSA</v>
          </cell>
          <cell r="C8" t="str">
            <v>Fleet 2</v>
          </cell>
        </row>
        <row r="9">
          <cell r="B9" t="str">
            <v>STI BLACK HAWK</v>
          </cell>
          <cell r="C9" t="str">
            <v>Fleet 2</v>
          </cell>
        </row>
        <row r="10">
          <cell r="B10" t="str">
            <v>STI TEXAS CITY</v>
          </cell>
          <cell r="C10" t="str">
            <v>Fleet 4</v>
          </cell>
        </row>
        <row r="11">
          <cell r="B11" t="str">
            <v>STI MERAUX</v>
          </cell>
          <cell r="C11" t="str">
            <v>Fleet 4</v>
          </cell>
        </row>
        <row r="12">
          <cell r="B12" t="str">
            <v>STI SAN ANTONIO</v>
          </cell>
          <cell r="C12" t="str">
            <v>Fleet 4</v>
          </cell>
        </row>
        <row r="13">
          <cell r="B13" t="str">
            <v>STI BENICIA</v>
          </cell>
          <cell r="C13" t="str">
            <v>Fleet 4</v>
          </cell>
        </row>
        <row r="14">
          <cell r="B14" t="str">
            <v>STI ST CHARLES</v>
          </cell>
          <cell r="C14" t="str">
            <v>Fleet 2</v>
          </cell>
        </row>
        <row r="15">
          <cell r="B15" t="str">
            <v>STI COMANDANTE</v>
          </cell>
          <cell r="C15" t="str">
            <v>Fleet 3</v>
          </cell>
        </row>
        <row r="16">
          <cell r="B16" t="str">
            <v>STI CAMDEN</v>
          </cell>
          <cell r="C16" t="str">
            <v>Fleet 3</v>
          </cell>
        </row>
        <row r="17">
          <cell r="B17" t="str">
            <v>STI HACKNEY</v>
          </cell>
          <cell r="C17" t="str">
            <v>Fleet 3</v>
          </cell>
        </row>
        <row r="18">
          <cell r="B18" t="str">
            <v>STI ACTON</v>
          </cell>
          <cell r="C18" t="str">
            <v>Fleet 3</v>
          </cell>
        </row>
        <row r="19">
          <cell r="B19" t="str">
            <v>STI FINCHLEY</v>
          </cell>
          <cell r="C19" t="str">
            <v>Fleet 3</v>
          </cell>
        </row>
        <row r="20">
          <cell r="B20" t="str">
            <v>STI HAMMERSMITH</v>
          </cell>
          <cell r="C20" t="str">
            <v>Fleet 3</v>
          </cell>
        </row>
        <row r="21">
          <cell r="B21" t="str">
            <v>EXCELSIOR BAY</v>
          </cell>
          <cell r="C21" t="str">
            <v>Fleet 3</v>
          </cell>
        </row>
        <row r="22">
          <cell r="B22" t="str">
            <v>CRYSTAL BAY</v>
          </cell>
          <cell r="C22" t="str">
            <v>Fleet 3</v>
          </cell>
        </row>
        <row r="23">
          <cell r="B23" t="str">
            <v>JENNINGS BAY</v>
          </cell>
          <cell r="C23" t="str">
            <v>Fleet 3</v>
          </cell>
        </row>
        <row r="24">
          <cell r="B24" t="str">
            <v>LAFAYETTE BAY</v>
          </cell>
          <cell r="C24" t="str">
            <v>Fleet 3</v>
          </cell>
        </row>
        <row r="25">
          <cell r="B25" t="str">
            <v>HARRISON BAY</v>
          </cell>
          <cell r="C25" t="str">
            <v>Fleet 3</v>
          </cell>
        </row>
        <row r="26">
          <cell r="B26" t="str">
            <v>SAINT ALBANS BAY</v>
          </cell>
          <cell r="C26" t="str">
            <v>Fleet 3</v>
          </cell>
        </row>
        <row r="27">
          <cell r="B27" t="str">
            <v>STI MEMPHIS</v>
          </cell>
          <cell r="C27" t="str">
            <v>Fleet 2</v>
          </cell>
        </row>
        <row r="28">
          <cell r="B28" t="str">
            <v>STI ELYSEES</v>
          </cell>
          <cell r="C28" t="str">
            <v>Fleet 5</v>
          </cell>
        </row>
        <row r="29">
          <cell r="B29" t="str">
            <v>STI MADISON</v>
          </cell>
          <cell r="C29" t="str">
            <v>Fleet 5</v>
          </cell>
        </row>
        <row r="30">
          <cell r="B30" t="str">
            <v>STI PARK</v>
          </cell>
          <cell r="C30" t="str">
            <v>Fleet 5</v>
          </cell>
        </row>
        <row r="31">
          <cell r="B31" t="str">
            <v>STI ORCHARD</v>
          </cell>
          <cell r="C31" t="str">
            <v>Fleet 5</v>
          </cell>
        </row>
        <row r="32">
          <cell r="B32" t="str">
            <v>STI CONDOTTI</v>
          </cell>
          <cell r="C32" t="str">
            <v>Fleet 5</v>
          </cell>
        </row>
        <row r="33">
          <cell r="B33" t="str">
            <v>STI VENETO</v>
          </cell>
          <cell r="C33" t="str">
            <v>Fleet 5</v>
          </cell>
        </row>
        <row r="34">
          <cell r="B34" t="str">
            <v>STI WINNIE</v>
          </cell>
          <cell r="C34" t="str">
            <v>Fleet 5</v>
          </cell>
        </row>
        <row r="35">
          <cell r="B35" t="str">
            <v>STI LAUREN</v>
          </cell>
          <cell r="C35" t="str">
            <v>Fleet 5</v>
          </cell>
        </row>
        <row r="36">
          <cell r="B36" t="str">
            <v>STI SPIGA</v>
          </cell>
          <cell r="C36" t="str">
            <v>Fleet 5</v>
          </cell>
        </row>
        <row r="37">
          <cell r="B37" t="str">
            <v>STI SAVILE ROW</v>
          </cell>
          <cell r="C37" t="str">
            <v>Fleet 5</v>
          </cell>
        </row>
        <row r="38">
          <cell r="B38" t="str">
            <v>STI LOMBARD</v>
          </cell>
          <cell r="C38" t="str">
            <v>Fleet 5</v>
          </cell>
        </row>
        <row r="39">
          <cell r="B39" t="str">
            <v>STI KINGSWAY</v>
          </cell>
          <cell r="C39" t="str">
            <v>Fleet 5</v>
          </cell>
        </row>
        <row r="40">
          <cell r="B40" t="str">
            <v>STI CARNABY</v>
          </cell>
          <cell r="C40" t="str">
            <v>Fleet 5</v>
          </cell>
        </row>
        <row r="41">
          <cell r="B41" t="str">
            <v>STI GRACE</v>
          </cell>
          <cell r="C41" t="str">
            <v>Fleet 5</v>
          </cell>
        </row>
        <row r="42">
          <cell r="B42" t="str">
            <v>STI JERMYN</v>
          </cell>
          <cell r="C42" t="str">
            <v>Fleet 5</v>
          </cell>
        </row>
        <row r="43">
          <cell r="B43" t="str">
            <v>STI Providence</v>
          </cell>
          <cell r="C43" t="str">
            <v>Fleet 1</v>
          </cell>
        </row>
        <row r="44">
          <cell r="B44" t="str">
            <v>STI Guide</v>
          </cell>
          <cell r="C44" t="str">
            <v>Fleet 1</v>
          </cell>
        </row>
        <row r="45">
          <cell r="B45" t="str">
            <v>STI Prestige</v>
          </cell>
          <cell r="C45" t="str">
            <v>Fleet 1</v>
          </cell>
        </row>
        <row r="46">
          <cell r="B46" t="str">
            <v>STI Gauntlet</v>
          </cell>
          <cell r="C46" t="str">
            <v>Fleet 1</v>
          </cell>
        </row>
        <row r="47">
          <cell r="B47" t="str">
            <v>STI Exceed</v>
          </cell>
          <cell r="C47" t="str">
            <v>Fleet 1</v>
          </cell>
        </row>
        <row r="48">
          <cell r="B48" t="str">
            <v>STI Gladiator</v>
          </cell>
          <cell r="C48" t="str">
            <v>Fleet 1</v>
          </cell>
        </row>
        <row r="49">
          <cell r="B49" t="str">
            <v>STI Selatar</v>
          </cell>
          <cell r="C49" t="str">
            <v>Fleet 5</v>
          </cell>
        </row>
        <row r="50">
          <cell r="B50" t="str">
            <v>STI Experience</v>
          </cell>
          <cell r="C50" t="str">
            <v>Fleet 1</v>
          </cell>
        </row>
        <row r="51">
          <cell r="B51" t="str">
            <v>Sunny Bay</v>
          </cell>
          <cell r="C51" t="str">
            <v>Fleet 2</v>
          </cell>
        </row>
        <row r="52">
          <cell r="B52" t="str">
            <v>STI Rambla</v>
          </cell>
          <cell r="C52" t="str">
            <v>Fleet 5</v>
          </cell>
        </row>
        <row r="53">
          <cell r="B53" t="str">
            <v>STI Gratitude</v>
          </cell>
          <cell r="C53" t="str">
            <v>Fleet 1</v>
          </cell>
        </row>
        <row r="54">
          <cell r="B54" t="str">
            <v>STI Solace</v>
          </cell>
          <cell r="C54" t="str">
            <v>Fleet 1</v>
          </cell>
        </row>
        <row r="55">
          <cell r="B55" t="str">
            <v>STI Stability</v>
          </cell>
          <cell r="C55" t="str">
            <v>Fleet 1</v>
          </cell>
        </row>
        <row r="56">
          <cell r="B56" t="str">
            <v>Sunny Dream</v>
          </cell>
          <cell r="C56" t="str">
            <v>Fleet 2</v>
          </cell>
        </row>
        <row r="57">
          <cell r="B57" t="str">
            <v>Sunny Day</v>
          </cell>
          <cell r="C57" t="str">
            <v>Fleet 2</v>
          </cell>
        </row>
        <row r="58">
          <cell r="B58" t="str">
            <v>STI Guard</v>
          </cell>
          <cell r="C58" t="str">
            <v>Fleet 1</v>
          </cell>
        </row>
        <row r="59">
          <cell r="B59" t="str">
            <v>STI Precision</v>
          </cell>
          <cell r="C59" t="str">
            <v>Fleet 1</v>
          </cell>
        </row>
        <row r="60">
          <cell r="B60" t="str">
            <v>STI Express</v>
          </cell>
          <cell r="C60" t="str">
            <v>Fleet 5</v>
          </cell>
        </row>
        <row r="61">
          <cell r="B61" t="str">
            <v>STI San Telmo</v>
          </cell>
          <cell r="C61" t="str">
            <v>Fleet 2</v>
          </cell>
        </row>
        <row r="62">
          <cell r="B62" t="str">
            <v>STI Donald C Trauscht</v>
          </cell>
          <cell r="C62" t="str">
            <v>Fleet 2</v>
          </cell>
        </row>
        <row r="63">
          <cell r="B63" t="str">
            <v>STI Excellence</v>
          </cell>
          <cell r="C63" t="str">
            <v>Fleet 5</v>
          </cell>
        </row>
        <row r="64">
          <cell r="B64" t="str">
            <v>STI Sanctity</v>
          </cell>
          <cell r="C64" t="str">
            <v>Fleet 1</v>
          </cell>
        </row>
        <row r="65">
          <cell r="B65" t="str">
            <v>STI Goal</v>
          </cell>
          <cell r="C65" t="str">
            <v>Fleet 1</v>
          </cell>
        </row>
        <row r="66">
          <cell r="B66" t="str">
            <v>STI Pride</v>
          </cell>
          <cell r="C66" t="str">
            <v>Fleet 1</v>
          </cell>
        </row>
        <row r="67">
          <cell r="B67" t="str">
            <v>Sunny Hill</v>
          </cell>
          <cell r="C67" t="str">
            <v>Fleet 2</v>
          </cell>
        </row>
        <row r="68">
          <cell r="B68" t="str">
            <v>STI Excel</v>
          </cell>
          <cell r="C68" t="str">
            <v>Fleet 1</v>
          </cell>
        </row>
        <row r="69">
          <cell r="B69" t="str">
            <v>STI ESLES II</v>
          </cell>
          <cell r="C69" t="str">
            <v>Fleet 2</v>
          </cell>
        </row>
        <row r="70">
          <cell r="B70" t="str">
            <v>STI Executive</v>
          </cell>
          <cell r="C70" t="str">
            <v>Fleet 1</v>
          </cell>
        </row>
        <row r="71">
          <cell r="B71" t="str">
            <v>Sunny Horizon</v>
          </cell>
          <cell r="C71" t="str">
            <v>Fleet 2</v>
          </cell>
        </row>
        <row r="72">
          <cell r="B72" t="str">
            <v>STI Symphony</v>
          </cell>
          <cell r="C72" t="str">
            <v>Fleet 1</v>
          </cell>
        </row>
        <row r="73">
          <cell r="B73" t="str">
            <v>STI Steadfast</v>
          </cell>
          <cell r="C73" t="str">
            <v>Fleet 1</v>
          </cell>
        </row>
        <row r="74">
          <cell r="B74" t="str">
            <v>STI Jardins</v>
          </cell>
          <cell r="C74" t="str">
            <v>Fleet 2</v>
          </cell>
        </row>
        <row r="75">
          <cell r="B75" t="str">
            <v>STI Solidarity</v>
          </cell>
          <cell r="C75" t="str">
            <v>Fleet 1</v>
          </cell>
        </row>
        <row r="76">
          <cell r="B76" t="str">
            <v>STI Supreme</v>
          </cell>
          <cell r="C76" t="str">
            <v>Fleet 1</v>
          </cell>
        </row>
        <row r="77">
          <cell r="B77" t="str">
            <v>STI Pimlico</v>
          </cell>
          <cell r="C77" t="str">
            <v>Fleet 3</v>
          </cell>
        </row>
        <row r="78">
          <cell r="B78" t="str">
            <v>STI Battersea</v>
          </cell>
          <cell r="C78" t="str">
            <v>Fleet 3</v>
          </cell>
        </row>
        <row r="79">
          <cell r="B79" t="str">
            <v>STI Fulham</v>
          </cell>
          <cell r="C79" t="str">
            <v>Fleet 3</v>
          </cell>
        </row>
        <row r="80">
          <cell r="B80" t="str">
            <v>SBI Hyperion</v>
          </cell>
          <cell r="C80" t="str">
            <v>SMI Fleet 1</v>
          </cell>
        </row>
        <row r="81">
          <cell r="B81" t="str">
            <v>SBI Hydra</v>
          </cell>
          <cell r="C81" t="str">
            <v>SMI Fleet 1</v>
          </cell>
        </row>
        <row r="82">
          <cell r="B82" t="str">
            <v>SBI Tethys</v>
          </cell>
          <cell r="C82" t="str">
            <v>SMI Fleet 1</v>
          </cell>
        </row>
        <row r="83">
          <cell r="B83" t="str">
            <v>SBI BRAVO</v>
          </cell>
          <cell r="C83" t="str">
            <v>SMI Fleet 1</v>
          </cell>
        </row>
        <row r="84">
          <cell r="B84" t="str">
            <v>SBI MAIA</v>
          </cell>
          <cell r="C84" t="str">
            <v>SMI Fleet 1</v>
          </cell>
        </row>
        <row r="85">
          <cell r="B85" t="str">
            <v>SBI LYRA</v>
          </cell>
          <cell r="C85" t="str">
            <v>SMI Fleet 1</v>
          </cell>
        </row>
        <row r="86">
          <cell r="B86" t="str">
            <v>SBI SUBARU</v>
          </cell>
          <cell r="C86" t="str">
            <v>SMI Fleet 1</v>
          </cell>
        </row>
        <row r="87">
          <cell r="B87" t="str">
            <v>SBI URSA</v>
          </cell>
          <cell r="C87" t="str">
            <v>SMI Fleet 1</v>
          </cell>
        </row>
        <row r="88">
          <cell r="B88" t="str">
            <v>SBI ANTARES</v>
          </cell>
          <cell r="C88" t="str">
            <v>SMI Fleet 1</v>
          </cell>
        </row>
        <row r="89">
          <cell r="B89" t="str">
            <v>SBI Capoeira</v>
          </cell>
          <cell r="C89" t="str">
            <v>SMI Fleet 1</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4E6E75-2136-49D7-8C56-51071B38F137}" name="Table1" displayName="Table1" ref="A1:N121" totalsRowShown="0" headerRowDxfId="15" dataDxfId="14">
  <autoFilter ref="A1:N121" xr:uid="{E75F154C-4756-4F1C-BAC4-3D20170CFE63}">
    <filterColumn colId="9">
      <filters>
        <filter val="Injury"/>
      </filters>
    </filterColumn>
  </autoFilter>
  <tableColumns count="14">
    <tableColumn id="1" xr3:uid="{BF1B18C2-A951-4612-9232-B5D0B3233D6C}" name="Sr No." dataDxfId="13"/>
    <tableColumn id="2" xr3:uid="{7190D700-18BA-468F-A050-8AE474B1BEA1}" name="Report_Date" dataDxfId="12"/>
    <tableColumn id="14" xr3:uid="{EF64378E-0471-4630-A8B0-5F03A1848AFF}" name="Fleet" dataDxfId="11">
      <calculatedColumnFormula>VLOOKUP(Table1[[#This Row],[Vessel_Name]],'[1]Vessel List'!$B$1:$C$89,2,0)</calculatedColumnFormula>
    </tableColumn>
    <tableColumn id="3" xr3:uid="{E496CB49-083E-43A5-8230-0AD6C8C04B70}" name="Vessel_Name" dataDxfId="10"/>
    <tableColumn id="4" xr3:uid="{75A07CF2-7924-4683-B8BE-D95CEFE66602}" name="Vessel_Type" dataDxfId="9"/>
    <tableColumn id="5" xr3:uid="{799DDEB6-771F-49B3-AF07-4712BD763029}" name="Issue" dataDxfId="8"/>
    <tableColumn id="6" xr3:uid="{587C72C9-0451-46AA-B046-B995DD3CE0E3}" name="Description" dataDxfId="7"/>
    <tableColumn id="7" xr3:uid="{21C05FC9-3315-4F53-949E-B314F6D3130E}" name="Expected_Close_Out" dataDxfId="6"/>
    <tableColumn id="8" xr3:uid="{CE9FEF0D-2344-4689-9140-9B44AD7B5277}" name="Priority_Level" dataDxfId="5"/>
    <tableColumn id="9" xr3:uid="{8318263C-1ADE-41EC-9A1A-265851A49DC4}" name="Classification" dataDxfId="4"/>
    <tableColumn id="10" xr3:uid="{F50233A8-873A-43FA-806D-291826296F42}" name="Type_of_Failure" dataDxfId="3"/>
    <tableColumn id="11" xr3:uid="{C146EBA0-6B7C-4673-9A23-9B30622D3EEE}" name="Equipment_Failed" dataDxfId="2"/>
    <tableColumn id="12" xr3:uid="{ED11099B-C4B0-485E-B5E3-E3DD4CED59D5}" name="SubEquipment_Failed" dataDxfId="1"/>
    <tableColumn id="13" xr3:uid="{72940EC5-164F-4ACC-AB28-DB9CEFB1A4C8}" name="Make/Model"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
  <sheetViews>
    <sheetView tabSelected="1" topLeftCell="C1" zoomScale="80" zoomScaleNormal="80" workbookViewId="0">
      <selection activeCell="L103" sqref="L103"/>
    </sheetView>
  </sheetViews>
  <sheetFormatPr defaultColWidth="8.5703125" defaultRowHeight="15" x14ac:dyDescent="0.25"/>
  <cols>
    <col min="1" max="1" width="12.28515625" style="7" bestFit="1" customWidth="1"/>
    <col min="2" max="2" width="13.85546875" style="7" bestFit="1" customWidth="1"/>
    <col min="3" max="3" width="11.42578125" style="7" bestFit="1" customWidth="1"/>
    <col min="4" max="5" width="13.7109375" style="7" bestFit="1" customWidth="1"/>
    <col min="6" max="6" width="13.5703125" style="7" bestFit="1" customWidth="1"/>
    <col min="7" max="7" width="57.28515625" style="7" bestFit="1" customWidth="1"/>
    <col min="8" max="8" width="16" style="7" bestFit="1" customWidth="1"/>
    <col min="9" max="9" width="13.42578125" style="7" bestFit="1" customWidth="1"/>
    <col min="10" max="11" width="14.140625" style="7" bestFit="1" customWidth="1"/>
    <col min="12" max="12" width="15.140625" style="7" bestFit="1" customWidth="1"/>
    <col min="13" max="13" width="16.7109375" style="7" bestFit="1" customWidth="1"/>
    <col min="14" max="14" width="12.85546875" style="7" bestFit="1" customWidth="1"/>
    <col min="15" max="16384" width="8.5703125" style="7"/>
  </cols>
  <sheetData>
    <row r="1" spans="1:14" ht="30" x14ac:dyDescent="0.25">
      <c r="A1" s="7" t="s">
        <v>301</v>
      </c>
      <c r="B1" s="1" t="s">
        <v>444</v>
      </c>
      <c r="C1" s="1" t="s">
        <v>443</v>
      </c>
      <c r="D1" s="1" t="s">
        <v>445</v>
      </c>
      <c r="E1" s="1" t="s">
        <v>446</v>
      </c>
      <c r="F1" s="1" t="s">
        <v>0</v>
      </c>
      <c r="G1" s="1" t="s">
        <v>1</v>
      </c>
      <c r="H1" s="1" t="s">
        <v>447</v>
      </c>
      <c r="I1" s="1" t="s">
        <v>448</v>
      </c>
      <c r="J1" s="13" t="s">
        <v>449</v>
      </c>
      <c r="K1" s="13" t="s">
        <v>450</v>
      </c>
      <c r="L1" s="13" t="s">
        <v>451</v>
      </c>
      <c r="M1" s="13" t="s">
        <v>452</v>
      </c>
      <c r="N1" s="13" t="s">
        <v>453</v>
      </c>
    </row>
    <row r="2" spans="1:14" ht="60" hidden="1" x14ac:dyDescent="0.25">
      <c r="A2" s="7">
        <v>1</v>
      </c>
      <c r="B2" s="3">
        <v>43466</v>
      </c>
      <c r="C2" s="4" t="str">
        <f>VLOOKUP(Table1[[#This Row],[Vessel_Name]],'[1]Vessel List'!$B$1:$C$89,2,0)</f>
        <v>Fleet 3</v>
      </c>
      <c r="D2" s="4" t="s">
        <v>14</v>
      </c>
      <c r="E2" s="4" t="s">
        <v>3</v>
      </c>
      <c r="F2" s="4" t="s">
        <v>15</v>
      </c>
      <c r="G2" s="4" t="s">
        <v>16</v>
      </c>
      <c r="H2" s="3" t="s">
        <v>9</v>
      </c>
      <c r="I2" s="4">
        <v>1</v>
      </c>
      <c r="J2" s="15" t="s">
        <v>303</v>
      </c>
      <c r="K2" s="15" t="s">
        <v>15</v>
      </c>
      <c r="L2" s="15" t="s">
        <v>304</v>
      </c>
      <c r="M2" s="15" t="s">
        <v>459</v>
      </c>
      <c r="N2" s="19" t="s">
        <v>459</v>
      </c>
    </row>
    <row r="3" spans="1:14" ht="105" hidden="1" x14ac:dyDescent="0.25">
      <c r="A3" s="7">
        <v>2</v>
      </c>
      <c r="B3" s="3">
        <v>43466</v>
      </c>
      <c r="C3" s="4" t="str">
        <f>VLOOKUP(Table1[[#This Row],[Vessel_Name]],'[1]Vessel List'!$B$1:$C$89,2,0)</f>
        <v>Fleet 2</v>
      </c>
      <c r="D3" s="4" t="s">
        <v>2</v>
      </c>
      <c r="E3" s="4" t="s">
        <v>3</v>
      </c>
      <c r="F3" s="4" t="s">
        <v>17</v>
      </c>
      <c r="G3" s="4" t="s">
        <v>18</v>
      </c>
      <c r="H3" s="3" t="s">
        <v>9</v>
      </c>
      <c r="I3" s="4">
        <v>3</v>
      </c>
      <c r="J3" s="15" t="s">
        <v>305</v>
      </c>
      <c r="K3" s="15" t="s">
        <v>306</v>
      </c>
      <c r="L3" s="15" t="s">
        <v>307</v>
      </c>
      <c r="M3" s="15" t="s">
        <v>308</v>
      </c>
      <c r="N3" s="19" t="s">
        <v>459</v>
      </c>
    </row>
    <row r="4" spans="1:14" ht="90" hidden="1" x14ac:dyDescent="0.25">
      <c r="A4" s="7">
        <v>3</v>
      </c>
      <c r="B4" s="3">
        <v>43467</v>
      </c>
      <c r="C4" s="4" t="str">
        <f>VLOOKUP(Table1[[#This Row],[Vessel_Name]],'[1]Vessel List'!$B$1:$C$89,2,0)</f>
        <v>Fleet 1</v>
      </c>
      <c r="D4" s="4" t="s">
        <v>13</v>
      </c>
      <c r="E4" s="4" t="s">
        <v>3</v>
      </c>
      <c r="F4" s="4" t="s">
        <v>300</v>
      </c>
      <c r="G4" s="4" t="s">
        <v>299</v>
      </c>
      <c r="H4" s="3" t="s">
        <v>9</v>
      </c>
      <c r="I4" s="4">
        <v>2</v>
      </c>
      <c r="J4" s="15" t="s">
        <v>309</v>
      </c>
      <c r="K4" s="15" t="s">
        <v>310</v>
      </c>
      <c r="L4" s="15" t="s">
        <v>311</v>
      </c>
      <c r="M4" s="15" t="s">
        <v>312</v>
      </c>
      <c r="N4" s="19" t="s">
        <v>313</v>
      </c>
    </row>
    <row r="5" spans="1:14" ht="75" hidden="1" x14ac:dyDescent="0.25">
      <c r="A5" s="7">
        <v>4</v>
      </c>
      <c r="B5" s="3">
        <v>43467</v>
      </c>
      <c r="C5" s="4" t="str">
        <f>VLOOKUP(Table1[[#This Row],[Vessel_Name]],'[1]Vessel List'!$B$1:$C$89,2,0)</f>
        <v>Fleet 1</v>
      </c>
      <c r="D5" s="4" t="s">
        <v>13</v>
      </c>
      <c r="E5" s="4" t="s">
        <v>3</v>
      </c>
      <c r="F5" s="4" t="s">
        <v>298</v>
      </c>
      <c r="G5" s="4" t="s">
        <v>297</v>
      </c>
      <c r="H5" s="3" t="s">
        <v>9</v>
      </c>
      <c r="I5" s="4">
        <v>1</v>
      </c>
      <c r="J5" s="15" t="s">
        <v>309</v>
      </c>
      <c r="K5" s="15" t="s">
        <v>310</v>
      </c>
      <c r="L5" s="15" t="s">
        <v>314</v>
      </c>
      <c r="M5" s="15" t="s">
        <v>315</v>
      </c>
      <c r="N5" s="19" t="s">
        <v>316</v>
      </c>
    </row>
    <row r="6" spans="1:14" ht="120" hidden="1" x14ac:dyDescent="0.25">
      <c r="A6" s="7">
        <v>5</v>
      </c>
      <c r="B6" s="3">
        <v>43469</v>
      </c>
      <c r="C6" s="4" t="str">
        <f>VLOOKUP(Table1[[#This Row],[Vessel_Name]],'[1]Vessel List'!$B$1:$C$89,2,0)</f>
        <v>Fleet 5</v>
      </c>
      <c r="D6" s="4" t="s">
        <v>296</v>
      </c>
      <c r="E6" s="4" t="s">
        <v>3</v>
      </c>
      <c r="F6" s="4" t="s">
        <v>295</v>
      </c>
      <c r="G6" s="8" t="s">
        <v>294</v>
      </c>
      <c r="H6" s="3" t="s">
        <v>9</v>
      </c>
      <c r="I6" s="4">
        <v>1</v>
      </c>
      <c r="J6" s="15" t="s">
        <v>317</v>
      </c>
      <c r="K6" s="15" t="s">
        <v>318</v>
      </c>
      <c r="L6" s="15" t="s">
        <v>319</v>
      </c>
      <c r="M6" s="15" t="s">
        <v>459</v>
      </c>
      <c r="N6" s="19" t="s">
        <v>459</v>
      </c>
    </row>
    <row r="7" spans="1:14" ht="90" hidden="1" x14ac:dyDescent="0.25">
      <c r="A7" s="7">
        <v>6</v>
      </c>
      <c r="B7" s="3">
        <v>43469</v>
      </c>
      <c r="C7" s="4" t="str">
        <f>VLOOKUP(Table1[[#This Row],[Vessel_Name]],'[1]Vessel List'!$B$1:$C$89,2,0)</f>
        <v>Fleet 3</v>
      </c>
      <c r="D7" s="4" t="s">
        <v>10</v>
      </c>
      <c r="E7" s="4" t="s">
        <v>3</v>
      </c>
      <c r="F7" s="4" t="s">
        <v>11</v>
      </c>
      <c r="G7" s="4" t="s">
        <v>12</v>
      </c>
      <c r="H7" s="3" t="s">
        <v>9</v>
      </c>
      <c r="I7" s="4">
        <v>2</v>
      </c>
      <c r="J7" s="15" t="s">
        <v>305</v>
      </c>
      <c r="K7" s="15" t="s">
        <v>306</v>
      </c>
      <c r="L7" s="15" t="s">
        <v>307</v>
      </c>
      <c r="M7" s="15" t="s">
        <v>320</v>
      </c>
      <c r="N7" s="19" t="s">
        <v>459</v>
      </c>
    </row>
    <row r="8" spans="1:14" ht="105" hidden="1" x14ac:dyDescent="0.25">
      <c r="A8" s="7">
        <v>7</v>
      </c>
      <c r="B8" s="3">
        <v>43471</v>
      </c>
      <c r="C8" s="4" t="str">
        <f>VLOOKUP(Table1[[#This Row],[Vessel_Name]],'[1]Vessel List'!$B$1:$C$89,2,0)</f>
        <v>Fleet 5</v>
      </c>
      <c r="D8" s="4" t="s">
        <v>7</v>
      </c>
      <c r="E8" s="4" t="s">
        <v>3</v>
      </c>
      <c r="F8" s="4" t="s">
        <v>8</v>
      </c>
      <c r="G8" s="4" t="s">
        <v>54</v>
      </c>
      <c r="H8" s="3" t="s">
        <v>9</v>
      </c>
      <c r="I8" s="4">
        <v>1</v>
      </c>
      <c r="J8" s="15" t="s">
        <v>321</v>
      </c>
      <c r="K8" s="15" t="s">
        <v>310</v>
      </c>
      <c r="L8" s="15" t="s">
        <v>322</v>
      </c>
      <c r="M8" s="15" t="s">
        <v>323</v>
      </c>
      <c r="N8" s="19" t="s">
        <v>324</v>
      </c>
    </row>
    <row r="9" spans="1:14" ht="120" hidden="1" x14ac:dyDescent="0.25">
      <c r="A9" s="7">
        <v>8</v>
      </c>
      <c r="B9" s="3">
        <v>43472</v>
      </c>
      <c r="C9" s="4" t="str">
        <f>VLOOKUP(Table1[[#This Row],[Vessel_Name]],'[1]Vessel List'!$B$1:$C$89,2,0)</f>
        <v>Fleet 2</v>
      </c>
      <c r="D9" s="4" t="s">
        <v>2</v>
      </c>
      <c r="E9" s="4" t="s">
        <v>3</v>
      </c>
      <c r="F9" s="4" t="s">
        <v>4</v>
      </c>
      <c r="G9" s="4" t="s">
        <v>45</v>
      </c>
      <c r="H9" s="3" t="s">
        <v>9</v>
      </c>
      <c r="I9" s="4">
        <v>1</v>
      </c>
      <c r="J9" s="15" t="s">
        <v>325</v>
      </c>
      <c r="K9" s="15" t="s">
        <v>326</v>
      </c>
      <c r="L9" s="15" t="s">
        <v>327</v>
      </c>
      <c r="M9" s="15" t="s">
        <v>459</v>
      </c>
      <c r="N9" s="19" t="s">
        <v>459</v>
      </c>
    </row>
    <row r="10" spans="1:14" ht="120" hidden="1" x14ac:dyDescent="0.25">
      <c r="A10" s="7">
        <v>9</v>
      </c>
      <c r="B10" s="3">
        <v>43472</v>
      </c>
      <c r="C10" s="4" t="str">
        <f>VLOOKUP(Table1[[#This Row],[Vessel_Name]],'[1]Vessel List'!$B$1:$C$89,2,0)</f>
        <v>Fleet 1</v>
      </c>
      <c r="D10" s="4" t="s">
        <v>5</v>
      </c>
      <c r="E10" s="4" t="s">
        <v>3</v>
      </c>
      <c r="F10" s="4" t="s">
        <v>6</v>
      </c>
      <c r="G10" s="4" t="s">
        <v>53</v>
      </c>
      <c r="H10" s="3" t="s">
        <v>9</v>
      </c>
      <c r="I10" s="4">
        <v>1</v>
      </c>
      <c r="J10" s="15" t="s">
        <v>321</v>
      </c>
      <c r="K10" s="15" t="s">
        <v>310</v>
      </c>
      <c r="L10" s="15" t="s">
        <v>328</v>
      </c>
      <c r="M10" s="15" t="s">
        <v>329</v>
      </c>
      <c r="N10" s="19" t="s">
        <v>330</v>
      </c>
    </row>
    <row r="11" spans="1:14" ht="75" hidden="1" x14ac:dyDescent="0.25">
      <c r="A11" s="7">
        <v>10</v>
      </c>
      <c r="B11" s="3">
        <v>43474</v>
      </c>
      <c r="C11" s="4" t="str">
        <f>VLOOKUP(Table1[[#This Row],[Vessel_Name]],'[1]Vessel List'!$B$1:$C$89,2,0)</f>
        <v>Fleet 3</v>
      </c>
      <c r="D11" s="4" t="s">
        <v>26</v>
      </c>
      <c r="E11" s="4" t="s">
        <v>3</v>
      </c>
      <c r="F11" s="4" t="s">
        <v>43</v>
      </c>
      <c r="G11" s="4" t="s">
        <v>44</v>
      </c>
      <c r="H11" s="4" t="s">
        <v>9</v>
      </c>
      <c r="I11" s="4">
        <v>2</v>
      </c>
      <c r="J11" s="15" t="s">
        <v>303</v>
      </c>
      <c r="K11" s="15" t="s">
        <v>331</v>
      </c>
      <c r="L11" s="15" t="s">
        <v>332</v>
      </c>
      <c r="M11" s="15" t="s">
        <v>459</v>
      </c>
      <c r="N11" s="19" t="s">
        <v>333</v>
      </c>
    </row>
    <row r="12" spans="1:14" ht="75" hidden="1" x14ac:dyDescent="0.25">
      <c r="A12" s="7">
        <v>11</v>
      </c>
      <c r="B12" s="3">
        <v>43474</v>
      </c>
      <c r="C12" s="4" t="str">
        <f>VLOOKUP(Table1[[#This Row],[Vessel_Name]],'[1]Vessel List'!$B$1:$C$89,2,0)</f>
        <v>Fleet 3</v>
      </c>
      <c r="D12" s="4" t="s">
        <v>26</v>
      </c>
      <c r="E12" s="4" t="s">
        <v>3</v>
      </c>
      <c r="F12" s="4" t="s">
        <v>42</v>
      </c>
      <c r="G12" s="4" t="s">
        <v>77</v>
      </c>
      <c r="H12" s="3" t="s">
        <v>9</v>
      </c>
      <c r="I12" s="4">
        <v>2</v>
      </c>
      <c r="J12" s="15" t="s">
        <v>334</v>
      </c>
      <c r="K12" s="15" t="s">
        <v>310</v>
      </c>
      <c r="L12" s="15" t="s">
        <v>335</v>
      </c>
      <c r="M12" s="15" t="s">
        <v>336</v>
      </c>
      <c r="N12" s="19" t="s">
        <v>459</v>
      </c>
    </row>
    <row r="13" spans="1:14" ht="90" hidden="1" x14ac:dyDescent="0.25">
      <c r="A13" s="7">
        <v>12</v>
      </c>
      <c r="B13" s="3">
        <v>43475</v>
      </c>
      <c r="C13" s="4" t="str">
        <f>VLOOKUP(Table1[[#This Row],[Vessel_Name]],'[1]Vessel List'!$B$1:$C$89,2,0)</f>
        <v>Fleet 3</v>
      </c>
      <c r="D13" s="4" t="s">
        <v>30</v>
      </c>
      <c r="E13" s="4" t="s">
        <v>3</v>
      </c>
      <c r="F13" s="4" t="s">
        <v>41</v>
      </c>
      <c r="G13" s="4" t="s">
        <v>67</v>
      </c>
      <c r="H13" s="3" t="s">
        <v>9</v>
      </c>
      <c r="I13" s="4">
        <v>2</v>
      </c>
      <c r="J13" s="15" t="s">
        <v>309</v>
      </c>
      <c r="K13" s="15" t="s">
        <v>310</v>
      </c>
      <c r="L13" s="15" t="s">
        <v>311</v>
      </c>
      <c r="M13" s="15" t="s">
        <v>312</v>
      </c>
      <c r="N13" s="19" t="s">
        <v>459</v>
      </c>
    </row>
    <row r="14" spans="1:14" ht="120" hidden="1" x14ac:dyDescent="0.25">
      <c r="A14" s="7">
        <v>13</v>
      </c>
      <c r="B14" s="3">
        <v>43475</v>
      </c>
      <c r="C14" s="4" t="str">
        <f>VLOOKUP(Table1[[#This Row],[Vessel_Name]],'[1]Vessel List'!$B$1:$C$89,2,0)</f>
        <v>Fleet 1</v>
      </c>
      <c r="D14" s="4" t="s">
        <v>37</v>
      </c>
      <c r="E14" s="4" t="s">
        <v>3</v>
      </c>
      <c r="F14" s="4" t="s">
        <v>38</v>
      </c>
      <c r="G14" s="4" t="s">
        <v>86</v>
      </c>
      <c r="H14" s="3" t="s">
        <v>9</v>
      </c>
      <c r="I14" s="4">
        <v>1</v>
      </c>
      <c r="J14" s="15" t="s">
        <v>334</v>
      </c>
      <c r="K14" s="15" t="s">
        <v>337</v>
      </c>
      <c r="L14" s="15" t="s">
        <v>338</v>
      </c>
      <c r="M14" s="15" t="s">
        <v>339</v>
      </c>
      <c r="N14" s="19" t="s">
        <v>459</v>
      </c>
    </row>
    <row r="15" spans="1:14" ht="60" hidden="1" x14ac:dyDescent="0.25">
      <c r="A15" s="7">
        <v>14</v>
      </c>
      <c r="B15" s="3">
        <v>43475</v>
      </c>
      <c r="C15" s="4" t="str">
        <f>VLOOKUP(Table1[[#This Row],[Vessel_Name]],'[1]Vessel List'!$B$1:$C$89,2,0)</f>
        <v>Fleet 3</v>
      </c>
      <c r="D15" s="4" t="s">
        <v>28</v>
      </c>
      <c r="E15" s="4" t="s">
        <v>3</v>
      </c>
      <c r="F15" s="4" t="s">
        <v>39</v>
      </c>
      <c r="G15" s="9" t="s">
        <v>293</v>
      </c>
      <c r="H15" s="3">
        <v>43600</v>
      </c>
      <c r="I15" s="4">
        <v>1</v>
      </c>
      <c r="J15" s="15" t="s">
        <v>340</v>
      </c>
      <c r="K15" s="15" t="s">
        <v>337</v>
      </c>
      <c r="L15" s="15" t="s">
        <v>341</v>
      </c>
      <c r="M15" s="15" t="s">
        <v>342</v>
      </c>
      <c r="N15" s="19" t="s">
        <v>459</v>
      </c>
    </row>
    <row r="16" spans="1:14" ht="75" hidden="1" x14ac:dyDescent="0.25">
      <c r="A16" s="7">
        <v>15</v>
      </c>
      <c r="B16" s="3">
        <v>43475</v>
      </c>
      <c r="C16" s="4" t="s">
        <v>454</v>
      </c>
      <c r="D16" s="4" t="s">
        <v>27</v>
      </c>
      <c r="E16" s="4" t="s">
        <v>3</v>
      </c>
      <c r="F16" s="4" t="s">
        <v>40</v>
      </c>
      <c r="G16" s="4" t="s">
        <v>123</v>
      </c>
      <c r="H16" s="3" t="s">
        <v>9</v>
      </c>
      <c r="I16" s="4">
        <v>1</v>
      </c>
      <c r="J16" s="15" t="s">
        <v>340</v>
      </c>
      <c r="K16" s="15" t="s">
        <v>310</v>
      </c>
      <c r="L16" s="15" t="s">
        <v>343</v>
      </c>
      <c r="M16" s="15" t="s">
        <v>336</v>
      </c>
      <c r="N16" s="19" t="s">
        <v>459</v>
      </c>
    </row>
    <row r="17" spans="1:14" ht="120" x14ac:dyDescent="0.25">
      <c r="A17" s="7">
        <v>16</v>
      </c>
      <c r="B17" s="3">
        <v>43478</v>
      </c>
      <c r="C17" s="4" t="str">
        <f>VLOOKUP(Table1[[#This Row],[Vessel_Name]],'[1]Vessel List'!$B$1:$C$89,2,0)</f>
        <v>Fleet 2</v>
      </c>
      <c r="D17" s="4" t="s">
        <v>455</v>
      </c>
      <c r="E17" s="4" t="s">
        <v>3</v>
      </c>
      <c r="F17" s="4" t="s">
        <v>51</v>
      </c>
      <c r="G17" s="4" t="s">
        <v>52</v>
      </c>
      <c r="H17" s="3" t="s">
        <v>9</v>
      </c>
      <c r="I17" s="4">
        <v>2</v>
      </c>
      <c r="J17" s="15" t="s">
        <v>344</v>
      </c>
      <c r="K17" s="15" t="s">
        <v>422</v>
      </c>
      <c r="L17" s="15" t="s">
        <v>459</v>
      </c>
      <c r="M17" s="15" t="s">
        <v>459</v>
      </c>
      <c r="N17" s="19" t="s">
        <v>459</v>
      </c>
    </row>
    <row r="18" spans="1:14" ht="90" hidden="1" x14ac:dyDescent="0.25">
      <c r="A18" s="7">
        <v>17</v>
      </c>
      <c r="B18" s="3">
        <v>43479</v>
      </c>
      <c r="C18" s="4" t="str">
        <f>VLOOKUP(Table1[[#This Row],[Vessel_Name]],'[1]Vessel List'!$B$1:$C$89,2,0)</f>
        <v>Fleet 5</v>
      </c>
      <c r="D18" s="4" t="s">
        <v>35</v>
      </c>
      <c r="E18" s="4" t="s">
        <v>3</v>
      </c>
      <c r="F18" s="4" t="s">
        <v>36</v>
      </c>
      <c r="G18" s="4" t="s">
        <v>50</v>
      </c>
      <c r="H18" s="3" t="s">
        <v>9</v>
      </c>
      <c r="I18" s="4">
        <v>1</v>
      </c>
      <c r="J18" s="15" t="s">
        <v>345</v>
      </c>
      <c r="K18" s="15" t="s">
        <v>337</v>
      </c>
      <c r="L18" s="15" t="s">
        <v>346</v>
      </c>
      <c r="M18" s="15" t="s">
        <v>347</v>
      </c>
      <c r="N18" s="19" t="s">
        <v>459</v>
      </c>
    </row>
    <row r="19" spans="1:14" ht="75" hidden="1" x14ac:dyDescent="0.25">
      <c r="A19" s="7">
        <v>18</v>
      </c>
      <c r="B19" s="3">
        <v>43480</v>
      </c>
      <c r="C19" s="4" t="str">
        <f>VLOOKUP(Table1[[#This Row],[Vessel_Name]],'[1]Vessel List'!$B$1:$C$89,2,0)</f>
        <v>Fleet 3</v>
      </c>
      <c r="D19" s="4" t="s">
        <v>24</v>
      </c>
      <c r="E19" s="4" t="s">
        <v>3</v>
      </c>
      <c r="F19" s="4" t="s">
        <v>34</v>
      </c>
      <c r="G19" s="10" t="s">
        <v>76</v>
      </c>
      <c r="H19" s="3" t="s">
        <v>9</v>
      </c>
      <c r="I19" s="4">
        <v>2</v>
      </c>
      <c r="J19" s="15" t="s">
        <v>309</v>
      </c>
      <c r="K19" s="15" t="s">
        <v>310</v>
      </c>
      <c r="L19" s="15" t="s">
        <v>348</v>
      </c>
      <c r="M19" s="15" t="s">
        <v>349</v>
      </c>
      <c r="N19" s="19" t="s">
        <v>459</v>
      </c>
    </row>
    <row r="20" spans="1:14" ht="60" hidden="1" x14ac:dyDescent="0.25">
      <c r="A20" s="7">
        <v>19</v>
      </c>
      <c r="B20" s="3">
        <v>43481</v>
      </c>
      <c r="C20" s="4" t="str">
        <f>VLOOKUP(Table1[[#This Row],[Vessel_Name]],'[1]Vessel List'!$B$1:$C$89,2,0)</f>
        <v>Fleet 3</v>
      </c>
      <c r="D20" s="4" t="s">
        <v>24</v>
      </c>
      <c r="E20" s="4" t="s">
        <v>3</v>
      </c>
      <c r="F20" s="4" t="s">
        <v>49</v>
      </c>
      <c r="G20" s="9" t="s">
        <v>292</v>
      </c>
      <c r="H20" s="3">
        <v>43600</v>
      </c>
      <c r="I20" s="4">
        <v>1</v>
      </c>
      <c r="J20" s="15" t="s">
        <v>334</v>
      </c>
      <c r="K20" s="15" t="s">
        <v>310</v>
      </c>
      <c r="L20" s="15" t="s">
        <v>350</v>
      </c>
      <c r="M20" s="15" t="s">
        <v>336</v>
      </c>
      <c r="N20" s="19" t="s">
        <v>459</v>
      </c>
    </row>
    <row r="21" spans="1:14" ht="75" hidden="1" x14ac:dyDescent="0.25">
      <c r="A21" s="7">
        <v>20</v>
      </c>
      <c r="B21" s="3">
        <v>43485</v>
      </c>
      <c r="C21" s="4" t="str">
        <f>VLOOKUP(Table1[[#This Row],[Vessel_Name]],'[1]Vessel List'!$B$1:$C$89,2,0)</f>
        <v>Fleet 5</v>
      </c>
      <c r="D21" s="4" t="s">
        <v>46</v>
      </c>
      <c r="E21" s="4" t="s">
        <v>3</v>
      </c>
      <c r="F21" s="4" t="s">
        <v>47</v>
      </c>
      <c r="G21" s="4" t="s">
        <v>48</v>
      </c>
      <c r="H21" s="4" t="s">
        <v>9</v>
      </c>
      <c r="I21" s="4">
        <v>1</v>
      </c>
      <c r="J21" s="15" t="s">
        <v>351</v>
      </c>
      <c r="K21" s="15" t="s">
        <v>337</v>
      </c>
      <c r="L21" s="15" t="s">
        <v>307</v>
      </c>
      <c r="M21" s="15" t="s">
        <v>352</v>
      </c>
      <c r="N21" s="19" t="s">
        <v>459</v>
      </c>
    </row>
    <row r="22" spans="1:14" ht="90" x14ac:dyDescent="0.25">
      <c r="A22" s="7">
        <v>21</v>
      </c>
      <c r="B22" s="3">
        <v>43486</v>
      </c>
      <c r="C22" s="4" t="str">
        <f>VLOOKUP(Table1[[#This Row],[Vessel_Name]],'[1]Vessel List'!$B$1:$C$89,2,0)</f>
        <v>Fleet 5</v>
      </c>
      <c r="D22" s="4" t="s">
        <v>61</v>
      </c>
      <c r="E22" s="4" t="s">
        <v>3</v>
      </c>
      <c r="F22" s="4" t="s">
        <v>62</v>
      </c>
      <c r="G22" s="4" t="s">
        <v>63</v>
      </c>
      <c r="H22" s="4" t="s">
        <v>9</v>
      </c>
      <c r="I22" s="4">
        <v>1</v>
      </c>
      <c r="J22" s="15" t="s">
        <v>344</v>
      </c>
      <c r="K22" s="15" t="s">
        <v>422</v>
      </c>
      <c r="L22" s="15" t="s">
        <v>459</v>
      </c>
      <c r="M22" s="15" t="s">
        <v>459</v>
      </c>
      <c r="N22" s="19" t="s">
        <v>459</v>
      </c>
    </row>
    <row r="23" spans="1:14" ht="90" hidden="1" x14ac:dyDescent="0.25">
      <c r="A23" s="7">
        <v>22</v>
      </c>
      <c r="B23" s="3">
        <v>43486</v>
      </c>
      <c r="C23" s="4" t="str">
        <f>VLOOKUP(Table1[[#This Row],[Vessel_Name]],'[1]Vessel List'!$B$1:$C$89,2,0)</f>
        <v>Fleet 1</v>
      </c>
      <c r="D23" s="4" t="s">
        <v>64</v>
      </c>
      <c r="E23" s="4" t="s">
        <v>3</v>
      </c>
      <c r="F23" s="4" t="s">
        <v>65</v>
      </c>
      <c r="G23" s="4" t="s">
        <v>66</v>
      </c>
      <c r="H23" s="4" t="s">
        <v>9</v>
      </c>
      <c r="I23" s="4">
        <v>1</v>
      </c>
      <c r="J23" s="15" t="s">
        <v>303</v>
      </c>
      <c r="K23" s="15" t="s">
        <v>353</v>
      </c>
      <c r="L23" s="15" t="s">
        <v>354</v>
      </c>
      <c r="M23" s="15" t="s">
        <v>355</v>
      </c>
      <c r="N23" s="19" t="s">
        <v>459</v>
      </c>
    </row>
    <row r="24" spans="1:14" ht="165" hidden="1" x14ac:dyDescent="0.25">
      <c r="A24" s="7">
        <v>23</v>
      </c>
      <c r="B24" s="3">
        <v>43487</v>
      </c>
      <c r="C24" s="4" t="str">
        <f>VLOOKUP(Table1[[#This Row],[Vessel_Name]],'[1]Vessel List'!$B$1:$C$89,2,0)</f>
        <v>Fleet 2</v>
      </c>
      <c r="D24" s="4" t="s">
        <v>58</v>
      </c>
      <c r="E24" s="4" t="s">
        <v>3</v>
      </c>
      <c r="F24" s="4" t="s">
        <v>59</v>
      </c>
      <c r="G24" s="4" t="s">
        <v>60</v>
      </c>
      <c r="H24" s="4" t="s">
        <v>9</v>
      </c>
      <c r="I24" s="4">
        <v>1</v>
      </c>
      <c r="J24" s="15" t="s">
        <v>303</v>
      </c>
      <c r="K24" s="15" t="s">
        <v>356</v>
      </c>
      <c r="L24" s="15" t="s">
        <v>357</v>
      </c>
      <c r="M24" s="15" t="s">
        <v>358</v>
      </c>
      <c r="N24" s="19" t="s">
        <v>459</v>
      </c>
    </row>
    <row r="25" spans="1:14" ht="120" hidden="1" x14ac:dyDescent="0.25">
      <c r="A25" s="7">
        <v>24</v>
      </c>
      <c r="B25" s="3">
        <v>43493</v>
      </c>
      <c r="C25" s="4" t="str">
        <f>VLOOKUP(Table1[[#This Row],[Vessel_Name]],'[1]Vessel List'!$B$1:$C$89,2,0)</f>
        <v>Fleet 5</v>
      </c>
      <c r="D25" s="4" t="s">
        <v>55</v>
      </c>
      <c r="E25" s="4" t="s">
        <v>3</v>
      </c>
      <c r="F25" s="4" t="s">
        <v>56</v>
      </c>
      <c r="G25" s="4" t="s">
        <v>57</v>
      </c>
      <c r="H25" s="4" t="s">
        <v>9</v>
      </c>
      <c r="I25" s="4">
        <v>1</v>
      </c>
      <c r="J25" s="15" t="s">
        <v>303</v>
      </c>
      <c r="K25" s="15" t="s">
        <v>359</v>
      </c>
      <c r="L25" s="15" t="s">
        <v>360</v>
      </c>
      <c r="M25" s="15" t="s">
        <v>361</v>
      </c>
      <c r="N25" s="19" t="s">
        <v>459</v>
      </c>
    </row>
    <row r="26" spans="1:14" ht="75" hidden="1" x14ac:dyDescent="0.25">
      <c r="A26" s="7">
        <v>25</v>
      </c>
      <c r="B26" s="3">
        <v>43495</v>
      </c>
      <c r="C26" s="4" t="str">
        <f>VLOOKUP(Table1[[#This Row],[Vessel_Name]],'[1]Vessel List'!$B$1:$C$89,2,0)</f>
        <v>Fleet 3</v>
      </c>
      <c r="D26" s="4" t="s">
        <v>74</v>
      </c>
      <c r="E26" s="4" t="s">
        <v>3</v>
      </c>
      <c r="F26" s="4" t="s">
        <v>75</v>
      </c>
      <c r="G26" s="4" t="s">
        <v>102</v>
      </c>
      <c r="H26" s="3" t="s">
        <v>9</v>
      </c>
      <c r="I26" s="4">
        <v>2</v>
      </c>
      <c r="J26" s="15" t="s">
        <v>309</v>
      </c>
      <c r="K26" s="15" t="s">
        <v>310</v>
      </c>
      <c r="L26" s="15" t="s">
        <v>314</v>
      </c>
      <c r="M26" s="15" t="s">
        <v>336</v>
      </c>
      <c r="N26" s="19" t="s">
        <v>459</v>
      </c>
    </row>
    <row r="27" spans="1:14" ht="90" x14ac:dyDescent="0.25">
      <c r="A27" s="7">
        <v>26</v>
      </c>
      <c r="B27" s="3">
        <v>43498</v>
      </c>
      <c r="C27" s="4" t="str">
        <f>VLOOKUP(Table1[[#This Row],[Vessel_Name]],'[1]Vessel List'!$B$1:$C$89,2,0)</f>
        <v>Fleet 1</v>
      </c>
      <c r="D27" s="4" t="s">
        <v>32</v>
      </c>
      <c r="E27" s="4" t="s">
        <v>3</v>
      </c>
      <c r="F27" s="4" t="s">
        <v>72</v>
      </c>
      <c r="G27" s="4" t="s">
        <v>73</v>
      </c>
      <c r="H27" s="4" t="s">
        <v>9</v>
      </c>
      <c r="I27" s="4">
        <v>2</v>
      </c>
      <c r="J27" s="15" t="s">
        <v>344</v>
      </c>
      <c r="K27" s="15" t="s">
        <v>422</v>
      </c>
      <c r="L27" s="15" t="s">
        <v>459</v>
      </c>
      <c r="M27" s="15" t="s">
        <v>459</v>
      </c>
      <c r="N27" s="19" t="s">
        <v>459</v>
      </c>
    </row>
    <row r="28" spans="1:14" ht="75" x14ac:dyDescent="0.25">
      <c r="A28" s="7">
        <v>27</v>
      </c>
      <c r="B28" s="2">
        <v>43500</v>
      </c>
      <c r="C28" s="1" t="str">
        <f>VLOOKUP(Table1[[#This Row],[Vessel_Name]],'[1]Vessel List'!$B$1:$C$89,2,0)</f>
        <v>Fleet 1</v>
      </c>
      <c r="D28" s="1" t="s">
        <v>70</v>
      </c>
      <c r="E28" s="1" t="s">
        <v>3</v>
      </c>
      <c r="F28" s="1" t="s">
        <v>71</v>
      </c>
      <c r="G28" s="11" t="s">
        <v>85</v>
      </c>
      <c r="H28" s="2" t="s">
        <v>9</v>
      </c>
      <c r="I28" s="1">
        <v>3</v>
      </c>
      <c r="J28" s="15" t="s">
        <v>344</v>
      </c>
      <c r="K28" s="15" t="s">
        <v>422</v>
      </c>
      <c r="L28" s="15" t="s">
        <v>459</v>
      </c>
      <c r="M28" s="15" t="s">
        <v>459</v>
      </c>
      <c r="N28" s="19" t="s">
        <v>459</v>
      </c>
    </row>
    <row r="29" spans="1:14" ht="75" hidden="1" x14ac:dyDescent="0.25">
      <c r="A29" s="7">
        <v>28</v>
      </c>
      <c r="B29" s="3">
        <v>43501</v>
      </c>
      <c r="C29" s="4" t="str">
        <f>VLOOKUP(Table1[[#This Row],[Vessel_Name]],'[1]Vessel List'!$B$1:$C$89,2,0)</f>
        <v>Fleet 3</v>
      </c>
      <c r="D29" s="4" t="s">
        <v>68</v>
      </c>
      <c r="E29" s="4" t="s">
        <v>3</v>
      </c>
      <c r="F29" s="4" t="s">
        <v>69</v>
      </c>
      <c r="G29" s="4" t="s">
        <v>101</v>
      </c>
      <c r="H29" s="3" t="s">
        <v>9</v>
      </c>
      <c r="I29" s="4">
        <v>1</v>
      </c>
      <c r="J29" s="15" t="s">
        <v>362</v>
      </c>
      <c r="K29" s="15" t="s">
        <v>363</v>
      </c>
      <c r="L29" s="15" t="s">
        <v>364</v>
      </c>
      <c r="M29" s="15" t="s">
        <v>365</v>
      </c>
      <c r="N29" s="19" t="s">
        <v>459</v>
      </c>
    </row>
    <row r="30" spans="1:14" ht="90" hidden="1" x14ac:dyDescent="0.25">
      <c r="A30" s="7">
        <v>29</v>
      </c>
      <c r="B30" s="3">
        <v>43502</v>
      </c>
      <c r="C30" s="4" t="str">
        <f>VLOOKUP(Table1[[#This Row],[Vessel_Name]],'[1]Vessel List'!$B$1:$C$89,2,0)</f>
        <v>Fleet 5</v>
      </c>
      <c r="D30" s="4" t="s">
        <v>55</v>
      </c>
      <c r="E30" s="4" t="s">
        <v>3</v>
      </c>
      <c r="F30" s="4" t="s">
        <v>84</v>
      </c>
      <c r="G30" s="4" t="s">
        <v>122</v>
      </c>
      <c r="H30" s="3" t="s">
        <v>9</v>
      </c>
      <c r="I30" s="4">
        <v>1</v>
      </c>
      <c r="J30" s="15" t="s">
        <v>362</v>
      </c>
      <c r="K30" s="15" t="s">
        <v>363</v>
      </c>
      <c r="L30" s="15" t="s">
        <v>364</v>
      </c>
      <c r="M30" s="15" t="s">
        <v>366</v>
      </c>
      <c r="N30" s="19" t="s">
        <v>459</v>
      </c>
    </row>
    <row r="31" spans="1:14" ht="90" hidden="1" x14ac:dyDescent="0.25">
      <c r="A31" s="7">
        <v>30</v>
      </c>
      <c r="B31" s="3">
        <v>43504</v>
      </c>
      <c r="C31" s="4" t="str">
        <f>VLOOKUP(Table1[[#This Row],[Vessel_Name]],'[1]Vessel List'!$B$1:$C$89,2,0)</f>
        <v>Fleet 1</v>
      </c>
      <c r="D31" s="4" t="s">
        <v>82</v>
      </c>
      <c r="E31" s="4" t="s">
        <v>3</v>
      </c>
      <c r="F31" s="4" t="s">
        <v>83</v>
      </c>
      <c r="G31" s="9" t="s">
        <v>291</v>
      </c>
      <c r="H31" s="3" t="s">
        <v>9</v>
      </c>
      <c r="I31" s="4">
        <v>1</v>
      </c>
      <c r="J31" s="15" t="s">
        <v>362</v>
      </c>
      <c r="K31" s="15" t="s">
        <v>363</v>
      </c>
      <c r="L31" s="15" t="s">
        <v>364</v>
      </c>
      <c r="M31" s="15" t="s">
        <v>366</v>
      </c>
      <c r="N31" s="19" t="s">
        <v>459</v>
      </c>
    </row>
    <row r="32" spans="1:14" ht="105" hidden="1" x14ac:dyDescent="0.25">
      <c r="A32" s="7">
        <v>31</v>
      </c>
      <c r="B32" s="3">
        <v>43505</v>
      </c>
      <c r="C32" s="4" t="str">
        <f>VLOOKUP(Table1[[#This Row],[Vessel_Name]],'[1]Vessel List'!$B$1:$C$89,2,0)</f>
        <v>Fleet 1</v>
      </c>
      <c r="D32" s="4" t="s">
        <v>70</v>
      </c>
      <c r="E32" s="4" t="s">
        <v>3</v>
      </c>
      <c r="F32" s="4" t="s">
        <v>81</v>
      </c>
      <c r="G32" s="4" t="s">
        <v>100</v>
      </c>
      <c r="H32" s="3" t="s">
        <v>9</v>
      </c>
      <c r="I32" s="4">
        <v>1</v>
      </c>
      <c r="J32" s="15" t="s">
        <v>303</v>
      </c>
      <c r="K32" s="15" t="s">
        <v>353</v>
      </c>
      <c r="L32" s="15" t="s">
        <v>367</v>
      </c>
      <c r="M32" s="15" t="s">
        <v>368</v>
      </c>
      <c r="N32" s="19" t="s">
        <v>459</v>
      </c>
    </row>
    <row r="33" spans="1:14" ht="90" hidden="1" x14ac:dyDescent="0.25">
      <c r="A33" s="7">
        <v>32</v>
      </c>
      <c r="B33" s="3">
        <v>43507</v>
      </c>
      <c r="C33" s="4" t="str">
        <f>VLOOKUP(Table1[[#This Row],[Vessel_Name]],'[1]Vessel List'!$B$1:$C$89,2,0)</f>
        <v>Fleet 3</v>
      </c>
      <c r="D33" s="4" t="s">
        <v>24</v>
      </c>
      <c r="E33" s="4" t="s">
        <v>3</v>
      </c>
      <c r="F33" s="4" t="s">
        <v>80</v>
      </c>
      <c r="G33" s="4" t="s">
        <v>99</v>
      </c>
      <c r="H33" s="3" t="s">
        <v>9</v>
      </c>
      <c r="I33" s="4">
        <v>1</v>
      </c>
      <c r="J33" s="15" t="s">
        <v>309</v>
      </c>
      <c r="K33" s="15" t="s">
        <v>337</v>
      </c>
      <c r="L33" s="15" t="s">
        <v>369</v>
      </c>
      <c r="M33" s="15" t="s">
        <v>370</v>
      </c>
      <c r="N33" s="19" t="s">
        <v>459</v>
      </c>
    </row>
    <row r="34" spans="1:14" ht="60" hidden="1" x14ac:dyDescent="0.25">
      <c r="A34" s="7">
        <v>33</v>
      </c>
      <c r="B34" s="3">
        <v>43508</v>
      </c>
      <c r="C34" s="4" t="str">
        <f>VLOOKUP(Table1[[#This Row],[Vessel_Name]],'[1]Vessel List'!$B$1:$C$89,2,0)</f>
        <v>Fleet 3</v>
      </c>
      <c r="D34" s="4" t="s">
        <v>10</v>
      </c>
      <c r="E34" s="4" t="s">
        <v>3</v>
      </c>
      <c r="F34" s="4" t="s">
        <v>78</v>
      </c>
      <c r="G34" s="4" t="s">
        <v>79</v>
      </c>
      <c r="H34" s="4" t="s">
        <v>9</v>
      </c>
      <c r="I34" s="4">
        <v>1</v>
      </c>
      <c r="J34" s="15" t="s">
        <v>309</v>
      </c>
      <c r="K34" s="15" t="s">
        <v>337</v>
      </c>
      <c r="L34" s="15" t="s">
        <v>371</v>
      </c>
      <c r="M34" s="15" t="s">
        <v>372</v>
      </c>
      <c r="N34" s="19" t="s">
        <v>459</v>
      </c>
    </row>
    <row r="35" spans="1:14" ht="75" hidden="1" x14ac:dyDescent="0.25">
      <c r="A35" s="7">
        <v>34</v>
      </c>
      <c r="B35" s="3">
        <v>43508</v>
      </c>
      <c r="C35" s="4" t="str">
        <f>VLOOKUP(Table1[[#This Row],[Vessel_Name]],'[1]Vessel List'!$B$1:$C$89,2,0)</f>
        <v>Fleet 3</v>
      </c>
      <c r="D35" s="4" t="s">
        <v>14</v>
      </c>
      <c r="E35" s="4" t="s">
        <v>3</v>
      </c>
      <c r="F35" s="4" t="s">
        <v>98</v>
      </c>
      <c r="G35" s="4" t="s">
        <v>121</v>
      </c>
      <c r="H35" s="3" t="s">
        <v>9</v>
      </c>
      <c r="I35" s="4">
        <v>1</v>
      </c>
      <c r="J35" s="15" t="s">
        <v>321</v>
      </c>
      <c r="K35" s="15" t="s">
        <v>310</v>
      </c>
      <c r="L35" s="15" t="s">
        <v>373</v>
      </c>
      <c r="M35" s="15" t="s">
        <v>374</v>
      </c>
      <c r="N35" s="19" t="s">
        <v>459</v>
      </c>
    </row>
    <row r="36" spans="1:14" ht="105" hidden="1" x14ac:dyDescent="0.25">
      <c r="A36" s="7">
        <v>35</v>
      </c>
      <c r="B36" s="3">
        <v>43510</v>
      </c>
      <c r="C36" s="4" t="str">
        <f>VLOOKUP(Table1[[#This Row],[Vessel_Name]],'[1]Vessel List'!$B$1:$C$89,2,0)</f>
        <v>Fleet 3</v>
      </c>
      <c r="D36" s="4" t="s">
        <v>74</v>
      </c>
      <c r="E36" s="4" t="s">
        <v>3</v>
      </c>
      <c r="F36" s="4" t="s">
        <v>97</v>
      </c>
      <c r="G36" s="9" t="s">
        <v>290</v>
      </c>
      <c r="H36" s="3">
        <v>43600</v>
      </c>
      <c r="I36" s="4">
        <v>1</v>
      </c>
      <c r="J36" s="15" t="s">
        <v>309</v>
      </c>
      <c r="K36" s="15" t="s">
        <v>337</v>
      </c>
      <c r="L36" s="15" t="s">
        <v>369</v>
      </c>
      <c r="M36" s="15" t="s">
        <v>370</v>
      </c>
      <c r="N36" s="19" t="s">
        <v>459</v>
      </c>
    </row>
    <row r="37" spans="1:14" ht="120" hidden="1" x14ac:dyDescent="0.25">
      <c r="A37" s="7">
        <v>36</v>
      </c>
      <c r="B37" s="3">
        <v>43510</v>
      </c>
      <c r="C37" s="5" t="str">
        <f>VLOOKUP(Table1[[#This Row],[Vessel_Name]],'[1]Vessel List'!$B$1:$C$89,2,0)</f>
        <v>Fleet 3</v>
      </c>
      <c r="D37" s="4" t="s">
        <v>10</v>
      </c>
      <c r="E37" s="5" t="s">
        <v>3</v>
      </c>
      <c r="F37" s="4" t="s">
        <v>96</v>
      </c>
      <c r="G37" s="4" t="s">
        <v>120</v>
      </c>
      <c r="H37" s="3" t="s">
        <v>9</v>
      </c>
      <c r="I37" s="4">
        <v>1</v>
      </c>
      <c r="J37" s="15" t="s">
        <v>334</v>
      </c>
      <c r="K37" s="15" t="s">
        <v>337</v>
      </c>
      <c r="L37" s="15" t="s">
        <v>375</v>
      </c>
      <c r="M37" s="15" t="s">
        <v>376</v>
      </c>
      <c r="N37" s="19" t="s">
        <v>459</v>
      </c>
    </row>
    <row r="38" spans="1:14" ht="105" hidden="1" x14ac:dyDescent="0.25">
      <c r="A38" s="7">
        <v>37</v>
      </c>
      <c r="B38" s="3">
        <v>43510</v>
      </c>
      <c r="C38" s="4" t="str">
        <f>VLOOKUP(Table1[[#This Row],[Vessel_Name]],'[1]Vessel List'!$B$1:$C$89,2,0)</f>
        <v>Fleet 1</v>
      </c>
      <c r="D38" s="4" t="s">
        <v>31</v>
      </c>
      <c r="E38" s="4" t="s">
        <v>3</v>
      </c>
      <c r="F38" s="4" t="s">
        <v>95</v>
      </c>
      <c r="G38" s="10" t="s">
        <v>119</v>
      </c>
      <c r="H38" s="3" t="s">
        <v>9</v>
      </c>
      <c r="I38" s="4">
        <v>1</v>
      </c>
      <c r="J38" s="15" t="s">
        <v>321</v>
      </c>
      <c r="K38" s="15" t="s">
        <v>310</v>
      </c>
      <c r="L38" s="15" t="s">
        <v>170</v>
      </c>
      <c r="M38" s="15" t="s">
        <v>323</v>
      </c>
      <c r="N38" s="19" t="s">
        <v>459</v>
      </c>
    </row>
    <row r="39" spans="1:14" ht="75" x14ac:dyDescent="0.25">
      <c r="A39" s="7">
        <v>38</v>
      </c>
      <c r="B39" s="3">
        <v>43510</v>
      </c>
      <c r="C39" s="4" t="str">
        <f>VLOOKUP(Table1[[#This Row],[Vessel_Name]],'[1]Vessel List'!$B$1:$C$89,2,0)</f>
        <v>Fleet 1</v>
      </c>
      <c r="D39" s="4" t="s">
        <v>32</v>
      </c>
      <c r="E39" s="4" t="s">
        <v>3</v>
      </c>
      <c r="F39" s="4" t="s">
        <v>93</v>
      </c>
      <c r="G39" s="4" t="s">
        <v>94</v>
      </c>
      <c r="H39" s="3" t="s">
        <v>9</v>
      </c>
      <c r="I39" s="4">
        <v>1</v>
      </c>
      <c r="J39" s="15" t="s">
        <v>344</v>
      </c>
      <c r="K39" s="15" t="s">
        <v>422</v>
      </c>
      <c r="L39" s="15" t="s">
        <v>459</v>
      </c>
      <c r="M39" s="15" t="s">
        <v>459</v>
      </c>
      <c r="N39" s="19" t="s">
        <v>459</v>
      </c>
    </row>
    <row r="40" spans="1:14" ht="75" hidden="1" x14ac:dyDescent="0.25">
      <c r="A40" s="7">
        <v>39</v>
      </c>
      <c r="B40" s="3">
        <v>43513</v>
      </c>
      <c r="C40" s="4" t="str">
        <f>VLOOKUP(Table1[[#This Row],[Vessel_Name]],'[1]Vessel List'!$B$1:$C$89,2,0)</f>
        <v>Fleet 5</v>
      </c>
      <c r="D40" s="4" t="s">
        <v>91</v>
      </c>
      <c r="E40" s="4" t="s">
        <v>3</v>
      </c>
      <c r="F40" s="4" t="s">
        <v>92</v>
      </c>
      <c r="G40" s="4" t="s">
        <v>160</v>
      </c>
      <c r="H40" s="3" t="s">
        <v>9</v>
      </c>
      <c r="I40" s="4">
        <v>1</v>
      </c>
      <c r="J40" s="15" t="s">
        <v>377</v>
      </c>
      <c r="K40" s="15" t="s">
        <v>337</v>
      </c>
      <c r="L40" s="15" t="s">
        <v>378</v>
      </c>
      <c r="M40" s="15" t="s">
        <v>370</v>
      </c>
      <c r="N40" s="19" t="s">
        <v>459</v>
      </c>
    </row>
    <row r="41" spans="1:14" ht="90" hidden="1" x14ac:dyDescent="0.25">
      <c r="A41" s="7">
        <v>40</v>
      </c>
      <c r="B41" s="3">
        <v>43515</v>
      </c>
      <c r="C41" s="4" t="str">
        <f>VLOOKUP(Table1[[#This Row],[Vessel_Name]],'[1]Vessel List'!$B$1:$C$89,2,0)</f>
        <v>Fleet 3</v>
      </c>
      <c r="D41" s="4" t="s">
        <v>24</v>
      </c>
      <c r="E41" s="4" t="s">
        <v>3</v>
      </c>
      <c r="F41" s="4" t="s">
        <v>89</v>
      </c>
      <c r="G41" s="4" t="s">
        <v>90</v>
      </c>
      <c r="H41" s="4" t="s">
        <v>9</v>
      </c>
      <c r="I41" s="4">
        <v>1</v>
      </c>
      <c r="J41" s="15" t="s">
        <v>303</v>
      </c>
      <c r="K41" s="15" t="s">
        <v>379</v>
      </c>
      <c r="L41" s="15" t="s">
        <v>405</v>
      </c>
      <c r="M41" s="15" t="s">
        <v>380</v>
      </c>
      <c r="N41" s="19" t="s">
        <v>459</v>
      </c>
    </row>
    <row r="42" spans="1:14" ht="120" hidden="1" x14ac:dyDescent="0.25">
      <c r="A42" s="7">
        <v>41</v>
      </c>
      <c r="B42" s="3">
        <v>43515</v>
      </c>
      <c r="C42" s="4" t="str">
        <f>VLOOKUP(Table1[[#This Row],[Vessel_Name]],'[1]Vessel List'!$B$1:$C$89,2,0)</f>
        <v>Fleet 5</v>
      </c>
      <c r="D42" s="4" t="s">
        <v>87</v>
      </c>
      <c r="E42" s="4" t="s">
        <v>3</v>
      </c>
      <c r="F42" s="4" t="s">
        <v>88</v>
      </c>
      <c r="G42" s="4" t="s">
        <v>118</v>
      </c>
      <c r="H42" s="3" t="s">
        <v>9</v>
      </c>
      <c r="I42" s="4">
        <v>2</v>
      </c>
      <c r="J42" s="15" t="s">
        <v>321</v>
      </c>
      <c r="K42" s="15" t="s">
        <v>310</v>
      </c>
      <c r="L42" s="15" t="s">
        <v>170</v>
      </c>
      <c r="M42" s="15" t="s">
        <v>381</v>
      </c>
      <c r="N42" s="19" t="s">
        <v>459</v>
      </c>
    </row>
    <row r="43" spans="1:14" ht="105" hidden="1" x14ac:dyDescent="0.25">
      <c r="A43" s="7">
        <v>42</v>
      </c>
      <c r="B43" s="3">
        <v>43515</v>
      </c>
      <c r="C43" s="4" t="str">
        <f>VLOOKUP(Table1[[#This Row],[Vessel_Name]],'[1]Vessel List'!$B$1:$C$89,2,0)</f>
        <v>Fleet 4</v>
      </c>
      <c r="D43" s="4" t="s">
        <v>33</v>
      </c>
      <c r="E43" s="4" t="s">
        <v>3</v>
      </c>
      <c r="F43" s="4" t="s">
        <v>117</v>
      </c>
      <c r="G43" s="4" t="s">
        <v>159</v>
      </c>
      <c r="H43" s="3" t="s">
        <v>9</v>
      </c>
      <c r="I43" s="4">
        <v>1</v>
      </c>
      <c r="J43" s="15" t="s">
        <v>309</v>
      </c>
      <c r="K43" s="15" t="s">
        <v>310</v>
      </c>
      <c r="L43" s="15" t="s">
        <v>382</v>
      </c>
      <c r="M43" s="15" t="s">
        <v>383</v>
      </c>
      <c r="N43" s="19" t="s">
        <v>459</v>
      </c>
    </row>
    <row r="44" spans="1:14" ht="75" hidden="1" x14ac:dyDescent="0.25">
      <c r="A44" s="7">
        <v>43</v>
      </c>
      <c r="B44" s="3">
        <v>43516</v>
      </c>
      <c r="C44" s="4" t="str">
        <f>VLOOKUP(Table1[[#This Row],[Vessel_Name]],'[1]Vessel List'!$B$1:$C$89,2,0)</f>
        <v>Fleet 3</v>
      </c>
      <c r="D44" s="4" t="s">
        <v>24</v>
      </c>
      <c r="E44" s="4" t="s">
        <v>3</v>
      </c>
      <c r="F44" s="4" t="s">
        <v>116</v>
      </c>
      <c r="G44" s="9" t="s">
        <v>289</v>
      </c>
      <c r="H44" s="3">
        <v>43600</v>
      </c>
      <c r="I44" s="4">
        <v>1</v>
      </c>
      <c r="J44" s="15" t="s">
        <v>340</v>
      </c>
      <c r="K44" s="15" t="s">
        <v>310</v>
      </c>
      <c r="L44" s="15" t="s">
        <v>343</v>
      </c>
      <c r="M44" s="15" t="s">
        <v>459</v>
      </c>
      <c r="N44" s="19" t="s">
        <v>459</v>
      </c>
    </row>
    <row r="45" spans="1:14" ht="90" hidden="1" x14ac:dyDescent="0.25">
      <c r="A45" s="7">
        <v>44</v>
      </c>
      <c r="B45" s="3">
        <v>43517</v>
      </c>
      <c r="C45" s="4" t="str">
        <f>VLOOKUP(Table1[[#This Row],[Vessel_Name]],'[1]Vessel List'!$B$1:$C$89,2,0)</f>
        <v>Fleet 5</v>
      </c>
      <c r="D45" s="4" t="s">
        <v>46</v>
      </c>
      <c r="E45" s="4" t="s">
        <v>3</v>
      </c>
      <c r="F45" s="4" t="s">
        <v>115</v>
      </c>
      <c r="G45" s="4" t="s">
        <v>158</v>
      </c>
      <c r="H45" s="3" t="s">
        <v>9</v>
      </c>
      <c r="I45" s="4">
        <v>1</v>
      </c>
      <c r="J45" s="15" t="s">
        <v>321</v>
      </c>
      <c r="K45" s="15" t="s">
        <v>310</v>
      </c>
      <c r="L45" s="15" t="s">
        <v>373</v>
      </c>
      <c r="M45" s="15" t="s">
        <v>374</v>
      </c>
      <c r="N45" s="19" t="s">
        <v>459</v>
      </c>
    </row>
    <row r="46" spans="1:14" ht="60" hidden="1" x14ac:dyDescent="0.25">
      <c r="A46" s="7">
        <v>45</v>
      </c>
      <c r="B46" s="3">
        <v>43517</v>
      </c>
      <c r="C46" s="4" t="str">
        <f>VLOOKUP(Table1[[#This Row],[Vessel_Name]],'[1]Vessel List'!$B$1:$C$89,2,0)</f>
        <v>Fleet 1</v>
      </c>
      <c r="D46" s="4" t="s">
        <v>70</v>
      </c>
      <c r="E46" s="4" t="s">
        <v>3</v>
      </c>
      <c r="F46" s="4" t="s">
        <v>114</v>
      </c>
      <c r="G46" s="4" t="s">
        <v>136</v>
      </c>
      <c r="H46" s="3" t="s">
        <v>9</v>
      </c>
      <c r="I46" s="4">
        <v>1</v>
      </c>
      <c r="J46" s="15" t="s">
        <v>321</v>
      </c>
      <c r="K46" s="15" t="s">
        <v>310</v>
      </c>
      <c r="L46" s="15" t="s">
        <v>328</v>
      </c>
      <c r="M46" s="15" t="s">
        <v>329</v>
      </c>
      <c r="N46" s="19" t="s">
        <v>459</v>
      </c>
    </row>
    <row r="47" spans="1:14" ht="90" hidden="1" x14ac:dyDescent="0.25">
      <c r="A47" s="7">
        <v>46</v>
      </c>
      <c r="B47" s="3">
        <v>43518</v>
      </c>
      <c r="C47" s="4" t="str">
        <f>VLOOKUP(Table1[[#This Row],[Vessel_Name]],'[1]Vessel List'!$B$1:$C$89,2,0)</f>
        <v>Fleet 1</v>
      </c>
      <c r="D47" s="4" t="s">
        <v>37</v>
      </c>
      <c r="E47" s="4" t="s">
        <v>3</v>
      </c>
      <c r="F47" s="4" t="s">
        <v>113</v>
      </c>
      <c r="G47" s="4" t="s">
        <v>135</v>
      </c>
      <c r="H47" s="3" t="s">
        <v>9</v>
      </c>
      <c r="I47" s="4">
        <v>1</v>
      </c>
      <c r="J47" s="15" t="s">
        <v>384</v>
      </c>
      <c r="K47" s="15" t="s">
        <v>384</v>
      </c>
      <c r="L47" s="15" t="s">
        <v>459</v>
      </c>
      <c r="M47" s="15" t="s">
        <v>459</v>
      </c>
      <c r="N47" s="19" t="s">
        <v>459</v>
      </c>
    </row>
    <row r="48" spans="1:14" ht="105" hidden="1" x14ac:dyDescent="0.25">
      <c r="A48" s="7">
        <v>47</v>
      </c>
      <c r="B48" s="3">
        <v>43518</v>
      </c>
      <c r="C48" s="4" t="str">
        <f>VLOOKUP(Table1[[#This Row],[Vessel_Name]],'[1]Vessel List'!$B$1:$C$89,2,0)</f>
        <v>Fleet 1</v>
      </c>
      <c r="D48" s="4" t="s">
        <v>20</v>
      </c>
      <c r="E48" s="4" t="s">
        <v>3</v>
      </c>
      <c r="F48" s="4" t="s">
        <v>112</v>
      </c>
      <c r="G48" s="4" t="s">
        <v>134</v>
      </c>
      <c r="H48" s="3" t="s">
        <v>9</v>
      </c>
      <c r="I48" s="4">
        <v>1</v>
      </c>
      <c r="J48" s="15" t="s">
        <v>351</v>
      </c>
      <c r="K48" s="15" t="s">
        <v>385</v>
      </c>
      <c r="L48" s="15" t="s">
        <v>307</v>
      </c>
      <c r="M48" s="15" t="s">
        <v>386</v>
      </c>
      <c r="N48" s="19" t="s">
        <v>459</v>
      </c>
    </row>
    <row r="49" spans="1:14" ht="135" hidden="1" x14ac:dyDescent="0.25">
      <c r="A49" s="7">
        <v>48</v>
      </c>
      <c r="B49" s="3">
        <v>43518</v>
      </c>
      <c r="C49" s="4" t="str">
        <f>VLOOKUP(Table1[[#This Row],[Vessel_Name]],'[1]Vessel List'!$B$1:$C$89,2,0)</f>
        <v>Fleet 2</v>
      </c>
      <c r="D49" s="4" t="s">
        <v>109</v>
      </c>
      <c r="E49" s="4" t="s">
        <v>3</v>
      </c>
      <c r="F49" s="4" t="s">
        <v>110</v>
      </c>
      <c r="G49" s="4" t="s">
        <v>111</v>
      </c>
      <c r="H49" s="3" t="s">
        <v>9</v>
      </c>
      <c r="I49" s="4">
        <v>1</v>
      </c>
      <c r="J49" s="15" t="s">
        <v>387</v>
      </c>
      <c r="K49" s="15" t="s">
        <v>306</v>
      </c>
      <c r="L49" s="15" t="s">
        <v>307</v>
      </c>
      <c r="M49" s="15" t="s">
        <v>388</v>
      </c>
      <c r="N49" s="19" t="s">
        <v>459</v>
      </c>
    </row>
    <row r="50" spans="1:14" ht="45" hidden="1" x14ac:dyDescent="0.25">
      <c r="A50" s="7">
        <v>49</v>
      </c>
      <c r="B50" s="3">
        <v>43518</v>
      </c>
      <c r="C50" s="4" t="str">
        <f>VLOOKUP(Table1[[#This Row],[Vessel_Name]],'[1]Vessel List'!$B$1:$C$89,2,0)</f>
        <v>Fleet 2</v>
      </c>
      <c r="D50" s="4" t="s">
        <v>106</v>
      </c>
      <c r="E50" s="4" t="s">
        <v>3</v>
      </c>
      <c r="F50" s="4" t="s">
        <v>107</v>
      </c>
      <c r="G50" s="4" t="s">
        <v>108</v>
      </c>
      <c r="H50" s="3" t="s">
        <v>9</v>
      </c>
      <c r="I50" s="4">
        <v>1</v>
      </c>
      <c r="J50" s="15" t="s">
        <v>303</v>
      </c>
      <c r="K50" s="15" t="s">
        <v>389</v>
      </c>
      <c r="L50" s="15" t="s">
        <v>304</v>
      </c>
      <c r="M50" s="15" t="s">
        <v>459</v>
      </c>
      <c r="N50" s="19" t="s">
        <v>459</v>
      </c>
    </row>
    <row r="51" spans="1:14" ht="60" x14ac:dyDescent="0.25">
      <c r="A51" s="7">
        <v>50</v>
      </c>
      <c r="B51" s="3">
        <v>43519</v>
      </c>
      <c r="C51" s="4" t="str">
        <f>VLOOKUP(Table1[[#This Row],[Vessel_Name]],'[1]Vessel List'!$B$1:$C$89,2,0)</f>
        <v>Fleet 1</v>
      </c>
      <c r="D51" s="4" t="s">
        <v>70</v>
      </c>
      <c r="E51" s="4" t="s">
        <v>3</v>
      </c>
      <c r="F51" s="4" t="s">
        <v>104</v>
      </c>
      <c r="G51" s="4" t="s">
        <v>105</v>
      </c>
      <c r="H51" s="3" t="s">
        <v>9</v>
      </c>
      <c r="I51" s="4">
        <v>2</v>
      </c>
      <c r="J51" s="15" t="s">
        <v>344</v>
      </c>
      <c r="K51" s="15" t="s">
        <v>422</v>
      </c>
      <c r="L51" s="15" t="s">
        <v>459</v>
      </c>
      <c r="M51" s="15" t="s">
        <v>459</v>
      </c>
      <c r="N51" s="19" t="s">
        <v>459</v>
      </c>
    </row>
    <row r="52" spans="1:14" ht="105" x14ac:dyDescent="0.25">
      <c r="A52" s="7">
        <v>51</v>
      </c>
      <c r="B52" s="3">
        <v>43522</v>
      </c>
      <c r="C52" s="4" t="str">
        <f>VLOOKUP(Table1[[#This Row],[Vessel_Name]],'[1]Vessel List'!$B$1:$C$89,2,0)</f>
        <v>Fleet 1</v>
      </c>
      <c r="D52" s="4" t="s">
        <v>131</v>
      </c>
      <c r="E52" s="4" t="s">
        <v>3</v>
      </c>
      <c r="F52" s="4" t="s">
        <v>132</v>
      </c>
      <c r="G52" s="4" t="s">
        <v>133</v>
      </c>
      <c r="H52" s="3" t="s">
        <v>9</v>
      </c>
      <c r="I52" s="4">
        <v>1</v>
      </c>
      <c r="J52" s="18" t="s">
        <v>422</v>
      </c>
      <c r="K52" s="18" t="s">
        <v>422</v>
      </c>
      <c r="L52" s="18" t="s">
        <v>459</v>
      </c>
      <c r="M52" s="18" t="s">
        <v>459</v>
      </c>
      <c r="N52" s="19" t="s">
        <v>459</v>
      </c>
    </row>
    <row r="53" spans="1:14" ht="135" hidden="1" x14ac:dyDescent="0.25">
      <c r="A53" s="7">
        <v>52</v>
      </c>
      <c r="B53" s="3">
        <v>43523</v>
      </c>
      <c r="C53" s="4" t="str">
        <f>VLOOKUP(Table1[[#This Row],[Vessel_Name]],'[1]Vessel List'!$B$1:$C$89,2,0)</f>
        <v>Fleet 5</v>
      </c>
      <c r="D53" s="4" t="s">
        <v>128</v>
      </c>
      <c r="E53" s="4" t="s">
        <v>3</v>
      </c>
      <c r="F53" s="4" t="s">
        <v>129</v>
      </c>
      <c r="G53" s="4" t="s">
        <v>157</v>
      </c>
      <c r="H53" s="3" t="s">
        <v>9</v>
      </c>
      <c r="I53" s="4">
        <v>3</v>
      </c>
      <c r="J53" s="15" t="s">
        <v>305</v>
      </c>
      <c r="K53" s="15" t="s">
        <v>306</v>
      </c>
      <c r="L53" s="15" t="s">
        <v>307</v>
      </c>
      <c r="M53" s="15" t="s">
        <v>388</v>
      </c>
      <c r="N53" s="19" t="s">
        <v>459</v>
      </c>
    </row>
    <row r="54" spans="1:14" ht="120" hidden="1" x14ac:dyDescent="0.25">
      <c r="A54" s="7">
        <v>53</v>
      </c>
      <c r="B54" s="3">
        <v>43523</v>
      </c>
      <c r="C54" s="4" t="str">
        <f>VLOOKUP(Table1[[#This Row],[Vessel_Name]],'[1]Vessel List'!$B$1:$C$89,2,0)</f>
        <v>Fleet 5</v>
      </c>
      <c r="D54" s="4" t="s">
        <v>91</v>
      </c>
      <c r="E54" s="4" t="s">
        <v>3</v>
      </c>
      <c r="F54" s="4" t="s">
        <v>103</v>
      </c>
      <c r="G54" s="4" t="s">
        <v>130</v>
      </c>
      <c r="H54" s="3" t="s">
        <v>9</v>
      </c>
      <c r="I54" s="4">
        <v>1</v>
      </c>
      <c r="J54" s="18" t="s">
        <v>305</v>
      </c>
      <c r="K54" s="18" t="s">
        <v>306</v>
      </c>
      <c r="L54" s="18" t="s">
        <v>307</v>
      </c>
      <c r="M54" s="18" t="s">
        <v>459</v>
      </c>
      <c r="N54" s="19" t="s">
        <v>459</v>
      </c>
    </row>
    <row r="55" spans="1:14" ht="120" hidden="1" x14ac:dyDescent="0.25">
      <c r="A55" s="7">
        <v>54</v>
      </c>
      <c r="B55" s="3">
        <v>43524</v>
      </c>
      <c r="C55" s="4" t="str">
        <f>VLOOKUP(Table1[[#This Row],[Vessel_Name]],'[1]Vessel List'!$B$1:$C$89,2,0)</f>
        <v>Fleet 3</v>
      </c>
      <c r="D55" s="4" t="s">
        <v>26</v>
      </c>
      <c r="E55" s="4" t="s">
        <v>3</v>
      </c>
      <c r="F55" s="4" t="s">
        <v>127</v>
      </c>
      <c r="G55" s="4" t="s">
        <v>192</v>
      </c>
      <c r="H55" s="3" t="s">
        <v>9</v>
      </c>
      <c r="I55" s="4">
        <v>1</v>
      </c>
      <c r="J55" s="15" t="s">
        <v>321</v>
      </c>
      <c r="K55" s="15" t="s">
        <v>310</v>
      </c>
      <c r="L55" s="15" t="s">
        <v>373</v>
      </c>
      <c r="M55" s="18" t="s">
        <v>459</v>
      </c>
      <c r="N55" s="19" t="s">
        <v>459</v>
      </c>
    </row>
    <row r="56" spans="1:14" ht="150" hidden="1" x14ac:dyDescent="0.25">
      <c r="A56" s="7">
        <v>55</v>
      </c>
      <c r="B56" s="3">
        <v>43526</v>
      </c>
      <c r="C56" s="4" t="str">
        <f>VLOOKUP(Table1[[#This Row],[Vessel_Name]],'[1]Vessel List'!$B$1:$C$89,2,0)</f>
        <v>Fleet 1</v>
      </c>
      <c r="D56" s="4" t="s">
        <v>70</v>
      </c>
      <c r="E56" s="4" t="s">
        <v>3</v>
      </c>
      <c r="F56" s="4" t="s">
        <v>126</v>
      </c>
      <c r="G56" s="4" t="s">
        <v>156</v>
      </c>
      <c r="H56" s="3" t="s">
        <v>9</v>
      </c>
      <c r="I56" s="4">
        <v>3</v>
      </c>
      <c r="J56" s="15" t="s">
        <v>334</v>
      </c>
      <c r="K56" s="15" t="s">
        <v>337</v>
      </c>
      <c r="L56" s="15" t="s">
        <v>390</v>
      </c>
      <c r="M56" s="15" t="s">
        <v>368</v>
      </c>
      <c r="N56" s="19" t="s">
        <v>459</v>
      </c>
    </row>
    <row r="57" spans="1:14" ht="135" hidden="1" x14ac:dyDescent="0.25">
      <c r="A57" s="7">
        <v>56</v>
      </c>
      <c r="B57" s="3">
        <v>43528</v>
      </c>
      <c r="C57" s="4" t="str">
        <f>VLOOKUP(Table1[[#This Row],[Vessel_Name]],'[1]Vessel List'!$B$1:$C$89,2,0)</f>
        <v>Fleet 1</v>
      </c>
      <c r="D57" s="4" t="s">
        <v>29</v>
      </c>
      <c r="E57" s="4" t="s">
        <v>3</v>
      </c>
      <c r="F57" s="4" t="s">
        <v>124</v>
      </c>
      <c r="G57" s="4" t="s">
        <v>155</v>
      </c>
      <c r="H57" s="3" t="s">
        <v>9</v>
      </c>
      <c r="I57" s="4">
        <v>2</v>
      </c>
      <c r="J57" s="15" t="s">
        <v>309</v>
      </c>
      <c r="K57" s="15" t="s">
        <v>310</v>
      </c>
      <c r="L57" s="15" t="s">
        <v>391</v>
      </c>
      <c r="M57" s="15" t="s">
        <v>336</v>
      </c>
      <c r="N57" s="19" t="s">
        <v>459</v>
      </c>
    </row>
    <row r="58" spans="1:14" ht="75" hidden="1" x14ac:dyDescent="0.25">
      <c r="A58" s="7">
        <v>58</v>
      </c>
      <c r="B58" s="3">
        <v>43528</v>
      </c>
      <c r="C58" s="4" t="str">
        <f>VLOOKUP(Table1[[#This Row],[Vessel_Name]],'[1]Vessel List'!$B$1:$C$89,2,0)</f>
        <v>Fleet 1</v>
      </c>
      <c r="D58" s="4" t="s">
        <v>22</v>
      </c>
      <c r="E58" s="4" t="s">
        <v>3</v>
      </c>
      <c r="F58" s="4" t="s">
        <v>125</v>
      </c>
      <c r="G58" s="4" t="s">
        <v>241</v>
      </c>
      <c r="H58" s="3" t="s">
        <v>9</v>
      </c>
      <c r="I58" s="4">
        <v>1</v>
      </c>
      <c r="J58" s="18" t="s">
        <v>321</v>
      </c>
      <c r="K58" s="18" t="s">
        <v>310</v>
      </c>
      <c r="L58" s="18" t="s">
        <v>392</v>
      </c>
      <c r="M58" s="18" t="s">
        <v>459</v>
      </c>
      <c r="N58" s="19" t="s">
        <v>459</v>
      </c>
    </row>
    <row r="59" spans="1:14" ht="90" hidden="1" x14ac:dyDescent="0.25">
      <c r="A59" s="7">
        <v>59</v>
      </c>
      <c r="B59" s="3">
        <v>43530</v>
      </c>
      <c r="C59" s="4" t="str">
        <f>VLOOKUP(Table1[[#This Row],[Vessel_Name]],'[1]Vessel List'!$B$1:$C$89,2,0)</f>
        <v>Fleet 5</v>
      </c>
      <c r="D59" s="4" t="s">
        <v>25</v>
      </c>
      <c r="E59" s="4" t="s">
        <v>3</v>
      </c>
      <c r="F59" s="4" t="s">
        <v>153</v>
      </c>
      <c r="G59" s="4" t="s">
        <v>154</v>
      </c>
      <c r="H59" s="4" t="s">
        <v>9</v>
      </c>
      <c r="I59" s="4">
        <v>1</v>
      </c>
      <c r="J59" s="18" t="s">
        <v>340</v>
      </c>
      <c r="K59" s="18" t="s">
        <v>337</v>
      </c>
      <c r="L59" s="18" t="s">
        <v>393</v>
      </c>
      <c r="M59" s="18" t="s">
        <v>459</v>
      </c>
      <c r="N59" s="19" t="s">
        <v>459</v>
      </c>
    </row>
    <row r="60" spans="1:14" ht="60" x14ac:dyDescent="0.25">
      <c r="A60" s="7">
        <v>60</v>
      </c>
      <c r="B60" s="3">
        <v>43531</v>
      </c>
      <c r="C60" s="4" t="str">
        <f>VLOOKUP(Table1[[#This Row],[Vessel_Name]],'[1]Vessel List'!$B$1:$C$89,2,0)</f>
        <v>Fleet 4</v>
      </c>
      <c r="D60" s="4" t="s">
        <v>33</v>
      </c>
      <c r="E60" s="4" t="s">
        <v>3</v>
      </c>
      <c r="F60" s="4" t="s">
        <v>104</v>
      </c>
      <c r="G60" s="10" t="s">
        <v>151</v>
      </c>
      <c r="H60" s="3" t="s">
        <v>9</v>
      </c>
      <c r="I60" s="4">
        <v>1</v>
      </c>
      <c r="J60" s="18" t="s">
        <v>344</v>
      </c>
      <c r="K60" s="18" t="s">
        <v>422</v>
      </c>
      <c r="L60" s="18" t="s">
        <v>459</v>
      </c>
      <c r="M60" s="18" t="s">
        <v>459</v>
      </c>
      <c r="N60" s="19" t="s">
        <v>459</v>
      </c>
    </row>
    <row r="61" spans="1:14" ht="75" hidden="1" x14ac:dyDescent="0.25">
      <c r="A61" s="7">
        <v>61</v>
      </c>
      <c r="B61" s="3">
        <v>43531</v>
      </c>
      <c r="C61" s="4" t="str">
        <f>VLOOKUP(Table1[[#This Row],[Vessel_Name]],'[1]Vessel List'!$B$1:$C$89,2,0)</f>
        <v>Fleet 5</v>
      </c>
      <c r="D61" s="4" t="s">
        <v>55</v>
      </c>
      <c r="E61" s="4" t="s">
        <v>3</v>
      </c>
      <c r="F61" s="4" t="s">
        <v>152</v>
      </c>
      <c r="G61" s="4" t="s">
        <v>240</v>
      </c>
      <c r="H61" s="3" t="s">
        <v>9</v>
      </c>
      <c r="I61" s="4">
        <v>2</v>
      </c>
      <c r="J61" s="18" t="s">
        <v>395</v>
      </c>
      <c r="K61" s="18" t="s">
        <v>337</v>
      </c>
      <c r="L61" s="18" t="s">
        <v>394</v>
      </c>
      <c r="M61" s="18" t="s">
        <v>459</v>
      </c>
      <c r="N61" s="19" t="s">
        <v>459</v>
      </c>
    </row>
    <row r="62" spans="1:14" ht="75" hidden="1" x14ac:dyDescent="0.25">
      <c r="A62" s="7">
        <v>62</v>
      </c>
      <c r="B62" s="3">
        <v>43532</v>
      </c>
      <c r="C62" s="4" t="str">
        <f>VLOOKUP(Table1[[#This Row],[Vessel_Name]],'[1]Vessel List'!$B$1:$C$89,2,0)</f>
        <v>Fleet 1</v>
      </c>
      <c r="D62" s="4" t="s">
        <v>21</v>
      </c>
      <c r="E62" s="4" t="s">
        <v>3</v>
      </c>
      <c r="F62" s="4" t="s">
        <v>150</v>
      </c>
      <c r="G62" s="9" t="s">
        <v>288</v>
      </c>
      <c r="H62" s="3">
        <v>43600</v>
      </c>
      <c r="I62" s="4">
        <v>1</v>
      </c>
      <c r="J62" s="18" t="s">
        <v>399</v>
      </c>
      <c r="K62" s="18" t="s">
        <v>337</v>
      </c>
      <c r="L62" s="18" t="s">
        <v>400</v>
      </c>
      <c r="M62" s="18" t="s">
        <v>459</v>
      </c>
      <c r="N62" s="19" t="s">
        <v>459</v>
      </c>
    </row>
    <row r="63" spans="1:14" ht="75" hidden="1" x14ac:dyDescent="0.25">
      <c r="A63" s="7">
        <v>63</v>
      </c>
      <c r="B63" s="3">
        <v>43534</v>
      </c>
      <c r="C63" s="5" t="str">
        <f>VLOOKUP(Table1[[#This Row],[Vessel_Name]],'[1]Vessel List'!$B$1:$C$89,2,0)</f>
        <v>Fleet 5</v>
      </c>
      <c r="D63" s="4" t="s">
        <v>148</v>
      </c>
      <c r="E63" s="5" t="s">
        <v>3</v>
      </c>
      <c r="F63" s="4" t="s">
        <v>149</v>
      </c>
      <c r="G63" s="9" t="s">
        <v>287</v>
      </c>
      <c r="H63" s="3">
        <v>43600</v>
      </c>
      <c r="I63" s="4">
        <v>1</v>
      </c>
      <c r="J63" s="18" t="s">
        <v>309</v>
      </c>
      <c r="K63" s="18" t="s">
        <v>310</v>
      </c>
      <c r="L63" s="18" t="s">
        <v>307</v>
      </c>
      <c r="M63" s="18" t="s">
        <v>404</v>
      </c>
      <c r="N63" s="19" t="s">
        <v>459</v>
      </c>
    </row>
    <row r="64" spans="1:14" ht="75" x14ac:dyDescent="0.25">
      <c r="A64" s="7">
        <v>64</v>
      </c>
      <c r="B64" s="3">
        <v>43535</v>
      </c>
      <c r="C64" s="4" t="str">
        <f>VLOOKUP(Table1[[#This Row],[Vessel_Name]],'[1]Vessel List'!$B$1:$C$89,2,0)</f>
        <v>Fleet 1</v>
      </c>
      <c r="D64" s="4" t="s">
        <v>145</v>
      </c>
      <c r="E64" s="4" t="s">
        <v>3</v>
      </c>
      <c r="F64" s="4" t="s">
        <v>146</v>
      </c>
      <c r="G64" s="4" t="s">
        <v>147</v>
      </c>
      <c r="H64" s="4" t="s">
        <v>9</v>
      </c>
      <c r="I64" s="4">
        <v>1</v>
      </c>
      <c r="J64" s="18" t="s">
        <v>344</v>
      </c>
      <c r="K64" s="18" t="s">
        <v>422</v>
      </c>
      <c r="L64" s="18" t="s">
        <v>459</v>
      </c>
      <c r="M64" s="18" t="s">
        <v>459</v>
      </c>
      <c r="N64" s="19" t="s">
        <v>459</v>
      </c>
    </row>
    <row r="65" spans="1:14" ht="75" hidden="1" x14ac:dyDescent="0.25">
      <c r="A65" s="7">
        <v>65</v>
      </c>
      <c r="B65" s="3">
        <v>43536</v>
      </c>
      <c r="C65" s="4" t="str">
        <f>VLOOKUP(Table1[[#This Row],[Vessel_Name]],'[1]Vessel List'!$B$1:$C$89,2,0)</f>
        <v>Fleet 5</v>
      </c>
      <c r="D65" s="4" t="s">
        <v>142</v>
      </c>
      <c r="E65" s="4" t="s">
        <v>3</v>
      </c>
      <c r="F65" s="4" t="s">
        <v>143</v>
      </c>
      <c r="G65" s="4" t="s">
        <v>144</v>
      </c>
      <c r="H65" s="4" t="s">
        <v>9</v>
      </c>
      <c r="I65" s="4">
        <v>1</v>
      </c>
      <c r="J65" s="18" t="s">
        <v>317</v>
      </c>
      <c r="K65" s="18" t="s">
        <v>318</v>
      </c>
      <c r="L65" s="18" t="s">
        <v>396</v>
      </c>
      <c r="M65" s="18" t="s">
        <v>459</v>
      </c>
      <c r="N65" s="19" t="s">
        <v>459</v>
      </c>
    </row>
    <row r="66" spans="1:14" ht="60" x14ac:dyDescent="0.25">
      <c r="A66" s="7">
        <v>66</v>
      </c>
      <c r="B66" s="3">
        <v>43536</v>
      </c>
      <c r="C66" s="4" t="str">
        <f>VLOOKUP(Table1[[#This Row],[Vessel_Name]],'[1]Vessel List'!$B$1:$C$89,2,0)</f>
        <v>Fleet 5</v>
      </c>
      <c r="D66" s="4" t="s">
        <v>128</v>
      </c>
      <c r="E66" s="4" t="s">
        <v>3</v>
      </c>
      <c r="F66" s="4" t="s">
        <v>175</v>
      </c>
      <c r="G66" s="4" t="s">
        <v>176</v>
      </c>
      <c r="H66" s="3" t="s">
        <v>9</v>
      </c>
      <c r="I66" s="4">
        <v>1</v>
      </c>
      <c r="J66" s="18" t="s">
        <v>344</v>
      </c>
      <c r="K66" s="18" t="s">
        <v>422</v>
      </c>
      <c r="L66" s="18" t="s">
        <v>459</v>
      </c>
      <c r="M66" s="18" t="s">
        <v>459</v>
      </c>
      <c r="N66" s="19" t="s">
        <v>459</v>
      </c>
    </row>
    <row r="67" spans="1:14" ht="60" hidden="1" x14ac:dyDescent="0.25">
      <c r="A67" s="7">
        <v>67</v>
      </c>
      <c r="B67" s="3">
        <v>43537</v>
      </c>
      <c r="C67" s="4" t="str">
        <f>VLOOKUP(Table1[[#This Row],[Vessel_Name]],'[1]Vessel List'!$B$1:$C$89,2,0)</f>
        <v>Fleet 5</v>
      </c>
      <c r="D67" s="4" t="s">
        <v>55</v>
      </c>
      <c r="E67" s="4" t="s">
        <v>3</v>
      </c>
      <c r="F67" s="4" t="s">
        <v>137</v>
      </c>
      <c r="G67" s="4" t="s">
        <v>138</v>
      </c>
      <c r="H67" s="4" t="s">
        <v>9</v>
      </c>
      <c r="I67" s="4">
        <v>1</v>
      </c>
      <c r="J67" s="18" t="s">
        <v>317</v>
      </c>
      <c r="K67" s="18" t="s">
        <v>318</v>
      </c>
      <c r="L67" s="18" t="s">
        <v>396</v>
      </c>
      <c r="M67" s="18" t="s">
        <v>459</v>
      </c>
      <c r="N67" s="19" t="s">
        <v>459</v>
      </c>
    </row>
    <row r="68" spans="1:14" ht="90" x14ac:dyDescent="0.25">
      <c r="A68" s="7">
        <v>68</v>
      </c>
      <c r="B68" s="3">
        <v>43537</v>
      </c>
      <c r="C68" s="4" t="str">
        <f>VLOOKUP(Table1[[#This Row],[Vessel_Name]],'[1]Vessel List'!$B$1:$C$89,2,0)</f>
        <v>Fleet 5</v>
      </c>
      <c r="D68" s="4" t="s">
        <v>55</v>
      </c>
      <c r="E68" s="4" t="s">
        <v>3</v>
      </c>
      <c r="F68" s="4" t="s">
        <v>173</v>
      </c>
      <c r="G68" s="4" t="s">
        <v>174</v>
      </c>
      <c r="H68" s="3" t="s">
        <v>9</v>
      </c>
      <c r="I68" s="4">
        <v>1</v>
      </c>
      <c r="J68" s="18" t="s">
        <v>344</v>
      </c>
      <c r="K68" s="18" t="s">
        <v>422</v>
      </c>
      <c r="L68" s="18" t="s">
        <v>459</v>
      </c>
      <c r="M68" s="18" t="s">
        <v>459</v>
      </c>
      <c r="N68" s="19" t="s">
        <v>459</v>
      </c>
    </row>
    <row r="69" spans="1:14" ht="90" hidden="1" x14ac:dyDescent="0.25">
      <c r="A69" s="7">
        <v>69</v>
      </c>
      <c r="B69" s="3">
        <v>43537</v>
      </c>
      <c r="C69" s="4" t="str">
        <f>VLOOKUP(Table1[[#This Row],[Vessel_Name]],'[1]Vessel List'!$B$1:$C$89,2,0)</f>
        <v>Fleet 1</v>
      </c>
      <c r="D69" s="4" t="s">
        <v>140</v>
      </c>
      <c r="E69" s="4" t="s">
        <v>3</v>
      </c>
      <c r="F69" s="4" t="s">
        <v>141</v>
      </c>
      <c r="G69" s="4" t="s">
        <v>191</v>
      </c>
      <c r="H69" s="3" t="s">
        <v>9</v>
      </c>
      <c r="I69" s="4">
        <v>1</v>
      </c>
      <c r="J69" s="18" t="s">
        <v>402</v>
      </c>
      <c r="K69" s="18" t="s">
        <v>306</v>
      </c>
      <c r="L69" s="18" t="s">
        <v>307</v>
      </c>
      <c r="M69" s="18" t="s">
        <v>403</v>
      </c>
      <c r="N69" s="19" t="s">
        <v>459</v>
      </c>
    </row>
    <row r="70" spans="1:14" ht="120" hidden="1" x14ac:dyDescent="0.25">
      <c r="A70" s="7">
        <v>70</v>
      </c>
      <c r="B70" s="3">
        <v>43537</v>
      </c>
      <c r="C70" s="4" t="str">
        <f>VLOOKUP(Table1[[#This Row],[Vessel_Name]],'[1]Vessel List'!$B$1:$C$89,2,0)</f>
        <v>Fleet 5</v>
      </c>
      <c r="D70" s="4" t="s">
        <v>19</v>
      </c>
      <c r="E70" s="4" t="s">
        <v>3</v>
      </c>
      <c r="F70" s="4" t="s">
        <v>139</v>
      </c>
      <c r="G70" s="4" t="s">
        <v>212</v>
      </c>
      <c r="H70" s="3" t="s">
        <v>9</v>
      </c>
      <c r="I70" s="4">
        <v>2</v>
      </c>
      <c r="J70" s="18" t="s">
        <v>303</v>
      </c>
      <c r="K70" s="18" t="s">
        <v>310</v>
      </c>
      <c r="L70" s="18" t="s">
        <v>397</v>
      </c>
      <c r="M70" s="18" t="s">
        <v>459</v>
      </c>
      <c r="N70" s="19" t="s">
        <v>459</v>
      </c>
    </row>
    <row r="71" spans="1:14" ht="90" hidden="1" x14ac:dyDescent="0.25">
      <c r="A71" s="7">
        <v>71</v>
      </c>
      <c r="B71" s="3">
        <v>43538</v>
      </c>
      <c r="C71" s="4" t="str">
        <f>VLOOKUP(Table1[[#This Row],[Vessel_Name]],'[1]Vessel List'!$B$1:$C$89,2,0)</f>
        <v>Fleet 5</v>
      </c>
      <c r="D71" s="4" t="s">
        <v>91</v>
      </c>
      <c r="E71" s="4" t="s">
        <v>3</v>
      </c>
      <c r="F71" s="4" t="s">
        <v>172</v>
      </c>
      <c r="G71" s="4" t="s">
        <v>190</v>
      </c>
      <c r="H71" s="3" t="s">
        <v>9</v>
      </c>
      <c r="I71" s="4">
        <v>2</v>
      </c>
      <c r="J71" s="18" t="s">
        <v>395</v>
      </c>
      <c r="K71" s="18" t="s">
        <v>337</v>
      </c>
      <c r="L71" s="18" t="s">
        <v>391</v>
      </c>
      <c r="M71" s="18" t="s">
        <v>398</v>
      </c>
      <c r="N71" s="19" t="s">
        <v>459</v>
      </c>
    </row>
    <row r="72" spans="1:14" ht="150" hidden="1" x14ac:dyDescent="0.25">
      <c r="A72" s="7">
        <v>72</v>
      </c>
      <c r="B72" s="3">
        <v>43539</v>
      </c>
      <c r="C72" s="4" t="str">
        <f>VLOOKUP(Table1[[#This Row],[Vessel_Name]],'[1]Vessel List'!$B$1:$C$89,2,0)</f>
        <v>Fleet 2</v>
      </c>
      <c r="D72" s="4" t="s">
        <v>169</v>
      </c>
      <c r="E72" s="4" t="s">
        <v>3</v>
      </c>
      <c r="F72" s="4" t="s">
        <v>170</v>
      </c>
      <c r="G72" s="4" t="s">
        <v>239</v>
      </c>
      <c r="H72" s="3" t="s">
        <v>9</v>
      </c>
      <c r="I72" s="4">
        <v>3</v>
      </c>
      <c r="J72" s="18" t="s">
        <v>321</v>
      </c>
      <c r="K72" s="18" t="s">
        <v>310</v>
      </c>
      <c r="L72" s="18" t="s">
        <v>170</v>
      </c>
      <c r="M72" s="18" t="s">
        <v>459</v>
      </c>
      <c r="N72" s="19" t="s">
        <v>459</v>
      </c>
    </row>
    <row r="73" spans="1:14" ht="90" hidden="1" x14ac:dyDescent="0.25">
      <c r="A73" s="7">
        <v>73</v>
      </c>
      <c r="B73" s="3">
        <v>43539</v>
      </c>
      <c r="C73" s="4" t="str">
        <f>VLOOKUP(Table1[[#This Row],[Vessel_Name]],'[1]Vessel List'!$B$1:$C$89,2,0)</f>
        <v>Fleet 3</v>
      </c>
      <c r="D73" s="4" t="s">
        <v>26</v>
      </c>
      <c r="E73" s="4" t="s">
        <v>3</v>
      </c>
      <c r="F73" s="4" t="s">
        <v>171</v>
      </c>
      <c r="G73" s="9" t="s">
        <v>286</v>
      </c>
      <c r="H73" s="3">
        <v>43600</v>
      </c>
      <c r="I73" s="4">
        <v>1</v>
      </c>
      <c r="J73" s="18" t="s">
        <v>399</v>
      </c>
      <c r="K73" s="18" t="s">
        <v>337</v>
      </c>
      <c r="L73" s="18" t="s">
        <v>405</v>
      </c>
      <c r="M73" s="18" t="s">
        <v>406</v>
      </c>
      <c r="N73" s="19" t="s">
        <v>459</v>
      </c>
    </row>
    <row r="74" spans="1:14" ht="165" hidden="1" x14ac:dyDescent="0.25">
      <c r="A74" s="7">
        <v>74</v>
      </c>
      <c r="B74" s="3">
        <v>43541</v>
      </c>
      <c r="C74" s="4" t="str">
        <f>VLOOKUP(Table1[[#This Row],[Vessel_Name]],'[1]Vessel List'!$B$1:$C$89,2,0)</f>
        <v>Fleet 5</v>
      </c>
      <c r="D74" s="4" t="s">
        <v>167</v>
      </c>
      <c r="E74" s="4" t="s">
        <v>3</v>
      </c>
      <c r="F74" s="4" t="s">
        <v>168</v>
      </c>
      <c r="G74" s="4" t="s">
        <v>189</v>
      </c>
      <c r="H74" s="3" t="s">
        <v>9</v>
      </c>
      <c r="I74" s="4">
        <v>1</v>
      </c>
      <c r="J74" s="18" t="s">
        <v>321</v>
      </c>
      <c r="K74" s="18" t="s">
        <v>310</v>
      </c>
      <c r="L74" s="18" t="s">
        <v>407</v>
      </c>
      <c r="M74" s="18" t="s">
        <v>408</v>
      </c>
      <c r="N74" s="19" t="s">
        <v>459</v>
      </c>
    </row>
    <row r="75" spans="1:14" ht="135" hidden="1" x14ac:dyDescent="0.25">
      <c r="A75" s="7">
        <v>75</v>
      </c>
      <c r="B75" s="3">
        <v>43542</v>
      </c>
      <c r="C75" s="4" t="str">
        <f>VLOOKUP(Table1[[#This Row],[Vessel_Name]],'[1]Vessel List'!$B$1:$C$89,2,0)</f>
        <v>Fleet 2</v>
      </c>
      <c r="D75" s="4" t="s">
        <v>163</v>
      </c>
      <c r="E75" s="4" t="s">
        <v>3</v>
      </c>
      <c r="F75" s="4" t="s">
        <v>164</v>
      </c>
      <c r="G75" s="4" t="s">
        <v>188</v>
      </c>
      <c r="H75" s="3" t="s">
        <v>9</v>
      </c>
      <c r="I75" s="4">
        <v>3</v>
      </c>
      <c r="J75" s="18" t="s">
        <v>305</v>
      </c>
      <c r="K75" s="18" t="s">
        <v>306</v>
      </c>
      <c r="L75" s="18" t="s">
        <v>307</v>
      </c>
      <c r="M75" s="18" t="s">
        <v>409</v>
      </c>
      <c r="N75" s="19" t="s">
        <v>459</v>
      </c>
    </row>
    <row r="76" spans="1:14" ht="60" hidden="1" x14ac:dyDescent="0.25">
      <c r="A76" s="7">
        <v>76</v>
      </c>
      <c r="B76" s="3">
        <v>43542</v>
      </c>
      <c r="C76" s="4" t="str">
        <f>VLOOKUP(Table1[[#This Row],[Vessel_Name]],'[1]Vessel List'!$B$1:$C$89,2,0)</f>
        <v>Fleet 5</v>
      </c>
      <c r="D76" s="4" t="s">
        <v>128</v>
      </c>
      <c r="E76" s="4" t="s">
        <v>3</v>
      </c>
      <c r="F76" s="4" t="s">
        <v>162</v>
      </c>
      <c r="G76" s="10" t="s">
        <v>211</v>
      </c>
      <c r="H76" s="3" t="s">
        <v>9</v>
      </c>
      <c r="I76" s="4">
        <v>1</v>
      </c>
      <c r="J76" s="18" t="s">
        <v>303</v>
      </c>
      <c r="K76" s="18" t="s">
        <v>310</v>
      </c>
      <c r="L76" s="18" t="s">
        <v>314</v>
      </c>
      <c r="M76" s="18" t="s">
        <v>410</v>
      </c>
      <c r="N76" s="19" t="s">
        <v>459</v>
      </c>
    </row>
    <row r="77" spans="1:14" ht="105" hidden="1" x14ac:dyDescent="0.25">
      <c r="A77" s="7">
        <v>77</v>
      </c>
      <c r="B77" s="3">
        <v>43542</v>
      </c>
      <c r="C77" s="4" t="str">
        <f>VLOOKUP(Table1[[#This Row],[Vessel_Name]],'[1]Vessel List'!$B$1:$C$89,2,0)</f>
        <v>Fleet 2</v>
      </c>
      <c r="D77" s="4" t="s">
        <v>165</v>
      </c>
      <c r="E77" s="4" t="s">
        <v>3</v>
      </c>
      <c r="F77" s="4" t="s">
        <v>166</v>
      </c>
      <c r="G77" s="4" t="s">
        <v>238</v>
      </c>
      <c r="H77" s="3" t="s">
        <v>9</v>
      </c>
      <c r="I77" s="4">
        <v>2</v>
      </c>
      <c r="J77" s="18" t="s">
        <v>303</v>
      </c>
      <c r="K77" s="18" t="s">
        <v>310</v>
      </c>
      <c r="L77" s="18" t="s">
        <v>314</v>
      </c>
      <c r="M77" s="18" t="s">
        <v>411</v>
      </c>
      <c r="N77" s="19" t="s">
        <v>459</v>
      </c>
    </row>
    <row r="78" spans="1:14" ht="90" hidden="1" x14ac:dyDescent="0.25">
      <c r="A78" s="7">
        <v>78</v>
      </c>
      <c r="B78" s="3">
        <v>43542</v>
      </c>
      <c r="C78" s="4" t="str">
        <f>VLOOKUP(Table1[[#This Row],[Vessel_Name]],'[1]Vessel List'!$B$1:$C$89,2,0)</f>
        <v>Fleet 3</v>
      </c>
      <c r="D78" s="4" t="s">
        <v>14</v>
      </c>
      <c r="E78" s="4" t="s">
        <v>3</v>
      </c>
      <c r="F78" s="4" t="s">
        <v>161</v>
      </c>
      <c r="G78" s="9" t="s">
        <v>285</v>
      </c>
      <c r="H78" s="3">
        <v>43600</v>
      </c>
      <c r="I78" s="4">
        <v>1</v>
      </c>
      <c r="J78" s="18" t="s">
        <v>399</v>
      </c>
      <c r="K78" s="18" t="s">
        <v>310</v>
      </c>
      <c r="L78" s="18" t="s">
        <v>401</v>
      </c>
      <c r="M78" s="18" t="s">
        <v>412</v>
      </c>
      <c r="N78" s="19" t="s">
        <v>459</v>
      </c>
    </row>
    <row r="79" spans="1:14" ht="120" hidden="1" x14ac:dyDescent="0.25">
      <c r="A79" s="7">
        <v>79</v>
      </c>
      <c r="B79" s="3">
        <v>43545</v>
      </c>
      <c r="C79" s="4" t="str">
        <f>VLOOKUP(Table1[[#This Row],[Vessel_Name]],'[1]Vessel List'!$B$1:$C$89,2,0)</f>
        <v>Fleet 3</v>
      </c>
      <c r="D79" s="4" t="s">
        <v>74</v>
      </c>
      <c r="E79" s="4" t="s">
        <v>3</v>
      </c>
      <c r="F79" s="4" t="s">
        <v>183</v>
      </c>
      <c r="G79" s="4" t="s">
        <v>184</v>
      </c>
      <c r="H79" s="3" t="s">
        <v>9</v>
      </c>
      <c r="I79" s="4">
        <v>1</v>
      </c>
      <c r="J79" s="18" t="s">
        <v>303</v>
      </c>
      <c r="K79" s="18" t="s">
        <v>379</v>
      </c>
      <c r="L79" s="18" t="s">
        <v>414</v>
      </c>
      <c r="M79" s="18" t="s">
        <v>413</v>
      </c>
      <c r="N79" s="19" t="s">
        <v>459</v>
      </c>
    </row>
    <row r="80" spans="1:14" ht="75" hidden="1" x14ac:dyDescent="0.25">
      <c r="A80" s="7">
        <v>80</v>
      </c>
      <c r="B80" s="3">
        <v>43545</v>
      </c>
      <c r="C80" s="4" t="str">
        <f>VLOOKUP(Table1[[#This Row],[Vessel_Name]],'[1]Vessel List'!$B$1:$C$89,2,0)</f>
        <v>Fleet 1</v>
      </c>
      <c r="D80" s="4" t="s">
        <v>185</v>
      </c>
      <c r="E80" s="4" t="s">
        <v>3</v>
      </c>
      <c r="F80" s="4" t="s">
        <v>186</v>
      </c>
      <c r="G80" s="4" t="s">
        <v>187</v>
      </c>
      <c r="H80" s="3" t="s">
        <v>9</v>
      </c>
      <c r="I80" s="4">
        <v>1</v>
      </c>
      <c r="J80" s="18" t="s">
        <v>305</v>
      </c>
      <c r="K80" s="18" t="s">
        <v>306</v>
      </c>
      <c r="L80" s="18" t="s">
        <v>307</v>
      </c>
      <c r="M80" s="18" t="s">
        <v>388</v>
      </c>
      <c r="N80" s="19" t="s">
        <v>459</v>
      </c>
    </row>
    <row r="81" spans="1:14" ht="60" hidden="1" x14ac:dyDescent="0.25">
      <c r="A81" s="7">
        <v>81</v>
      </c>
      <c r="B81" s="3">
        <v>43546</v>
      </c>
      <c r="C81" s="4" t="str">
        <f>VLOOKUP(Table1[[#This Row],[Vessel_Name]],'[1]Vessel List'!$B$1:$C$89,2,0)</f>
        <v>Fleet 5</v>
      </c>
      <c r="D81" s="4" t="s">
        <v>178</v>
      </c>
      <c r="E81" s="4" t="s">
        <v>3</v>
      </c>
      <c r="F81" s="4" t="s">
        <v>179</v>
      </c>
      <c r="G81" s="4" t="s">
        <v>180</v>
      </c>
      <c r="H81" s="3" t="s">
        <v>9</v>
      </c>
      <c r="I81" s="4">
        <v>1</v>
      </c>
      <c r="J81" s="18" t="s">
        <v>387</v>
      </c>
      <c r="K81" s="18" t="s">
        <v>306</v>
      </c>
      <c r="L81" s="18" t="s">
        <v>307</v>
      </c>
      <c r="M81" s="18" t="s">
        <v>459</v>
      </c>
      <c r="N81" s="19" t="s">
        <v>459</v>
      </c>
    </row>
    <row r="82" spans="1:14" ht="90" hidden="1" x14ac:dyDescent="0.25">
      <c r="A82" s="7">
        <v>82</v>
      </c>
      <c r="B82" s="3">
        <v>43546</v>
      </c>
      <c r="C82" s="4" t="str">
        <f>VLOOKUP(Table1[[#This Row],[Vessel_Name]],'[1]Vessel List'!$B$1:$C$89,2,0)</f>
        <v>Fleet 1</v>
      </c>
      <c r="D82" s="4" t="s">
        <v>20</v>
      </c>
      <c r="E82" s="4" t="s">
        <v>3</v>
      </c>
      <c r="F82" s="4" t="s">
        <v>181</v>
      </c>
      <c r="G82" s="4" t="s">
        <v>182</v>
      </c>
      <c r="H82" s="3" t="s">
        <v>9</v>
      </c>
      <c r="I82" s="4">
        <v>1</v>
      </c>
      <c r="J82" s="18" t="s">
        <v>303</v>
      </c>
      <c r="K82" s="18" t="s">
        <v>379</v>
      </c>
      <c r="L82" s="18" t="s">
        <v>415</v>
      </c>
      <c r="M82" s="18" t="s">
        <v>459</v>
      </c>
      <c r="N82" s="19" t="s">
        <v>459</v>
      </c>
    </row>
    <row r="83" spans="1:14" ht="75" hidden="1" x14ac:dyDescent="0.25">
      <c r="A83" s="7">
        <v>84</v>
      </c>
      <c r="B83" s="3">
        <v>43549</v>
      </c>
      <c r="C83" s="4" t="str">
        <f>VLOOKUP(Table1[[#This Row],[Vessel_Name]],'[1]Vessel List'!$B$1:$C$89,2,0)</f>
        <v>Fleet 1</v>
      </c>
      <c r="D83" s="4" t="s">
        <v>13</v>
      </c>
      <c r="E83" s="4" t="s">
        <v>3</v>
      </c>
      <c r="F83" s="4" t="s">
        <v>177</v>
      </c>
      <c r="G83" s="9" t="s">
        <v>284</v>
      </c>
      <c r="H83" s="3">
        <v>43600</v>
      </c>
      <c r="I83" s="4">
        <v>1</v>
      </c>
      <c r="J83" s="18" t="s">
        <v>309</v>
      </c>
      <c r="K83" s="18" t="s">
        <v>310</v>
      </c>
      <c r="L83" s="18" t="s">
        <v>416</v>
      </c>
      <c r="M83" s="18" t="s">
        <v>418</v>
      </c>
      <c r="N83" s="19" t="s">
        <v>459</v>
      </c>
    </row>
    <row r="84" spans="1:14" ht="75" hidden="1" x14ac:dyDescent="0.25">
      <c r="A84" s="7">
        <v>85</v>
      </c>
      <c r="B84" s="3">
        <v>43551</v>
      </c>
      <c r="C84" s="4" t="str">
        <f>VLOOKUP(Table1[[#This Row],[Vessel_Name]],'[1]Vessel List'!$B$1:$C$89,2,0)</f>
        <v>Fleet 2</v>
      </c>
      <c r="D84" s="4" t="s">
        <v>169</v>
      </c>
      <c r="E84" s="4" t="s">
        <v>3</v>
      </c>
      <c r="F84" s="4" t="s">
        <v>209</v>
      </c>
      <c r="G84" s="4" t="s">
        <v>210</v>
      </c>
      <c r="H84" s="3" t="s">
        <v>9</v>
      </c>
      <c r="I84" s="4">
        <v>2</v>
      </c>
      <c r="J84" s="18" t="s">
        <v>305</v>
      </c>
      <c r="K84" s="18" t="s">
        <v>306</v>
      </c>
      <c r="L84" s="18" t="s">
        <v>307</v>
      </c>
      <c r="M84" s="18" t="s">
        <v>419</v>
      </c>
      <c r="N84" s="19" t="s">
        <v>459</v>
      </c>
    </row>
    <row r="85" spans="1:14" ht="60" hidden="1" x14ac:dyDescent="0.25">
      <c r="A85" s="7">
        <v>86</v>
      </c>
      <c r="B85" s="3">
        <v>43552</v>
      </c>
      <c r="C85" s="4" t="str">
        <f>VLOOKUP(Table1[[#This Row],[Vessel_Name]],'[1]Vessel List'!$B$1:$C$89,2,0)</f>
        <v>Fleet 1</v>
      </c>
      <c r="D85" s="4" t="s">
        <v>21</v>
      </c>
      <c r="E85" s="4" t="s">
        <v>3</v>
      </c>
      <c r="F85" s="4" t="s">
        <v>207</v>
      </c>
      <c r="G85" s="9" t="s">
        <v>282</v>
      </c>
      <c r="H85" s="3" t="s">
        <v>9</v>
      </c>
      <c r="I85" s="4">
        <v>1</v>
      </c>
      <c r="J85" s="18" t="s">
        <v>321</v>
      </c>
      <c r="K85" s="18" t="s">
        <v>310</v>
      </c>
      <c r="L85" s="18" t="s">
        <v>417</v>
      </c>
      <c r="M85" s="18" t="s">
        <v>421</v>
      </c>
      <c r="N85" s="19" t="s">
        <v>459</v>
      </c>
    </row>
    <row r="86" spans="1:14" ht="60" hidden="1" x14ac:dyDescent="0.25">
      <c r="A86" s="7">
        <v>87</v>
      </c>
      <c r="B86" s="3">
        <v>43552</v>
      </c>
      <c r="C86" s="4" t="str">
        <f>VLOOKUP(Table1[[#This Row],[Vessel_Name]],'[1]Vessel List'!$B$1:$C$89,2,0)</f>
        <v>Fleet 3</v>
      </c>
      <c r="D86" s="4" t="s">
        <v>26</v>
      </c>
      <c r="E86" s="4" t="s">
        <v>3</v>
      </c>
      <c r="F86" s="4" t="s">
        <v>208</v>
      </c>
      <c r="G86" s="9" t="s">
        <v>283</v>
      </c>
      <c r="H86" s="3" t="s">
        <v>9</v>
      </c>
      <c r="I86" s="4">
        <v>1</v>
      </c>
      <c r="J86" s="18" t="s">
        <v>305</v>
      </c>
      <c r="K86" s="18" t="s">
        <v>306</v>
      </c>
      <c r="L86" s="18" t="s">
        <v>307</v>
      </c>
      <c r="M86" s="18" t="s">
        <v>308</v>
      </c>
      <c r="N86" s="19" t="s">
        <v>459</v>
      </c>
    </row>
    <row r="87" spans="1:14" ht="75" hidden="1" x14ac:dyDescent="0.25">
      <c r="A87" s="7">
        <v>88</v>
      </c>
      <c r="B87" s="3">
        <v>43553</v>
      </c>
      <c r="C87" s="5" t="str">
        <f>VLOOKUP(Table1[[#This Row],[Vessel_Name]],'[1]Vessel List'!$B$1:$C$89,2,0)</f>
        <v>Fleet 1</v>
      </c>
      <c r="D87" s="4" t="s">
        <v>70</v>
      </c>
      <c r="E87" s="5" t="s">
        <v>3</v>
      </c>
      <c r="F87" s="4" t="s">
        <v>205</v>
      </c>
      <c r="G87" s="4" t="s">
        <v>206</v>
      </c>
      <c r="H87" s="3" t="s">
        <v>9</v>
      </c>
      <c r="I87" s="4">
        <v>1</v>
      </c>
      <c r="J87" s="18" t="s">
        <v>317</v>
      </c>
      <c r="K87" s="18" t="s">
        <v>318</v>
      </c>
      <c r="L87" s="18" t="s">
        <v>423</v>
      </c>
      <c r="M87" s="18" t="s">
        <v>459</v>
      </c>
      <c r="N87" s="19" t="s">
        <v>459</v>
      </c>
    </row>
    <row r="88" spans="1:14" ht="120" hidden="1" x14ac:dyDescent="0.25">
      <c r="A88" s="7">
        <v>89</v>
      </c>
      <c r="B88" s="3">
        <v>43553</v>
      </c>
      <c r="C88" s="4" t="str">
        <f>VLOOKUP(Table1[[#This Row],[Vessel_Name]],'[1]Vessel List'!$B$1:$C$89,2,0)</f>
        <v>Fleet 3</v>
      </c>
      <c r="D88" s="4" t="s">
        <v>26</v>
      </c>
      <c r="E88" s="4" t="s">
        <v>3</v>
      </c>
      <c r="F88" s="4" t="s">
        <v>204</v>
      </c>
      <c r="G88" s="4" t="s">
        <v>237</v>
      </c>
      <c r="H88" s="3" t="s">
        <v>9</v>
      </c>
      <c r="I88" s="4">
        <v>2</v>
      </c>
      <c r="J88" s="18" t="s">
        <v>303</v>
      </c>
      <c r="K88" s="18" t="s">
        <v>310</v>
      </c>
      <c r="L88" s="18" t="s">
        <v>420</v>
      </c>
      <c r="M88" s="18" t="s">
        <v>424</v>
      </c>
      <c r="N88" s="19" t="s">
        <v>459</v>
      </c>
    </row>
    <row r="89" spans="1:14" ht="105" x14ac:dyDescent="0.25">
      <c r="A89" s="7">
        <v>90</v>
      </c>
      <c r="B89" s="3">
        <v>43554</v>
      </c>
      <c r="C89" s="4" t="str">
        <f>VLOOKUP(Table1[[#This Row],[Vessel_Name]],'[1]Vessel List'!$B$1:$C$89,2,0)</f>
        <v>Fleet 1</v>
      </c>
      <c r="D89" s="4" t="s">
        <v>22</v>
      </c>
      <c r="E89" s="4" t="s">
        <v>3</v>
      </c>
      <c r="F89" s="20" t="s">
        <v>199</v>
      </c>
      <c r="G89" s="9" t="s">
        <v>200</v>
      </c>
      <c r="H89" s="3" t="s">
        <v>9</v>
      </c>
      <c r="I89" s="4">
        <v>1</v>
      </c>
      <c r="J89" s="18" t="s">
        <v>344</v>
      </c>
      <c r="K89" s="18" t="s">
        <v>422</v>
      </c>
      <c r="L89" s="18" t="s">
        <v>459</v>
      </c>
      <c r="M89" s="18" t="s">
        <v>459</v>
      </c>
      <c r="N89" s="19" t="s">
        <v>459</v>
      </c>
    </row>
    <row r="90" spans="1:14" ht="90" hidden="1" x14ac:dyDescent="0.25">
      <c r="A90" s="7">
        <v>91</v>
      </c>
      <c r="B90" s="3">
        <v>43554</v>
      </c>
      <c r="C90" s="4" t="str">
        <f>VLOOKUP(Table1[[#This Row],[Vessel_Name]],'[1]Vessel List'!$B$1:$C$89,2,0)</f>
        <v>Fleet 2</v>
      </c>
      <c r="D90" s="4" t="s">
        <v>201</v>
      </c>
      <c r="E90" s="4" t="s">
        <v>3</v>
      </c>
      <c r="F90" s="20" t="s">
        <v>202</v>
      </c>
      <c r="G90" s="9" t="s">
        <v>203</v>
      </c>
      <c r="H90" s="3" t="s">
        <v>9</v>
      </c>
      <c r="I90" s="4">
        <v>1</v>
      </c>
      <c r="J90" s="18" t="s">
        <v>317</v>
      </c>
      <c r="K90" s="18" t="s">
        <v>318</v>
      </c>
      <c r="L90" s="18" t="s">
        <v>396</v>
      </c>
      <c r="M90" s="18" t="s">
        <v>459</v>
      </c>
      <c r="N90" s="19" t="s">
        <v>459</v>
      </c>
    </row>
    <row r="91" spans="1:14" ht="60" hidden="1" x14ac:dyDescent="0.25">
      <c r="A91" s="7">
        <v>92</v>
      </c>
      <c r="B91" s="3">
        <v>43555</v>
      </c>
      <c r="C91" s="4" t="str">
        <f>VLOOKUP(Table1[[#This Row],[Vessel_Name]],'[1]Vessel List'!$B$1:$C$89,2,0)</f>
        <v>Fleet 3</v>
      </c>
      <c r="D91" s="4" t="s">
        <v>197</v>
      </c>
      <c r="E91" s="4" t="s">
        <v>3</v>
      </c>
      <c r="F91" s="20" t="s">
        <v>198</v>
      </c>
      <c r="G91" s="9" t="s">
        <v>281</v>
      </c>
      <c r="H91" s="3">
        <v>43600</v>
      </c>
      <c r="I91" s="4">
        <v>2</v>
      </c>
      <c r="J91" s="18" t="s">
        <v>399</v>
      </c>
      <c r="K91" s="18" t="s">
        <v>310</v>
      </c>
      <c r="L91" s="18" t="s">
        <v>401</v>
      </c>
      <c r="M91" s="18" t="s">
        <v>425</v>
      </c>
      <c r="N91" s="19" t="s">
        <v>459</v>
      </c>
    </row>
    <row r="92" spans="1:14" ht="60" hidden="1" x14ac:dyDescent="0.25">
      <c r="A92" s="7">
        <v>93</v>
      </c>
      <c r="B92" s="3">
        <v>43556</v>
      </c>
      <c r="C92" s="4" t="str">
        <f>VLOOKUP(Table1[[#This Row],[Vessel_Name]],'[1]Vessel List'!$B$1:$C$89,2,0)</f>
        <v>Fleet 1</v>
      </c>
      <c r="D92" s="4" t="s">
        <v>32</v>
      </c>
      <c r="E92" s="4" t="s">
        <v>3</v>
      </c>
      <c r="F92" s="4" t="s">
        <v>193</v>
      </c>
      <c r="G92" s="9" t="s">
        <v>194</v>
      </c>
      <c r="H92" s="4" t="s">
        <v>9</v>
      </c>
      <c r="I92" s="4">
        <v>1</v>
      </c>
      <c r="J92" s="18" t="s">
        <v>321</v>
      </c>
      <c r="K92" s="18" t="s">
        <v>310</v>
      </c>
      <c r="L92" s="18" t="s">
        <v>328</v>
      </c>
      <c r="M92" s="18" t="s">
        <v>459</v>
      </c>
      <c r="N92" s="19" t="s">
        <v>459</v>
      </c>
    </row>
    <row r="93" spans="1:14" ht="75" hidden="1" x14ac:dyDescent="0.25">
      <c r="A93" s="7">
        <v>94</v>
      </c>
      <c r="B93" s="3">
        <v>43556</v>
      </c>
      <c r="C93" s="4" t="str">
        <f>VLOOKUP(Table1[[#This Row],[Vessel_Name]],'[1]Vessel List'!$B$1:$C$89,2,0)</f>
        <v>Fleet 1</v>
      </c>
      <c r="D93" s="4" t="s">
        <v>82</v>
      </c>
      <c r="E93" s="4" t="s">
        <v>3</v>
      </c>
      <c r="F93" s="6" t="s">
        <v>195</v>
      </c>
      <c r="G93" s="12" t="s">
        <v>196</v>
      </c>
      <c r="H93" s="3" t="s">
        <v>9</v>
      </c>
      <c r="I93" s="4">
        <v>1</v>
      </c>
      <c r="J93" s="18" t="s">
        <v>305</v>
      </c>
      <c r="K93" s="18" t="s">
        <v>337</v>
      </c>
      <c r="L93" s="18" t="s">
        <v>307</v>
      </c>
      <c r="M93" s="18" t="s">
        <v>427</v>
      </c>
      <c r="N93" s="19" t="s">
        <v>459</v>
      </c>
    </row>
    <row r="94" spans="1:14" ht="90" hidden="1" x14ac:dyDescent="0.25">
      <c r="A94" s="7">
        <v>95</v>
      </c>
      <c r="B94" s="3">
        <v>43559</v>
      </c>
      <c r="C94" s="4" t="str">
        <f>VLOOKUP(Table1[[#This Row],[Vessel_Name]],'[1]Vessel List'!$B$1:$C$89,2,0)</f>
        <v>Fleet 1</v>
      </c>
      <c r="D94" s="4" t="s">
        <v>140</v>
      </c>
      <c r="E94" s="4" t="s">
        <v>3</v>
      </c>
      <c r="F94" s="6" t="s">
        <v>222</v>
      </c>
      <c r="G94" s="9" t="s">
        <v>280</v>
      </c>
      <c r="H94" s="3">
        <v>43600</v>
      </c>
      <c r="I94" s="4">
        <v>1</v>
      </c>
      <c r="J94" s="18" t="s">
        <v>321</v>
      </c>
      <c r="K94" s="18" t="s">
        <v>310</v>
      </c>
      <c r="L94" s="18" t="s">
        <v>417</v>
      </c>
      <c r="M94" s="18" t="s">
        <v>428</v>
      </c>
      <c r="N94" s="19" t="s">
        <v>459</v>
      </c>
    </row>
    <row r="95" spans="1:14" ht="150" hidden="1" x14ac:dyDescent="0.25">
      <c r="A95" s="7">
        <v>96</v>
      </c>
      <c r="B95" s="3">
        <v>43560</v>
      </c>
      <c r="C95" s="4" t="s">
        <v>456</v>
      </c>
      <c r="D95" s="4" t="s">
        <v>220</v>
      </c>
      <c r="E95" s="4" t="s">
        <v>3</v>
      </c>
      <c r="F95" s="4" t="s">
        <v>221</v>
      </c>
      <c r="G95" s="4" t="s">
        <v>236</v>
      </c>
      <c r="H95" s="3" t="s">
        <v>9</v>
      </c>
      <c r="I95" s="4">
        <v>2</v>
      </c>
      <c r="J95" s="18" t="s">
        <v>395</v>
      </c>
      <c r="K95" s="18" t="s">
        <v>337</v>
      </c>
      <c r="L95" s="18" t="s">
        <v>426</v>
      </c>
      <c r="M95" s="18" t="s">
        <v>429</v>
      </c>
      <c r="N95" s="19" t="s">
        <v>459</v>
      </c>
    </row>
    <row r="96" spans="1:14" ht="105" hidden="1" x14ac:dyDescent="0.25">
      <c r="A96" s="7">
        <v>97</v>
      </c>
      <c r="B96" s="3">
        <v>43563</v>
      </c>
      <c r="C96" s="4" t="s">
        <v>458</v>
      </c>
      <c r="D96" s="4" t="s">
        <v>216</v>
      </c>
      <c r="E96" s="4" t="s">
        <v>3</v>
      </c>
      <c r="F96" s="4" t="s">
        <v>217</v>
      </c>
      <c r="G96" s="4" t="s">
        <v>278</v>
      </c>
      <c r="H96" s="3" t="s">
        <v>9</v>
      </c>
      <c r="I96" s="4">
        <v>2</v>
      </c>
      <c r="J96" s="18" t="s">
        <v>303</v>
      </c>
      <c r="K96" s="18" t="s">
        <v>310</v>
      </c>
      <c r="L96" s="18" t="s">
        <v>430</v>
      </c>
      <c r="M96" s="18" t="s">
        <v>431</v>
      </c>
      <c r="N96" s="19" t="s">
        <v>459</v>
      </c>
    </row>
    <row r="97" spans="1:14" ht="90" hidden="1" x14ac:dyDescent="0.25">
      <c r="A97" s="7">
        <v>98</v>
      </c>
      <c r="B97" s="3">
        <v>43563</v>
      </c>
      <c r="C97" s="4" t="str">
        <f>VLOOKUP(Table1[[#This Row],[Vessel_Name]],'[1]Vessel List'!$B$1:$C$89,2,0)</f>
        <v>Fleet 1</v>
      </c>
      <c r="D97" s="4" t="s">
        <v>29</v>
      </c>
      <c r="E97" s="4" t="s">
        <v>3</v>
      </c>
      <c r="F97" s="4" t="s">
        <v>218</v>
      </c>
      <c r="G97" s="4" t="s">
        <v>279</v>
      </c>
      <c r="H97" s="3">
        <v>43600</v>
      </c>
      <c r="I97" s="4">
        <v>1</v>
      </c>
      <c r="J97" s="18" t="s">
        <v>321</v>
      </c>
      <c r="K97" s="18" t="s">
        <v>310</v>
      </c>
      <c r="L97" s="18" t="s">
        <v>170</v>
      </c>
      <c r="M97" s="18" t="s">
        <v>323</v>
      </c>
      <c r="N97" s="19" t="s">
        <v>459</v>
      </c>
    </row>
    <row r="98" spans="1:14" ht="135" hidden="1" x14ac:dyDescent="0.25">
      <c r="A98" s="7">
        <v>99</v>
      </c>
      <c r="B98" s="3">
        <v>43564</v>
      </c>
      <c r="C98" s="4" t="s">
        <v>456</v>
      </c>
      <c r="D98" s="4" t="s">
        <v>253</v>
      </c>
      <c r="E98" s="4" t="s">
        <v>3</v>
      </c>
      <c r="F98" s="4" t="s">
        <v>215</v>
      </c>
      <c r="G98" s="4" t="s">
        <v>277</v>
      </c>
      <c r="H98" s="3" t="s">
        <v>9</v>
      </c>
      <c r="I98" s="4">
        <v>1</v>
      </c>
      <c r="J98" s="18" t="s">
        <v>334</v>
      </c>
      <c r="K98" s="18" t="s">
        <v>306</v>
      </c>
      <c r="L98" s="18" t="s">
        <v>338</v>
      </c>
      <c r="M98" s="18" t="s">
        <v>432</v>
      </c>
      <c r="N98" s="19" t="s">
        <v>459</v>
      </c>
    </row>
    <row r="99" spans="1:14" ht="90" hidden="1" x14ac:dyDescent="0.25">
      <c r="A99" s="7">
        <v>100</v>
      </c>
      <c r="B99" s="3">
        <v>43565</v>
      </c>
      <c r="C99" s="4" t="str">
        <f>VLOOKUP(Table1[[#This Row],[Vessel_Name]],'[1]Vessel List'!$B$1:$C$89,2,0)</f>
        <v>Fleet 3</v>
      </c>
      <c r="D99" s="4" t="s">
        <v>74</v>
      </c>
      <c r="E99" s="4" t="s">
        <v>3</v>
      </c>
      <c r="F99" s="4" t="s">
        <v>230</v>
      </c>
      <c r="G99" s="4" t="s">
        <v>231</v>
      </c>
      <c r="H99" s="4" t="s">
        <v>9</v>
      </c>
      <c r="I99" s="4">
        <v>1</v>
      </c>
      <c r="J99" s="18" t="s">
        <v>303</v>
      </c>
      <c r="K99" s="18" t="s">
        <v>379</v>
      </c>
      <c r="L99" s="18" t="s">
        <v>401</v>
      </c>
      <c r="M99" s="18" t="s">
        <v>459</v>
      </c>
      <c r="N99" s="19" t="s">
        <v>459</v>
      </c>
    </row>
    <row r="100" spans="1:14" ht="45" x14ac:dyDescent="0.25">
      <c r="A100" s="7">
        <v>101</v>
      </c>
      <c r="B100" s="3">
        <v>43565</v>
      </c>
      <c r="C100" s="4" t="s">
        <v>454</v>
      </c>
      <c r="D100" s="4" t="s">
        <v>27</v>
      </c>
      <c r="E100" s="4" t="s">
        <v>3</v>
      </c>
      <c r="F100" s="4" t="s">
        <v>232</v>
      </c>
      <c r="G100" s="8" t="s">
        <v>233</v>
      </c>
      <c r="H100" s="4" t="s">
        <v>9</v>
      </c>
      <c r="I100" s="4">
        <v>2</v>
      </c>
      <c r="J100" s="18" t="s">
        <v>344</v>
      </c>
      <c r="K100" s="18" t="s">
        <v>422</v>
      </c>
      <c r="L100" s="18" t="s">
        <v>459</v>
      </c>
      <c r="M100" s="18" t="s">
        <v>459</v>
      </c>
      <c r="N100" s="19" t="s">
        <v>459</v>
      </c>
    </row>
    <row r="101" spans="1:14" ht="60" x14ac:dyDescent="0.25">
      <c r="A101" s="7">
        <v>102</v>
      </c>
      <c r="B101" s="3">
        <v>43567</v>
      </c>
      <c r="C101" s="4" t="str">
        <f>VLOOKUP(Table1[[#This Row],[Vessel_Name]],'[1]Vessel List'!$B$1:$C$89,2,0)</f>
        <v>Fleet 5</v>
      </c>
      <c r="D101" s="4" t="s">
        <v>25</v>
      </c>
      <c r="E101" s="4" t="s">
        <v>3</v>
      </c>
      <c r="F101" s="4" t="s">
        <v>228</v>
      </c>
      <c r="G101" s="8" t="s">
        <v>229</v>
      </c>
      <c r="H101" s="4" t="s">
        <v>9</v>
      </c>
      <c r="I101" s="4">
        <v>1</v>
      </c>
      <c r="J101" s="18" t="s">
        <v>344</v>
      </c>
      <c r="K101" s="18" t="s">
        <v>422</v>
      </c>
      <c r="L101" s="18" t="s">
        <v>459</v>
      </c>
      <c r="M101" s="18" t="s">
        <v>459</v>
      </c>
      <c r="N101" s="19" t="s">
        <v>459</v>
      </c>
    </row>
    <row r="102" spans="1:14" ht="105" hidden="1" x14ac:dyDescent="0.25">
      <c r="A102" s="7">
        <v>103</v>
      </c>
      <c r="B102" s="3">
        <v>43568</v>
      </c>
      <c r="C102" s="4" t="str">
        <f>VLOOKUP(Table1[[#This Row],[Vessel_Name]],'[1]Vessel List'!$B$1:$C$89,2,0)</f>
        <v>Fleet 3</v>
      </c>
      <c r="D102" s="4" t="s">
        <v>74</v>
      </c>
      <c r="E102" s="4" t="s">
        <v>3</v>
      </c>
      <c r="F102" s="4" t="s">
        <v>226</v>
      </c>
      <c r="G102" s="4" t="s">
        <v>227</v>
      </c>
      <c r="H102" s="4" t="s">
        <v>9</v>
      </c>
      <c r="I102" s="4">
        <v>1</v>
      </c>
      <c r="J102" s="18" t="s">
        <v>334</v>
      </c>
      <c r="K102" s="18" t="s">
        <v>385</v>
      </c>
      <c r="L102" s="18" t="s">
        <v>367</v>
      </c>
      <c r="M102" s="18" t="s">
        <v>433</v>
      </c>
      <c r="N102" s="19" t="s">
        <v>459</v>
      </c>
    </row>
    <row r="103" spans="1:14" ht="120" x14ac:dyDescent="0.25">
      <c r="A103" s="7">
        <v>105</v>
      </c>
      <c r="B103" s="3">
        <v>43569</v>
      </c>
      <c r="C103" s="4" t="str">
        <f>VLOOKUP(Table1[[#This Row],[Vessel_Name]],'[1]Vessel List'!$B$1:$C$89,2,0)</f>
        <v>Fleet 1</v>
      </c>
      <c r="D103" s="4" t="s">
        <v>223</v>
      </c>
      <c r="E103" s="4" t="s">
        <v>3</v>
      </c>
      <c r="F103" s="4" t="s">
        <v>224</v>
      </c>
      <c r="G103" s="4" t="s">
        <v>225</v>
      </c>
      <c r="H103" s="4" t="s">
        <v>9</v>
      </c>
      <c r="I103" s="4">
        <v>2</v>
      </c>
      <c r="J103" s="18" t="s">
        <v>344</v>
      </c>
      <c r="K103" s="18" t="s">
        <v>422</v>
      </c>
      <c r="L103" s="18" t="s">
        <v>459</v>
      </c>
      <c r="M103" s="18" t="s">
        <v>459</v>
      </c>
      <c r="N103" s="19" t="s">
        <v>459</v>
      </c>
    </row>
    <row r="104" spans="1:14" ht="165" hidden="1" x14ac:dyDescent="0.25">
      <c r="A104" s="7">
        <v>106</v>
      </c>
      <c r="B104" s="3">
        <v>43572</v>
      </c>
      <c r="C104" s="4" t="str">
        <f>VLOOKUP(Table1[[#This Row],[Vessel_Name]],'[1]Vessel List'!$B$1:$C$89,2,0)</f>
        <v>Fleet 5</v>
      </c>
      <c r="D104" s="4" t="s">
        <v>61</v>
      </c>
      <c r="E104" s="4" t="s">
        <v>3</v>
      </c>
      <c r="F104" s="4" t="s">
        <v>248</v>
      </c>
      <c r="G104" s="4" t="s">
        <v>249</v>
      </c>
      <c r="H104" s="4" t="s">
        <v>9</v>
      </c>
      <c r="I104" s="4">
        <v>1</v>
      </c>
      <c r="J104" s="18" t="s">
        <v>317</v>
      </c>
      <c r="K104" s="18" t="s">
        <v>318</v>
      </c>
      <c r="L104" s="18" t="s">
        <v>396</v>
      </c>
      <c r="M104" s="18" t="s">
        <v>459</v>
      </c>
      <c r="N104" s="19" t="s">
        <v>459</v>
      </c>
    </row>
    <row r="105" spans="1:14" ht="90" x14ac:dyDescent="0.25">
      <c r="A105" s="7">
        <v>107</v>
      </c>
      <c r="B105" s="3">
        <v>43572</v>
      </c>
      <c r="C105" s="4" t="str">
        <f>VLOOKUP(Table1[[#This Row],[Vessel_Name]],'[1]Vessel List'!$B$1:$C$89,2,0)</f>
        <v>Fleet 2</v>
      </c>
      <c r="D105" s="4" t="s">
        <v>250</v>
      </c>
      <c r="E105" s="4" t="s">
        <v>3</v>
      </c>
      <c r="F105" s="4" t="s">
        <v>251</v>
      </c>
      <c r="G105" s="4" t="s">
        <v>252</v>
      </c>
      <c r="H105" s="4" t="s">
        <v>9</v>
      </c>
      <c r="I105" s="4">
        <v>3</v>
      </c>
      <c r="J105" s="18" t="s">
        <v>344</v>
      </c>
      <c r="K105" s="18" t="s">
        <v>422</v>
      </c>
      <c r="L105" s="18" t="s">
        <v>459</v>
      </c>
      <c r="M105" s="18" t="s">
        <v>459</v>
      </c>
      <c r="N105" s="19" t="s">
        <v>459</v>
      </c>
    </row>
    <row r="106" spans="1:14" ht="60" x14ac:dyDescent="0.25">
      <c r="A106" s="7">
        <v>108</v>
      </c>
      <c r="B106" s="3">
        <v>43574</v>
      </c>
      <c r="C106" s="4" t="str">
        <f>VLOOKUP(Table1[[#This Row],[Vessel_Name]],'[1]Vessel List'!$B$1:$C$89,2,0)</f>
        <v>Fleet 3</v>
      </c>
      <c r="D106" s="4" t="s">
        <v>23</v>
      </c>
      <c r="E106" s="4" t="s">
        <v>3</v>
      </c>
      <c r="F106" s="4" t="s">
        <v>246</v>
      </c>
      <c r="G106" s="4" t="s">
        <v>247</v>
      </c>
      <c r="H106" s="4" t="s">
        <v>9</v>
      </c>
      <c r="I106" s="4">
        <v>1</v>
      </c>
      <c r="J106" s="18" t="s">
        <v>344</v>
      </c>
      <c r="K106" s="18" t="s">
        <v>422</v>
      </c>
      <c r="L106" s="18" t="s">
        <v>459</v>
      </c>
      <c r="M106" s="18" t="s">
        <v>459</v>
      </c>
      <c r="N106" s="19" t="s">
        <v>459</v>
      </c>
    </row>
    <row r="107" spans="1:14" ht="135" hidden="1" x14ac:dyDescent="0.25">
      <c r="A107" s="7">
        <v>109</v>
      </c>
      <c r="B107" s="3">
        <v>43577</v>
      </c>
      <c r="C107" s="4" t="str">
        <f>VLOOKUP(Table1[[#This Row],[Vessel_Name]],'[1]Vessel List'!$B$1:$C$89,2,0)</f>
        <v>Fleet 1</v>
      </c>
      <c r="D107" s="4" t="s">
        <v>13</v>
      </c>
      <c r="E107" s="4" t="s">
        <v>3</v>
      </c>
      <c r="F107" s="4" t="s">
        <v>242</v>
      </c>
      <c r="G107" s="4" t="s">
        <v>275</v>
      </c>
      <c r="H107" s="3" t="s">
        <v>9</v>
      </c>
      <c r="I107" s="4">
        <v>1</v>
      </c>
      <c r="J107" s="18" t="s">
        <v>309</v>
      </c>
      <c r="K107" s="18" t="s">
        <v>310</v>
      </c>
      <c r="L107" s="18" t="s">
        <v>416</v>
      </c>
      <c r="M107" s="18" t="s">
        <v>434</v>
      </c>
      <c r="N107" s="19" t="s">
        <v>459</v>
      </c>
    </row>
    <row r="108" spans="1:14" ht="75" hidden="1" x14ac:dyDescent="0.25">
      <c r="A108" s="7">
        <v>110</v>
      </c>
      <c r="B108" s="3">
        <v>43577</v>
      </c>
      <c r="C108" s="4" t="str">
        <f>VLOOKUP(Table1[[#This Row],[Vessel_Name]],'[1]Vessel List'!$B$1:$C$89,2,0)</f>
        <v>Fleet 1</v>
      </c>
      <c r="D108" s="4" t="s">
        <v>29</v>
      </c>
      <c r="E108" s="4" t="s">
        <v>3</v>
      </c>
      <c r="F108" s="4" t="s">
        <v>243</v>
      </c>
      <c r="G108" s="4" t="s">
        <v>276</v>
      </c>
      <c r="H108" s="3" t="s">
        <v>9</v>
      </c>
      <c r="I108" s="4">
        <v>1</v>
      </c>
      <c r="J108" s="18" t="s">
        <v>321</v>
      </c>
      <c r="K108" s="18" t="s">
        <v>310</v>
      </c>
      <c r="L108" s="18" t="s">
        <v>322</v>
      </c>
      <c r="M108" s="18"/>
      <c r="N108" s="19" t="s">
        <v>459</v>
      </c>
    </row>
    <row r="109" spans="1:14" ht="120" hidden="1" x14ac:dyDescent="0.25">
      <c r="A109" s="7">
        <v>111</v>
      </c>
      <c r="B109" s="3">
        <v>43577</v>
      </c>
      <c r="C109" s="4" t="str">
        <f>VLOOKUP(Table1[[#This Row],[Vessel_Name]],'[1]Vessel List'!$B$1:$C$89,2,0)</f>
        <v>Fleet 1</v>
      </c>
      <c r="D109" s="4" t="s">
        <v>223</v>
      </c>
      <c r="E109" s="4" t="s">
        <v>3</v>
      </c>
      <c r="F109" s="4" t="s">
        <v>244</v>
      </c>
      <c r="G109" s="4" t="s">
        <v>245</v>
      </c>
      <c r="H109" s="3" t="s">
        <v>9</v>
      </c>
      <c r="I109" s="4">
        <v>2</v>
      </c>
      <c r="J109" s="18" t="s">
        <v>377</v>
      </c>
      <c r="K109" s="18" t="s">
        <v>385</v>
      </c>
      <c r="L109" s="18" t="s">
        <v>343</v>
      </c>
      <c r="M109" s="18" t="s">
        <v>436</v>
      </c>
      <c r="N109" s="19" t="s">
        <v>459</v>
      </c>
    </row>
    <row r="110" spans="1:14" ht="60" hidden="1" x14ac:dyDescent="0.25">
      <c r="A110" s="7">
        <v>113</v>
      </c>
      <c r="B110" s="3">
        <v>43580</v>
      </c>
      <c r="C110" s="4" t="str">
        <f>VLOOKUP(Table1[[#This Row],[Vessel_Name]],'[1]Vessel List'!$B$1:$C$89,2,0)</f>
        <v>Fleet 5</v>
      </c>
      <c r="D110" s="4" t="s">
        <v>87</v>
      </c>
      <c r="E110" s="4" t="s">
        <v>3</v>
      </c>
      <c r="F110" s="4" t="s">
        <v>273</v>
      </c>
      <c r="G110" s="4" t="s">
        <v>274</v>
      </c>
      <c r="H110" s="3">
        <v>43646</v>
      </c>
      <c r="I110" s="4">
        <v>1</v>
      </c>
      <c r="J110" s="18" t="s">
        <v>309</v>
      </c>
      <c r="K110" s="18" t="s">
        <v>310</v>
      </c>
      <c r="L110" s="18" t="s">
        <v>307</v>
      </c>
      <c r="M110" s="18" t="s">
        <v>435</v>
      </c>
      <c r="N110" s="19" t="s">
        <v>459</v>
      </c>
    </row>
    <row r="111" spans="1:14" ht="90" x14ac:dyDescent="0.25">
      <c r="A111" s="7">
        <v>114</v>
      </c>
      <c r="B111" s="3">
        <v>43582</v>
      </c>
      <c r="C111" s="4" t="str">
        <f>VLOOKUP(Table1[[#This Row],[Vessel_Name]],'[1]Vessel List'!$B$1:$C$89,2,0)</f>
        <v>Fleet 3</v>
      </c>
      <c r="D111" s="4" t="s">
        <v>270</v>
      </c>
      <c r="E111" s="4" t="s">
        <v>3</v>
      </c>
      <c r="F111" s="4" t="s">
        <v>271</v>
      </c>
      <c r="G111" s="4" t="s">
        <v>272</v>
      </c>
      <c r="H111" s="3" t="s">
        <v>9</v>
      </c>
      <c r="I111" s="4">
        <v>1</v>
      </c>
      <c r="J111" s="18" t="s">
        <v>344</v>
      </c>
      <c r="K111" s="18" t="s">
        <v>422</v>
      </c>
      <c r="L111" s="18" t="s">
        <v>459</v>
      </c>
      <c r="M111" s="18" t="s">
        <v>459</v>
      </c>
      <c r="N111" s="19" t="s">
        <v>459</v>
      </c>
    </row>
    <row r="112" spans="1:14" ht="90" hidden="1" x14ac:dyDescent="0.25">
      <c r="A112" s="7">
        <v>115</v>
      </c>
      <c r="B112" s="3">
        <v>43583</v>
      </c>
      <c r="C112" s="4" t="str">
        <f>VLOOKUP(Table1[[#This Row],[Vessel_Name]],'[1]Vessel List'!$B$1:$C$89,2,0)</f>
        <v>Fleet 1</v>
      </c>
      <c r="D112" s="4" t="s">
        <v>140</v>
      </c>
      <c r="E112" s="4" t="s">
        <v>3</v>
      </c>
      <c r="F112" s="4" t="s">
        <v>262</v>
      </c>
      <c r="G112" s="4" t="s">
        <v>263</v>
      </c>
      <c r="H112" s="3">
        <v>43646</v>
      </c>
      <c r="I112" s="4">
        <v>1</v>
      </c>
      <c r="J112" s="18" t="s">
        <v>303</v>
      </c>
      <c r="K112" s="18" t="s">
        <v>337</v>
      </c>
      <c r="L112" s="18" t="s">
        <v>420</v>
      </c>
      <c r="M112" s="18" t="s">
        <v>437</v>
      </c>
      <c r="N112" s="19" t="s">
        <v>459</v>
      </c>
    </row>
    <row r="113" spans="1:14" ht="60" hidden="1" x14ac:dyDescent="0.25">
      <c r="A113" s="7">
        <v>116</v>
      </c>
      <c r="B113" s="3">
        <v>43583</v>
      </c>
      <c r="C113" s="4" t="s">
        <v>457</v>
      </c>
      <c r="D113" s="4" t="s">
        <v>264</v>
      </c>
      <c r="E113" s="4" t="s">
        <v>3</v>
      </c>
      <c r="F113" s="4" t="s">
        <v>265</v>
      </c>
      <c r="G113" s="4" t="s">
        <v>266</v>
      </c>
      <c r="H113" s="3" t="s">
        <v>9</v>
      </c>
      <c r="I113" s="4">
        <v>1</v>
      </c>
      <c r="J113" s="18" t="s">
        <v>303</v>
      </c>
      <c r="K113" s="18" t="s">
        <v>353</v>
      </c>
      <c r="L113" s="18" t="s">
        <v>367</v>
      </c>
      <c r="M113" s="18" t="s">
        <v>459</v>
      </c>
      <c r="N113" s="19" t="s">
        <v>459</v>
      </c>
    </row>
    <row r="114" spans="1:14" ht="75" hidden="1" x14ac:dyDescent="0.25">
      <c r="A114" s="7">
        <v>117</v>
      </c>
      <c r="B114" s="3">
        <v>43583</v>
      </c>
      <c r="C114" s="4" t="str">
        <f>VLOOKUP(Table1[[#This Row],[Vessel_Name]],'[1]Vessel List'!$B$1:$C$89,2,0)</f>
        <v>Fleet 1</v>
      </c>
      <c r="D114" s="4" t="s">
        <v>267</v>
      </c>
      <c r="E114" s="4" t="s">
        <v>3</v>
      </c>
      <c r="F114" s="4" t="s">
        <v>268</v>
      </c>
      <c r="G114" s="4" t="s">
        <v>269</v>
      </c>
      <c r="H114" s="3" t="s">
        <v>9</v>
      </c>
      <c r="I114" s="4">
        <v>2</v>
      </c>
      <c r="J114" s="18" t="s">
        <v>362</v>
      </c>
      <c r="K114" s="18" t="s">
        <v>363</v>
      </c>
      <c r="L114" s="18" t="s">
        <v>438</v>
      </c>
      <c r="M114" s="18" t="s">
        <v>439</v>
      </c>
      <c r="N114" s="19" t="s">
        <v>459</v>
      </c>
    </row>
    <row r="115" spans="1:14" ht="90" hidden="1" x14ac:dyDescent="0.25">
      <c r="A115" s="7">
        <v>118</v>
      </c>
      <c r="B115" s="3">
        <v>43584</v>
      </c>
      <c r="C115" s="4" t="str">
        <f>VLOOKUP(Table1[[#This Row],[Vessel_Name]],'[1]Vessel List'!$B$1:$C$89,2,0)</f>
        <v>Fleet 3</v>
      </c>
      <c r="D115" s="4" t="s">
        <v>74</v>
      </c>
      <c r="E115" s="4" t="s">
        <v>3</v>
      </c>
      <c r="F115" s="4" t="s">
        <v>258</v>
      </c>
      <c r="G115" s="4" t="s">
        <v>259</v>
      </c>
      <c r="H115" s="3" t="s">
        <v>9</v>
      </c>
      <c r="I115" s="4">
        <v>1</v>
      </c>
      <c r="J115" s="18" t="s">
        <v>317</v>
      </c>
      <c r="K115" s="18" t="s">
        <v>318</v>
      </c>
      <c r="L115" s="18" t="s">
        <v>396</v>
      </c>
      <c r="M115" s="18" t="s">
        <v>459</v>
      </c>
      <c r="N115" s="19" t="s">
        <v>459</v>
      </c>
    </row>
    <row r="116" spans="1:14" ht="60" x14ac:dyDescent="0.25">
      <c r="A116" s="7">
        <v>119</v>
      </c>
      <c r="B116" s="3">
        <v>43584</v>
      </c>
      <c r="C116" s="4" t="str">
        <f>VLOOKUP(Table1[[#This Row],[Vessel_Name]],'[1]Vessel List'!$B$1:$C$89,2,0)</f>
        <v>Fleet 3</v>
      </c>
      <c r="D116" s="4" t="s">
        <v>14</v>
      </c>
      <c r="E116" s="4" t="s">
        <v>3</v>
      </c>
      <c r="F116" s="4" t="s">
        <v>260</v>
      </c>
      <c r="G116" s="4" t="s">
        <v>261</v>
      </c>
      <c r="H116" s="3" t="s">
        <v>9</v>
      </c>
      <c r="I116" s="4">
        <v>1</v>
      </c>
      <c r="J116" s="18" t="s">
        <v>422</v>
      </c>
      <c r="K116" s="18" t="s">
        <v>422</v>
      </c>
      <c r="L116" s="18" t="s">
        <v>459</v>
      </c>
      <c r="M116" s="18" t="s">
        <v>459</v>
      </c>
      <c r="N116" s="19" t="s">
        <v>459</v>
      </c>
    </row>
    <row r="117" spans="1:14" ht="105" hidden="1" x14ac:dyDescent="0.25">
      <c r="A117" s="7">
        <v>120</v>
      </c>
      <c r="B117" s="3">
        <v>43585</v>
      </c>
      <c r="C117" s="4" t="str">
        <f>VLOOKUP(Table1[[#This Row],[Vessel_Name]],'[1]Vessel List'!$B$1:$C$89,2,0)</f>
        <v>Fleet 1</v>
      </c>
      <c r="D117" s="4" t="s">
        <v>140</v>
      </c>
      <c r="E117" s="4" t="s">
        <v>3</v>
      </c>
      <c r="F117" s="4" t="s">
        <v>256</v>
      </c>
      <c r="G117" s="4" t="s">
        <v>257</v>
      </c>
      <c r="H117" s="3">
        <v>43600</v>
      </c>
      <c r="I117" s="4">
        <v>1</v>
      </c>
      <c r="J117" s="18" t="s">
        <v>309</v>
      </c>
      <c r="K117" s="18" t="s">
        <v>310</v>
      </c>
      <c r="L117" s="18" t="s">
        <v>391</v>
      </c>
      <c r="M117" s="18" t="s">
        <v>440</v>
      </c>
      <c r="N117" s="19" t="s">
        <v>459</v>
      </c>
    </row>
    <row r="118" spans="1:14" ht="120" x14ac:dyDescent="0.25">
      <c r="A118" s="7">
        <v>121</v>
      </c>
      <c r="B118" s="3">
        <v>43587</v>
      </c>
      <c r="C118" s="4" t="str">
        <f>VLOOKUP(Table1[[#This Row],[Vessel_Name]],'[1]Vessel List'!$B$1:$C$89,2,0)</f>
        <v>Fleet 5</v>
      </c>
      <c r="D118" s="4" t="s">
        <v>178</v>
      </c>
      <c r="E118" s="4" t="s">
        <v>3</v>
      </c>
      <c r="F118" s="4" t="s">
        <v>254</v>
      </c>
      <c r="G118" s="4" t="s">
        <v>255</v>
      </c>
      <c r="H118" s="4" t="s">
        <v>9</v>
      </c>
      <c r="I118" s="4">
        <v>3</v>
      </c>
      <c r="J118" s="18" t="s">
        <v>422</v>
      </c>
      <c r="K118" s="18" t="s">
        <v>422</v>
      </c>
      <c r="L118" s="18" t="s">
        <v>459</v>
      </c>
      <c r="M118" s="18" t="s">
        <v>459</v>
      </c>
      <c r="N118" s="19" t="s">
        <v>459</v>
      </c>
    </row>
    <row r="119" spans="1:14" ht="105" hidden="1" x14ac:dyDescent="0.25">
      <c r="A119" s="7">
        <v>122</v>
      </c>
      <c r="B119" s="3">
        <v>43562</v>
      </c>
      <c r="C119" s="4" t="str">
        <f>VLOOKUP(Table1[[#This Row],[Vessel_Name]],'[1]Vessel List'!$B$1:$C$89,2,0)</f>
        <v>Fleet 2</v>
      </c>
      <c r="D119" s="4" t="s">
        <v>165</v>
      </c>
      <c r="E119" s="4" t="s">
        <v>3</v>
      </c>
      <c r="F119" s="4" t="s">
        <v>219</v>
      </c>
      <c r="G119" s="4" t="s">
        <v>235</v>
      </c>
      <c r="H119" s="3" t="s">
        <v>9</v>
      </c>
      <c r="I119" s="4">
        <v>3</v>
      </c>
      <c r="J119" s="18" t="s">
        <v>303</v>
      </c>
      <c r="K119" s="18" t="s">
        <v>353</v>
      </c>
      <c r="L119" s="18" t="s">
        <v>367</v>
      </c>
      <c r="M119" s="18" t="s">
        <v>441</v>
      </c>
      <c r="N119" s="19" t="s">
        <v>459</v>
      </c>
    </row>
    <row r="120" spans="1:14" ht="120" hidden="1" x14ac:dyDescent="0.25">
      <c r="A120" s="7">
        <v>123</v>
      </c>
      <c r="B120" s="3">
        <v>43564</v>
      </c>
      <c r="C120" s="4" t="s">
        <v>456</v>
      </c>
      <c r="D120" s="4" t="s">
        <v>213</v>
      </c>
      <c r="E120" s="4" t="s">
        <v>3</v>
      </c>
      <c r="F120" s="4" t="s">
        <v>214</v>
      </c>
      <c r="G120" s="4" t="s">
        <v>234</v>
      </c>
      <c r="H120" s="3" t="s">
        <v>9</v>
      </c>
      <c r="I120" s="4">
        <v>1</v>
      </c>
      <c r="J120" s="18" t="s">
        <v>309</v>
      </c>
      <c r="K120" s="18" t="s">
        <v>310</v>
      </c>
      <c r="L120" s="18" t="s">
        <v>311</v>
      </c>
      <c r="M120" s="18" t="s">
        <v>442</v>
      </c>
      <c r="N120" s="19" t="s">
        <v>459</v>
      </c>
    </row>
    <row r="121" spans="1:14" hidden="1" x14ac:dyDescent="0.25">
      <c r="B121" s="4"/>
      <c r="C121" s="21"/>
      <c r="D121" s="4"/>
      <c r="E121" s="4"/>
      <c r="F121" s="4"/>
      <c r="G121" s="4"/>
      <c r="H121" s="3"/>
      <c r="I121" s="4"/>
      <c r="J121" s="18"/>
      <c r="K121" s="18"/>
      <c r="L121" s="18"/>
      <c r="M121" s="18"/>
      <c r="N121" s="19"/>
    </row>
  </sheetData>
  <conditionalFormatting sqref="H122:H1048576 G1:G121">
    <cfRule type="duplicateValues" dxfId="16"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9857F-7238-4180-87B9-FD8D8DCFAA5C}">
  <dimension ref="A1:A17"/>
  <sheetViews>
    <sheetView workbookViewId="0">
      <selection activeCell="A9" sqref="A9"/>
    </sheetView>
  </sheetViews>
  <sheetFormatPr defaultRowHeight="15" x14ac:dyDescent="0.25"/>
  <cols>
    <col min="1" max="1" width="27.42578125" customWidth="1"/>
    <col min="2" max="2" width="18.140625" customWidth="1"/>
  </cols>
  <sheetData>
    <row r="1" spans="1:1" x14ac:dyDescent="0.25">
      <c r="A1" s="13" t="s">
        <v>302</v>
      </c>
    </row>
    <row r="2" spans="1:1" x14ac:dyDescent="0.25">
      <c r="A2" s="14" t="s">
        <v>303</v>
      </c>
    </row>
    <row r="3" spans="1:1" x14ac:dyDescent="0.25">
      <c r="A3" s="14" t="s">
        <v>305</v>
      </c>
    </row>
    <row r="4" spans="1:1" x14ac:dyDescent="0.25">
      <c r="A4" s="14" t="s">
        <v>309</v>
      </c>
    </row>
    <row r="5" spans="1:1" x14ac:dyDescent="0.25">
      <c r="A5" s="14" t="s">
        <v>317</v>
      </c>
    </row>
    <row r="6" spans="1:1" x14ac:dyDescent="0.25">
      <c r="A6" s="14" t="s">
        <v>321</v>
      </c>
    </row>
    <row r="7" spans="1:1" x14ac:dyDescent="0.25">
      <c r="A7" s="15" t="s">
        <v>325</v>
      </c>
    </row>
    <row r="8" spans="1:1" x14ac:dyDescent="0.25">
      <c r="A8" s="14" t="s">
        <v>334</v>
      </c>
    </row>
    <row r="9" spans="1:1" x14ac:dyDescent="0.25">
      <c r="A9" s="14" t="s">
        <v>340</v>
      </c>
    </row>
    <row r="10" spans="1:1" x14ac:dyDescent="0.25">
      <c r="A10" s="17" t="s">
        <v>344</v>
      </c>
    </row>
    <row r="11" spans="1:1" x14ac:dyDescent="0.25">
      <c r="A11" s="14" t="s">
        <v>345</v>
      </c>
    </row>
    <row r="12" spans="1:1" x14ac:dyDescent="0.25">
      <c r="A12" s="14" t="s">
        <v>351</v>
      </c>
    </row>
    <row r="13" spans="1:1" x14ac:dyDescent="0.25">
      <c r="A13" s="14" t="s">
        <v>362</v>
      </c>
    </row>
    <row r="14" spans="1:1" x14ac:dyDescent="0.25">
      <c r="A14" s="14" t="s">
        <v>377</v>
      </c>
    </row>
    <row r="15" spans="1:1" x14ac:dyDescent="0.25">
      <c r="A15" s="17" t="s">
        <v>384</v>
      </c>
    </row>
    <row r="16" spans="1:1" x14ac:dyDescent="0.25">
      <c r="A16" s="14" t="s">
        <v>387</v>
      </c>
    </row>
    <row r="17" spans="1:1" x14ac:dyDescent="0.25">
      <c r="A1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2019-06-25T03:52:55Z</dcterms:modified>
</cp:coreProperties>
</file>