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alanl\Desktop\"/>
    </mc:Choice>
  </mc:AlternateContent>
  <xr:revisionPtr revIDLastSave="0" documentId="13_ncr:1_{A2B1E159-D912-4841-AB1A-D60194B54847}" xr6:coauthVersionLast="45" xr6:coauthVersionMax="45" xr10:uidLastSave="{00000000-0000-0000-0000-000000000000}"/>
  <bookViews>
    <workbookView xWindow="-108" yWindow="-108" windowWidth="23256" windowHeight="12720" tabRatio="798" xr2:uid="{00000000-000D-0000-FFFF-FFFF00000000}"/>
  </bookViews>
  <sheets>
    <sheet name="Dashboard" sheetId="13" r:id="rId1"/>
    <sheet name="Sales By Manager" sheetId="15" r:id="rId2"/>
    <sheet name="Sales by Product Line" sheetId="7" r:id="rId3"/>
    <sheet name="Sales by Quarter" sheetId="8" r:id="rId4"/>
    <sheet name="Sparkline - Sales by State" sheetId="10" r:id="rId5"/>
    <sheet name="Map Data" sheetId="12" r:id="rId6"/>
    <sheet name="Dataset" sheetId="2" r:id="rId7"/>
  </sheets>
  <definedNames>
    <definedName name="_xlnm._FilterDatabase" localSheetId="6" hidden="1">Dataset!$A$1:$L$929</definedName>
    <definedName name="_xlchart.v5.0" hidden="1">'Map Data'!$A$1:$B$1</definedName>
    <definedName name="_xlchart.v5.1" hidden="1">'Map Data'!$A$2:$B$9</definedName>
    <definedName name="_xlchart.v5.2" hidden="1">'Map Data'!$C$1</definedName>
    <definedName name="_xlchart.v5.3" hidden="1">'Map Data'!$C$2:$C$9</definedName>
    <definedName name="Slicer_Product_Line">#N/A</definedName>
    <definedName name="Slicer_Quarters">#N/A</definedName>
    <definedName name="Slicer_Sales_Manager">#N/A</definedName>
    <definedName name="Slicer_State">#N/A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06" i="2" l="1"/>
  <c r="L239" i="2"/>
  <c r="L240" i="2"/>
  <c r="L241" i="2"/>
  <c r="L242" i="2"/>
  <c r="L243" i="2"/>
  <c r="L244" i="2"/>
  <c r="L245" i="2"/>
  <c r="L246" i="2"/>
  <c r="L358" i="2"/>
  <c r="L359" i="2"/>
  <c r="L360" i="2"/>
  <c r="L361" i="2"/>
  <c r="L362" i="2"/>
  <c r="L66" i="2"/>
  <c r="L67" i="2"/>
  <c r="L68" i="2"/>
  <c r="L69" i="2"/>
  <c r="L70" i="2"/>
  <c r="L71" i="2"/>
  <c r="L72" i="2"/>
  <c r="L73" i="2"/>
  <c r="L74" i="2"/>
  <c r="L75" i="2"/>
  <c r="L76" i="2"/>
  <c r="L77" i="2"/>
  <c r="L78" i="2"/>
  <c r="L79" i="2"/>
  <c r="L80" i="2"/>
  <c r="L363" i="2"/>
  <c r="L364" i="2"/>
  <c r="L365" i="2"/>
  <c r="L366" i="2"/>
  <c r="L367" i="2"/>
  <c r="L368" i="2"/>
  <c r="L81" i="2"/>
  <c r="L82" i="2"/>
  <c r="L83" i="2"/>
  <c r="L84" i="2"/>
  <c r="L85" i="2"/>
  <c r="L86" i="2"/>
  <c r="L87" i="2"/>
  <c r="L88" i="2"/>
  <c r="L89" i="2"/>
  <c r="L90" i="2"/>
  <c r="L91" i="2"/>
  <c r="L92" i="2"/>
  <c r="L93" i="2"/>
  <c r="L94" i="2"/>
  <c r="L95" i="2"/>
  <c r="L96" i="2"/>
  <c r="L97" i="2"/>
  <c r="L407" i="2"/>
  <c r="L408" i="2"/>
  <c r="L409" i="2"/>
  <c r="L410" i="2"/>
  <c r="L411" i="2"/>
  <c r="L412" i="2"/>
  <c r="L413" i="2"/>
  <c r="L414" i="2"/>
  <c r="L415" i="2"/>
  <c r="L229" i="2"/>
  <c r="L247" i="2"/>
  <c r="L248" i="2"/>
  <c r="L249" i="2"/>
  <c r="L250" i="2"/>
  <c r="L251" i="2"/>
  <c r="L252" i="2"/>
  <c r="L253" i="2"/>
  <c r="L254" i="2"/>
  <c r="L255" i="2"/>
  <c r="L256" i="2"/>
  <c r="L257" i="2"/>
  <c r="L258" i="2"/>
  <c r="L259" i="2"/>
  <c r="L260" i="2"/>
  <c r="L98" i="2"/>
  <c r="L99" i="2"/>
  <c r="L100" i="2"/>
  <c r="L101" i="2"/>
  <c r="L102" i="2"/>
  <c r="L103" i="2"/>
  <c r="L261" i="2"/>
  <c r="L262" i="2"/>
  <c r="L263" i="2"/>
  <c r="L264" i="2"/>
  <c r="L265" i="2"/>
  <c r="L266" i="2"/>
  <c r="L267" i="2"/>
  <c r="L268" i="2"/>
  <c r="L269" i="2"/>
  <c r="L270" i="2"/>
  <c r="L271" i="2"/>
  <c r="L272" i="2"/>
  <c r="L230" i="2"/>
  <c r="L231" i="2"/>
  <c r="L232" i="2"/>
  <c r="L233" i="2"/>
  <c r="L234" i="2"/>
  <c r="L235" i="2"/>
  <c r="L236" i="2"/>
  <c r="L237" i="2"/>
  <c r="L238" i="2"/>
  <c r="L416" i="2"/>
  <c r="L417" i="2"/>
  <c r="L418" i="2"/>
  <c r="L419" i="2"/>
  <c r="L420" i="2"/>
  <c r="L421" i="2"/>
  <c r="L422" i="2"/>
  <c r="L423" i="2"/>
  <c r="L424" i="2"/>
  <c r="L425" i="2"/>
  <c r="L426" i="2"/>
  <c r="L427" i="2"/>
  <c r="L428" i="2"/>
  <c r="L429" i="2"/>
  <c r="L273" i="2"/>
  <c r="L274" i="2"/>
  <c r="L275" i="2"/>
  <c r="L276" i="2"/>
  <c r="L277" i="2"/>
  <c r="L278" i="2"/>
  <c r="L279" i="2"/>
  <c r="L280" i="2"/>
  <c r="L281" i="2"/>
  <c r="L282" i="2"/>
  <c r="L283" i="2"/>
  <c r="L284" i="2"/>
  <c r="L285" i="2"/>
  <c r="L286" i="2"/>
  <c r="L287" i="2"/>
  <c r="L369" i="2"/>
  <c r="L370" i="2"/>
  <c r="L371" i="2"/>
  <c r="L372" i="2"/>
  <c r="L373" i="2"/>
  <c r="L374" i="2"/>
  <c r="L375" i="2"/>
  <c r="L376" i="2"/>
  <c r="L377" i="2"/>
  <c r="L104" i="2"/>
  <c r="L105" i="2"/>
  <c r="L106" i="2"/>
  <c r="L107" i="2"/>
  <c r="L108" i="2"/>
  <c r="L109" i="2"/>
  <c r="L110" i="2"/>
  <c r="L111" i="2"/>
  <c r="L112" i="2"/>
  <c r="L113"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895" i="2"/>
  <c r="L896" i="2"/>
  <c r="L897" i="2"/>
  <c r="L898" i="2"/>
  <c r="L899" i="2"/>
  <c r="L900" i="2"/>
  <c r="L901" i="2"/>
  <c r="L902" i="2"/>
  <c r="L903" i="2"/>
  <c r="L904" i="2"/>
  <c r="L905" i="2"/>
  <c r="L906" i="2"/>
  <c r="L907" i="2"/>
  <c r="L908" i="2"/>
  <c r="L909" i="2"/>
  <c r="L910" i="2"/>
  <c r="L848" i="2"/>
  <c r="L849" i="2"/>
  <c r="L850" i="2"/>
  <c r="L911" i="2"/>
  <c r="L912" i="2"/>
  <c r="L913" i="2"/>
  <c r="L914" i="2"/>
  <c r="L915" i="2"/>
  <c r="L916" i="2"/>
  <c r="L917" i="2"/>
  <c r="L918" i="2"/>
  <c r="L919" i="2"/>
  <c r="L920" i="2"/>
  <c r="L921" i="2"/>
  <c r="L922" i="2"/>
  <c r="L923" i="2"/>
  <c r="L924" i="2"/>
  <c r="L925" i="2"/>
  <c r="L926" i="2"/>
  <c r="L851" i="2"/>
  <c r="L852" i="2"/>
  <c r="L853" i="2"/>
  <c r="L854" i="2"/>
  <c r="L855" i="2"/>
  <c r="L856" i="2"/>
  <c r="L857" i="2"/>
  <c r="L858" i="2"/>
  <c r="L859" i="2"/>
  <c r="L860" i="2"/>
  <c r="L861" i="2"/>
  <c r="L862" i="2"/>
  <c r="L863" i="2"/>
  <c r="L864" i="2"/>
  <c r="L865" i="2"/>
  <c r="L927" i="2"/>
  <c r="L928" i="2"/>
  <c r="L929" i="2"/>
  <c r="L866" i="2"/>
  <c r="L867" i="2"/>
  <c r="L868" i="2"/>
  <c r="L869" i="2"/>
  <c r="L870" i="2"/>
  <c r="L871" i="2"/>
  <c r="L872" i="2"/>
  <c r="L873" i="2"/>
  <c r="L591" i="2"/>
  <c r="L592" i="2"/>
  <c r="L593" i="2"/>
  <c r="L594" i="2"/>
  <c r="L595" i="2"/>
  <c r="L596" i="2"/>
  <c r="L597" i="2"/>
  <c r="L598" i="2"/>
  <c r="L599" i="2"/>
  <c r="L600" i="2"/>
  <c r="L601" i="2"/>
  <c r="L602" i="2"/>
  <c r="L603" i="2"/>
  <c r="L604" i="2"/>
  <c r="L605" i="2"/>
  <c r="L606" i="2"/>
  <c r="L607" i="2"/>
  <c r="L608"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88" i="2"/>
  <c r="L289" i="2"/>
  <c r="L290" i="2"/>
  <c r="L291" i="2"/>
  <c r="L292" i="2"/>
  <c r="L293" i="2"/>
  <c r="L294" i="2"/>
  <c r="L295" i="2"/>
  <c r="L296" i="2"/>
  <c r="L297" i="2"/>
  <c r="L298"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347" i="2"/>
  <c r="L348" i="2"/>
  <c r="L2" i="2"/>
  <c r="L3" i="2"/>
  <c r="L4" i="2"/>
  <c r="L5" i="2"/>
  <c r="L6" i="2"/>
  <c r="L7" i="2"/>
  <c r="L8" i="2"/>
  <c r="L9" i="2"/>
  <c r="L10" i="2"/>
  <c r="L11" i="2"/>
  <c r="L12" i="2"/>
  <c r="L13" i="2"/>
  <c r="L14" i="2"/>
  <c r="L15" i="2"/>
  <c r="L16" i="2"/>
  <c r="L17" i="2"/>
  <c r="L430" i="2"/>
  <c r="L431" i="2"/>
  <c r="L432" i="2"/>
  <c r="L433" i="2"/>
  <c r="L434" i="2"/>
  <c r="L435" i="2"/>
  <c r="L436" i="2"/>
  <c r="L437" i="2"/>
  <c r="L438" i="2"/>
  <c r="L439" i="2"/>
  <c r="L440" i="2"/>
  <c r="L441" i="2"/>
  <c r="L442" i="2"/>
  <c r="L443" i="2"/>
  <c r="L349" i="2"/>
  <c r="L350" i="2"/>
  <c r="L444" i="2"/>
  <c r="L351" i="2"/>
  <c r="L352" i="2"/>
  <c r="L353" i="2"/>
  <c r="L354" i="2"/>
  <c r="L18" i="2"/>
  <c r="L19" i="2"/>
  <c r="L20" i="2"/>
  <c r="L21" i="2"/>
  <c r="L22" i="2"/>
  <c r="L23" i="2"/>
  <c r="L24" i="2"/>
  <c r="L25"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445" i="2"/>
  <c r="L446" i="2"/>
  <c r="L447" i="2"/>
  <c r="L448" i="2"/>
  <c r="L449" i="2"/>
  <c r="L450" i="2"/>
  <c r="L45" i="2"/>
  <c r="L46" i="2"/>
  <c r="L47" i="2"/>
  <c r="L48" i="2"/>
  <c r="L49" i="2"/>
  <c r="L50" i="2"/>
  <c r="L51" i="2"/>
  <c r="L52" i="2"/>
  <c r="L53" i="2"/>
  <c r="L54" i="2"/>
  <c r="L55" i="2"/>
  <c r="L56" i="2"/>
  <c r="L451" i="2"/>
  <c r="L452" i="2"/>
  <c r="L453" i="2"/>
  <c r="L57" i="2"/>
  <c r="L58" i="2"/>
  <c r="L59" i="2"/>
  <c r="L60" i="2"/>
  <c r="L61" i="2"/>
  <c r="L62" i="2"/>
  <c r="L63" i="2"/>
  <c r="L64" i="2"/>
  <c r="L65" i="2"/>
  <c r="L454" i="2"/>
  <c r="L455" i="2"/>
  <c r="L456" i="2"/>
  <c r="L457" i="2"/>
  <c r="L458" i="2"/>
  <c r="L459" i="2"/>
  <c r="L460" i="2"/>
  <c r="L461" i="2"/>
  <c r="L462" i="2"/>
  <c r="L463" i="2"/>
  <c r="L464" i="2"/>
  <c r="L465" i="2"/>
  <c r="L466" i="2"/>
  <c r="L467"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355" i="2"/>
  <c r="L356" i="2"/>
  <c r="L357" i="2"/>
  <c r="L494" i="2"/>
  <c r="L495" i="2"/>
  <c r="L496" i="2"/>
  <c r="L497" i="2"/>
  <c r="L498" i="2"/>
  <c r="L499" i="2"/>
  <c r="L500" i="2"/>
  <c r="L501" i="2"/>
  <c r="L502" i="2"/>
  <c r="L503" i="2"/>
  <c r="L504" i="2"/>
  <c r="L505" i="2"/>
  <c r="L506" i="2"/>
  <c r="L874" i="2"/>
  <c r="L875" i="2"/>
  <c r="L876" i="2"/>
  <c r="L877" i="2"/>
  <c r="L878" i="2"/>
  <c r="L879" i="2"/>
  <c r="L880" i="2"/>
  <c r="L881" i="2"/>
  <c r="L882" i="2"/>
  <c r="L883" i="2"/>
  <c r="L884" i="2"/>
  <c r="L885" i="2"/>
  <c r="L886" i="2"/>
  <c r="L887" i="2"/>
  <c r="L888" i="2"/>
  <c r="L889" i="2"/>
  <c r="L890" i="2"/>
  <c r="L891" i="2"/>
  <c r="L892" i="2"/>
  <c r="L893" i="2"/>
  <c r="L894" i="2"/>
  <c r="L169" i="2"/>
  <c r="L170" i="2"/>
  <c r="L171" i="2"/>
  <c r="L172" i="2"/>
  <c r="L173" i="2"/>
  <c r="L174" i="2"/>
  <c r="L175" i="2"/>
  <c r="L176" i="2"/>
  <c r="L177" i="2"/>
  <c r="L178" i="2"/>
  <c r="L179" i="2"/>
  <c r="L576" i="2"/>
  <c r="L577" i="2"/>
  <c r="L578" i="2"/>
  <c r="L579" i="2"/>
  <c r="L580" i="2"/>
  <c r="L581" i="2"/>
  <c r="L582" i="2"/>
  <c r="L583" i="2"/>
  <c r="L584" i="2"/>
  <c r="L585" i="2"/>
  <c r="L586" i="2"/>
  <c r="L180" i="2"/>
  <c r="L181" i="2"/>
  <c r="L182" i="2"/>
  <c r="L183" i="2"/>
  <c r="L184" i="2"/>
  <c r="L185" i="2"/>
  <c r="L186" i="2"/>
  <c r="L187" i="2"/>
  <c r="L188" i="2"/>
  <c r="L189" i="2"/>
  <c r="L190" i="2"/>
  <c r="L191" i="2"/>
  <c r="L192" i="2"/>
  <c r="L193" i="2"/>
  <c r="L194" i="2"/>
  <c r="L195" i="2"/>
  <c r="L196" i="2"/>
  <c r="L197" i="2"/>
  <c r="L587" i="2"/>
  <c r="L588" i="2"/>
  <c r="L589" i="2"/>
  <c r="L590" i="2"/>
  <c r="L507" i="2"/>
  <c r="L508" i="2"/>
  <c r="L509" i="2"/>
  <c r="L510" i="2"/>
  <c r="L511" i="2"/>
  <c r="L512" i="2"/>
  <c r="L513" i="2"/>
  <c r="L514" i="2"/>
  <c r="L515" i="2"/>
  <c r="L516" i="2"/>
  <c r="L517" i="2"/>
  <c r="L518" i="2"/>
  <c r="L519" i="2"/>
  <c r="L520" i="2"/>
  <c r="L521" i="2"/>
  <c r="L522" i="2"/>
  <c r="L523" i="2"/>
  <c r="L524" i="2"/>
  <c r="L525" i="2"/>
  <c r="L198" i="2"/>
  <c r="L199" i="2"/>
  <c r="L200" i="2"/>
  <c r="L201" i="2"/>
  <c r="L202" i="2"/>
  <c r="L526" i="2"/>
  <c r="L527" i="2"/>
  <c r="L528" i="2"/>
  <c r="L529" i="2"/>
  <c r="L530" i="2"/>
  <c r="L531" i="2"/>
  <c r="L532" i="2"/>
  <c r="L533" i="2"/>
  <c r="L534" i="2"/>
  <c r="L535" i="2"/>
  <c r="L536" i="2"/>
  <c r="L537" i="2"/>
  <c r="L538" i="2"/>
  <c r="L539" i="2"/>
  <c r="L540" i="2"/>
  <c r="L541" i="2"/>
  <c r="L542" i="2"/>
  <c r="L543" i="2"/>
  <c r="L544" i="2"/>
  <c r="L545" i="2"/>
  <c r="L546" i="2"/>
  <c r="L26" i="2"/>
  <c r="L27" i="2"/>
  <c r="L28" i="2"/>
  <c r="L29" i="2"/>
  <c r="L30" i="2"/>
  <c r="L31" i="2"/>
  <c r="L32" i="2"/>
  <c r="L33" i="2"/>
  <c r="L34" i="2"/>
  <c r="L35" i="2"/>
  <c r="L36" i="2"/>
  <c r="L37" i="2"/>
  <c r="L38" i="2"/>
  <c r="L39" i="2"/>
  <c r="L40" i="2"/>
  <c r="L41" i="2"/>
  <c r="L42" i="2"/>
  <c r="L43" i="2"/>
  <c r="L44"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114" i="2"/>
  <c r="L115" i="2"/>
  <c r="L116" i="2"/>
  <c r="L117" i="2"/>
  <c r="L118" i="2"/>
  <c r="L119" i="2"/>
  <c r="L120" i="2"/>
  <c r="L121"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122" i="2"/>
  <c r="L123" i="2"/>
  <c r="L124" i="2"/>
  <c r="L125" i="2"/>
  <c r="L126" i="2"/>
  <c r="L127" i="2"/>
  <c r="L128" i="2"/>
  <c r="L129" i="2"/>
  <c r="L130" i="2"/>
  <c r="L131" i="2"/>
  <c r="L132"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133" i="2"/>
  <c r="L134" i="2"/>
  <c r="L135" i="2"/>
  <c r="L136" i="2"/>
  <c r="L137" i="2"/>
  <c r="L138" i="2"/>
  <c r="L787" i="2"/>
  <c r="L788" i="2"/>
  <c r="L330" i="2"/>
  <c r="L331" i="2"/>
  <c r="L332" i="2"/>
  <c r="L333" i="2"/>
  <c r="L334" i="2"/>
  <c r="L335" i="2"/>
  <c r="L336" i="2"/>
  <c r="L337" i="2"/>
  <c r="L338" i="2"/>
  <c r="L339" i="2"/>
  <c r="L340" i="2"/>
  <c r="L341" i="2"/>
  <c r="L342" i="2"/>
  <c r="L343" i="2"/>
  <c r="L344" i="2"/>
  <c r="L345" i="2"/>
  <c r="L346" i="2"/>
  <c r="L405" i="2"/>
</calcChain>
</file>

<file path=xl/sharedStrings.xml><?xml version="1.0" encoding="utf-8"?>
<sst xmlns="http://schemas.openxmlformats.org/spreadsheetml/2006/main" count="5765" uniqueCount="228">
  <si>
    <t>Vintage Cars</t>
  </si>
  <si>
    <t>S18_1749</t>
  </si>
  <si>
    <t>Online Diecast Creations Co.</t>
  </si>
  <si>
    <t>NH</t>
  </si>
  <si>
    <t>USA</t>
  </si>
  <si>
    <t>S18_2248</t>
  </si>
  <si>
    <t>S18_4409</t>
  </si>
  <si>
    <t>S24_3969</t>
  </si>
  <si>
    <t>S18_1342</t>
  </si>
  <si>
    <t>Vitachrome Inc.</t>
  </si>
  <si>
    <t>NY</t>
  </si>
  <si>
    <t>S18_1367</t>
  </si>
  <si>
    <t>Motorcycles</t>
  </si>
  <si>
    <t>S10_1678</t>
  </si>
  <si>
    <t>Land of Toys Inc.</t>
  </si>
  <si>
    <t>S10_2016</t>
  </si>
  <si>
    <t>S10_4698</t>
  </si>
  <si>
    <t>S12_2823</t>
  </si>
  <si>
    <t>S18_2625</t>
  </si>
  <si>
    <t>S24_1578</t>
  </si>
  <si>
    <t>S24_2000</t>
  </si>
  <si>
    <t>S32_1374</t>
  </si>
  <si>
    <t>Classic Cars</t>
  </si>
  <si>
    <t>S18_1129</t>
  </si>
  <si>
    <t>Motor Mint Distributors Inc.</t>
  </si>
  <si>
    <t>PA</t>
  </si>
  <si>
    <t>S18_1984</t>
  </si>
  <si>
    <t>S18_2870</t>
  </si>
  <si>
    <t>S18_3232</t>
  </si>
  <si>
    <t>S18_3685</t>
  </si>
  <si>
    <t>S24_2972</t>
  </si>
  <si>
    <t>CA</t>
  </si>
  <si>
    <t>S18_2957</t>
  </si>
  <si>
    <t>S18_3136</t>
  </si>
  <si>
    <t>S18_3320</t>
  </si>
  <si>
    <t>S24_4258</t>
  </si>
  <si>
    <t>Trucks and Buses</t>
  </si>
  <si>
    <t>S12_1666</t>
  </si>
  <si>
    <t>Mini Gifts Distributors Ltd.</t>
  </si>
  <si>
    <t>S18_1097</t>
  </si>
  <si>
    <t>S18_4668</t>
  </si>
  <si>
    <t>S32_3522</t>
  </si>
  <si>
    <t>S12_4473</t>
  </si>
  <si>
    <t>Classic Legends Inc.</t>
  </si>
  <si>
    <t>S18_2238</t>
  </si>
  <si>
    <t>S24_1444</t>
  </si>
  <si>
    <t>S24_4048</t>
  </si>
  <si>
    <t>S50_1392</t>
  </si>
  <si>
    <t>Signal Gift Stores</t>
  </si>
  <si>
    <t>NV</t>
  </si>
  <si>
    <t>S18_2325</t>
  </si>
  <si>
    <t>S18_4933</t>
  </si>
  <si>
    <t>S24_1046</t>
  </si>
  <si>
    <t>S24_1937</t>
  </si>
  <si>
    <t>S24_2022</t>
  </si>
  <si>
    <t>S24_2766</t>
  </si>
  <si>
    <t>S24_2887</t>
  </si>
  <si>
    <t>S24_3191</t>
  </si>
  <si>
    <t>S24_3432</t>
  </si>
  <si>
    <t>S12_1108</t>
  </si>
  <si>
    <t>Muscle Machine Inc</t>
  </si>
  <si>
    <t>S12_3148</t>
  </si>
  <si>
    <t>S12_3891</t>
  </si>
  <si>
    <t>S18_2319</t>
  </si>
  <si>
    <t>S18_4027</t>
  </si>
  <si>
    <t>S24_2840</t>
  </si>
  <si>
    <t>S32_2509</t>
  </si>
  <si>
    <t>Trains</t>
  </si>
  <si>
    <t>S32_3207</t>
  </si>
  <si>
    <t>S50_1514</t>
  </si>
  <si>
    <t>Ships</t>
  </si>
  <si>
    <t>S18_3029</t>
  </si>
  <si>
    <t>Auto-Moto Classics Inc.</t>
  </si>
  <si>
    <t>MA</t>
  </si>
  <si>
    <t>S18_3856</t>
  </si>
  <si>
    <t>Planes</t>
  </si>
  <si>
    <t>S18_1662</t>
  </si>
  <si>
    <t>Gift Ideas Corp.</t>
  </si>
  <si>
    <t>CT</t>
  </si>
  <si>
    <t>S24_2841</t>
  </si>
  <si>
    <t>S24_3420</t>
  </si>
  <si>
    <t>S24_3949</t>
  </si>
  <si>
    <t>S700_2047</t>
  </si>
  <si>
    <t>S700_2466</t>
  </si>
  <si>
    <t>S700_4002</t>
  </si>
  <si>
    <t>S72_1253</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</si>
  <si>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</si>
  <si>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</si>
  <si>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</si>
  <si>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</si>
  <si>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</si>
  <si>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</si>
  <si>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</si>
  <si>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</si>
  <si>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</si>
  <si>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</si>
  <si>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</si>
  <si>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</si>
  <si>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</si>
  <si>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</si>
  <si>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</si>
  <si>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</si>
  <si>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S10_1949</t>
  </si>
  <si>
    <t>Technics Stores Inc.</t>
  </si>
  <si>
    <t>S10_4962</t>
  </si>
  <si>
    <t>S18_2432</t>
  </si>
  <si>
    <t>S18_4600</t>
  </si>
  <si>
    <t>S24_2300</t>
  </si>
  <si>
    <t>S32_1268</t>
  </si>
  <si>
    <t>S700_2824</t>
  </si>
  <si>
    <t>S18_3140</t>
  </si>
  <si>
    <t>S18_3259</t>
  </si>
  <si>
    <t>S18_4522</t>
  </si>
  <si>
    <t>S24_2011</t>
  </si>
  <si>
    <t>S24_3151</t>
  </si>
  <si>
    <t>S700_1138</t>
  </si>
  <si>
    <t>S700_1938</t>
  </si>
  <si>
    <t>S700_3505</t>
  </si>
  <si>
    <t>S700_3962</t>
  </si>
  <si>
    <t>S72_3212</t>
  </si>
  <si>
    <t>S10_4757</t>
  </si>
  <si>
    <t>Mini Creations Ltd.</t>
  </si>
  <si>
    <t>S24_3816</t>
  </si>
  <si>
    <t>S50_1341</t>
  </si>
  <si>
    <t>S700_1691</t>
  </si>
  <si>
    <t>S700_2610</t>
  </si>
  <si>
    <t>S700_3167</t>
  </si>
  <si>
    <t>Toys4GrownUps.com</t>
  </si>
  <si>
    <t>S18_2581</t>
  </si>
  <si>
    <t>S24_1785</t>
  </si>
  <si>
    <t>S24_4278</t>
  </si>
  <si>
    <t>S700_2834</t>
  </si>
  <si>
    <t>Collectables For Less Inc.</t>
  </si>
  <si>
    <t>Signal Collectibles Ltd.</t>
  </si>
  <si>
    <t>S18_2795</t>
  </si>
  <si>
    <t>Boards &amp; Toys Co.</t>
  </si>
  <si>
    <t>S18_2949</t>
  </si>
  <si>
    <t>FunGiftIdeas.com</t>
  </si>
  <si>
    <t>S32_4289</t>
  </si>
  <si>
    <t>S18_1589</t>
  </si>
  <si>
    <t>Gift Depot Inc.</t>
  </si>
  <si>
    <t>S24_1628</t>
  </si>
  <si>
    <t>Classic Gift Ideas, Inc</t>
  </si>
  <si>
    <t>Mini Classics</t>
  </si>
  <si>
    <t>Super Scale Inc.</t>
  </si>
  <si>
    <t>West Coast Collectables Co.</t>
  </si>
  <si>
    <t>Diecast Collectables</t>
  </si>
  <si>
    <t>Collectable Mini Designs Co.</t>
  </si>
  <si>
    <t>Cambridge Collectables Co.</t>
  </si>
  <si>
    <t>Tekni Collectables Inc.</t>
  </si>
  <si>
    <t>NJ</t>
  </si>
  <si>
    <t>Microscale Inc.</t>
  </si>
  <si>
    <t>The Sharp Gifts Warehouse</t>
  </si>
  <si>
    <t>Gifts4AllAges.com</t>
  </si>
  <si>
    <t>Diecast Classics Inc.</t>
  </si>
  <si>
    <t>Online Mini Collectables</t>
  </si>
  <si>
    <t>Marta's Replicas Co.</t>
  </si>
  <si>
    <t>Valarie Young</t>
  </si>
  <si>
    <t>Michael Frick</t>
  </si>
  <si>
    <t>Kwai Yu</t>
  </si>
  <si>
    <t>Rosa Hernandez</t>
  </si>
  <si>
    <t>Valarie Nelson</t>
  </si>
  <si>
    <t>Maria Hernandez</t>
  </si>
  <si>
    <t>Sue King</t>
  </si>
  <si>
    <t>Jeff Young</t>
  </si>
  <si>
    <t>Leslie Taylor</t>
  </si>
  <si>
    <t>Dan Lewis</t>
  </si>
  <si>
    <t>Juri Hirano</t>
  </si>
  <si>
    <t>Wing C Tam</t>
  </si>
  <si>
    <t>Julie Young</t>
  </si>
  <si>
    <t>Allen Nelson</t>
  </si>
  <si>
    <t>Sue Taylor</t>
  </si>
  <si>
    <t>Leslie Young</t>
  </si>
  <si>
    <t>Violeta Benitez</t>
  </si>
  <si>
    <t>Julie King</t>
  </si>
  <si>
    <t>Francisca Cervantes</t>
  </si>
  <si>
    <t>Steve Frick</t>
  </si>
  <si>
    <t>Leslie Murphy</t>
  </si>
  <si>
    <t>Steve Thompson</t>
  </si>
  <si>
    <t>Valarie Franco</t>
  </si>
  <si>
    <t>Valarie Thompson</t>
  </si>
  <si>
    <t>Kyung Tseng</t>
  </si>
  <si>
    <t>William Brown</t>
  </si>
  <si>
    <t>Kee Kuo</t>
  </si>
  <si>
    <t>Sue Frick</t>
  </si>
  <si>
    <t>Juri Yoshido</t>
  </si>
  <si>
    <t>Kyung Yu</t>
  </si>
  <si>
    <t>Miguel Barajas</t>
  </si>
  <si>
    <t>Marta Hernandez</t>
  </si>
  <si>
    <t>Customer Name</t>
  </si>
  <si>
    <t>State</t>
  </si>
  <si>
    <t>Postal</t>
  </si>
  <si>
    <t>Country</t>
  </si>
  <si>
    <t>Product Line</t>
  </si>
  <si>
    <t>Product Code</t>
  </si>
  <si>
    <t>Quantity</t>
  </si>
  <si>
    <t>Price</t>
  </si>
  <si>
    <t>Order Number</t>
  </si>
  <si>
    <t>Sales Manager</t>
  </si>
  <si>
    <t>Grand Total</t>
  </si>
  <si>
    <t>Row Labels</t>
  </si>
  <si>
    <t>Column Labels</t>
  </si>
  <si>
    <t>Subtotal</t>
  </si>
  <si>
    <t>Sum of Subtotal</t>
  </si>
  <si>
    <t>2003</t>
  </si>
  <si>
    <t>Qtr1</t>
  </si>
  <si>
    <t>Jan</t>
  </si>
  <si>
    <t>Feb</t>
  </si>
  <si>
    <t>Mar</t>
  </si>
  <si>
    <t>Qtr2</t>
  </si>
  <si>
    <t>Apr</t>
  </si>
  <si>
    <t>May</t>
  </si>
  <si>
    <t>Jun</t>
  </si>
  <si>
    <t>Qtr3</t>
  </si>
  <si>
    <t>Jul</t>
  </si>
  <si>
    <t>Aug</t>
  </si>
  <si>
    <t>Sep</t>
  </si>
  <si>
    <t>Qtr4</t>
  </si>
  <si>
    <t>Oct</t>
  </si>
  <si>
    <t>Nov</t>
  </si>
  <si>
    <t>Dec</t>
  </si>
  <si>
    <t>2004</t>
  </si>
  <si>
    <t>2005</t>
  </si>
  <si>
    <t>Month_Year</t>
  </si>
  <si>
    <t>Sum of Sales</t>
  </si>
  <si>
    <r>
      <rPr>
        <b/>
        <sz val="20"/>
        <color theme="0"/>
        <rFont val="Corbel"/>
        <family val="2"/>
        <scheme val="minor"/>
      </rPr>
      <t>Sales Dashboard</t>
    </r>
    <r>
      <rPr>
        <b/>
        <sz val="16"/>
        <color theme="0"/>
        <rFont val="Corbel"/>
        <family val="2"/>
        <scheme val="minor"/>
      </rPr>
      <t xml:space="preserve"> </t>
    </r>
  </si>
  <si>
    <t>(blank)</t>
  </si>
  <si>
    <t>&lt;1/1/2003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</si>
</sst>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Corbel"/>
      <family val="2"/>
      <scheme val="minor"/>
    </font>
    <font>
      <sz val="11"/>
      <color theme="1"/>
      <name val="Corbel"/>
      <family val="2"/>
      <scheme val="minor"/>
    </font>
    <font>
      <sz val="18"/>
      <color theme="3"/>
      <name val="Century Schoolbook"/>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16"/>
      <color theme="0"/>
      <name val="Corbel"/>
      <family val="2"/>
      <scheme val="minor"/>
    </font>
    <font>
      <sz val="8"/>
      <name val="Corbel"/>
      <family val="2"/>
      <scheme val="minor"/>
    </font>
    <font>
      <b/>
      <sz val="20"/>
      <color theme="0"/>
      <name val="Corbe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2" fontId="0" fillId="0" borderId="0" xfId="0" applyNumberFormat="1"/>
    <xf numFmtId="2" fontId="0" fillId="0" borderId="0" xfId="1" applyNumberFormat="1" applyFont="1"/>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4" borderId="0" xfId="0" applyFill="1"/>
    <xf numFmtId="0" fontId="0" fillId="35" borderId="0" xfId="0" applyFill="1"/>
    <xf numFmtId="0" fontId="18" fillId="35"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[Excel_Sales_Dashboard.xlsx]Sales by Product Line!PivotTable5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Line'!$B$3:$B$4</c:f>
              <c:strCache>
                <c:ptCount val="1"/>
                <c:pt idx="0">
                  <c:v>Classic Cars</c:v>
                </c:pt>
              </c:strCache>
            </c:strRef>
          </c:tx>
          <c:spPr>
            <a:solidFill>
              <a:schemeClr val="accent1"/>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Line'!$B$5:$B$9</c:f>
              <c:numCache>
                <c:formatCode>General</c:formatCode>
                <c:ptCount val="4"/>
                <c:pt idx="1">
                  <c:v>378348.45</c:v>
                </c:pt>
                <c:pt idx="2">
                  <c:v>413524.02</c:v>
                </c:pt>
                <c:pt idx="3">
                  <c:v>167869.77000000002</c:v>
                </c:pt>
              </c:numCache>
            </c:numRef>
          </c:val>
          <c:extLst>
            <c:ext xmlns:c16="http://schemas.microsoft.com/office/drawing/2014/chart" uri="{C3380CC4-5D6E-409C-BE32-E72D297353CC}">
              <c16:uniqueId val="{00000000-A845-4F63-91C2-1C902C47EEF9}"/>
            </c:ext>
          </c:extLst>
        </c:ser>
        <c:ser>
          <c:idx val="1"/>
          <c:order val="1"/>
          <c:tx>
            <c:strRef>
              <c:f>'Sales by Product Line'!$C$3:$C$4</c:f>
              <c:strCache>
                <c:ptCount val="1"/>
                <c:pt idx="0">
                  <c:v>Motorcycles</c:v>
                </c:pt>
              </c:strCache>
            </c:strRef>
          </c:tx>
          <c:spPr>
            <a:solidFill>
              <a:schemeClr val="accent2"/>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Line'!$C$5:$C$9</c:f>
              <c:numCache>
                <c:formatCode>General</c:formatCode>
                <c:ptCount val="4"/>
                <c:pt idx="1">
                  <c:v>97176.16</c:v>
                </c:pt>
                <c:pt idx="2">
                  <c:v>234550.59999999998</c:v>
                </c:pt>
                <c:pt idx="3">
                  <c:v>45653.81</c:v>
                </c:pt>
              </c:numCache>
            </c:numRef>
          </c:val>
          <c:extLst>
            <c:ext xmlns:c16="http://schemas.microsoft.com/office/drawing/2014/chart" uri="{C3380CC4-5D6E-409C-BE32-E72D297353CC}">
              <c16:uniqueId val="{00000028-A845-4F63-91C2-1C902C47EEF9}"/>
            </c:ext>
          </c:extLst>
        </c:ser>
        <c:ser>
          <c:idx val="2"/>
          <c:order val="2"/>
          <c:tx>
            <c:strRef>
              <c:f>'Sales by Product Line'!$D$3:$D$4</c:f>
              <c:strCache>
                <c:ptCount val="1"/>
                <c:pt idx="0">
                  <c:v>Planes</c:v>
                </c:pt>
              </c:strCache>
            </c:strRef>
          </c:tx>
          <c:spPr>
            <a:solidFill>
              <a:schemeClr val="accent3"/>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Line'!$D$5:$D$9</c:f>
              <c:numCache>
                <c:formatCode>General</c:formatCode>
                <c:ptCount val="4"/>
                <c:pt idx="1">
                  <c:v>82967.810000000012</c:v>
                </c:pt>
                <c:pt idx="2">
                  <c:v>150652.29999999999</c:v>
                </c:pt>
                <c:pt idx="3">
                  <c:v>50294.46</c:v>
                </c:pt>
              </c:numCache>
            </c:numRef>
          </c:val>
          <c:extLst>
            <c:ext xmlns:c16="http://schemas.microsoft.com/office/drawing/2014/chart" uri="{C3380CC4-5D6E-409C-BE32-E72D297353CC}">
              <c16:uniqueId val="{0000000E-DBEE-4513-905A-8EDB389AC806}"/>
            </c:ext>
          </c:extLst>
        </c:ser>
        <c:ser>
          <c:idx val="3"/>
          <c:order val="3"/>
          <c:tx>
            <c:strRef>
              <c:f>'Sales by Product Line'!$E$3:$E$4</c:f>
              <c:strCache>
                <c:ptCount val="1"/>
                <c:pt idx="0">
                  <c:v>Ships</c:v>
                </c:pt>
              </c:strCache>
            </c:strRef>
          </c:tx>
          <c:spPr>
            <a:solidFill>
              <a:schemeClr val="accent4"/>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Line'!$E$5:$E$9</c:f>
              <c:numCache>
                <c:formatCode>General</c:formatCode>
                <c:ptCount val="4"/>
                <c:pt idx="1">
                  <c:v>57447.790000000008</c:v>
                </c:pt>
                <c:pt idx="2">
                  <c:v>93520.760000000009</c:v>
                </c:pt>
                <c:pt idx="3">
                  <c:v>37984.35</c:v>
                </c:pt>
              </c:numCache>
            </c:numRef>
          </c:val>
          <c:extLst>
            <c:ext xmlns:c16="http://schemas.microsoft.com/office/drawing/2014/chart" uri="{C3380CC4-5D6E-409C-BE32-E72D297353CC}">
              <c16:uniqueId val="{0000000F-DBEE-4513-905A-8EDB389AC806}"/>
            </c:ext>
          </c:extLst>
        </c:ser>
        <c:ser>
          <c:idx val="4"/>
          <c:order val="4"/>
          <c:tx>
            <c:strRef>
              <c:f>'Sales by Product Line'!$F$3:$F$4</c:f>
              <c:strCache>
                <c:ptCount val="1"/>
                <c:pt idx="0">
                  <c:v>Trains</c:v>
                </c:pt>
              </c:strCache>
            </c:strRef>
          </c:tx>
          <c:spPr>
            <a:solidFill>
              <a:schemeClr val="accent5"/>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Line'!$F$5:$F$9</c:f>
              <c:numCache>
                <c:formatCode>General</c:formatCode>
                <c:ptCount val="4"/>
                <c:pt idx="1">
                  <c:v>28239.380000000005</c:v>
                </c:pt>
                <c:pt idx="2">
                  <c:v>23896.950000000004</c:v>
                </c:pt>
                <c:pt idx="3">
                  <c:v>14389.89</c:v>
                </c:pt>
              </c:numCache>
            </c:numRef>
          </c:val>
          <c:extLst>
            <c:ext xmlns:c16="http://schemas.microsoft.com/office/drawing/2014/chart" uri="{C3380CC4-5D6E-409C-BE32-E72D297353CC}">
              <c16:uniqueId val="{00000010-DBEE-4513-905A-8EDB389AC806}"/>
            </c:ext>
          </c:extLst>
        </c:ser>
        <c:ser>
          <c:idx val="5"/>
          <c:order val="5"/>
          <c:tx>
            <c:strRef>
              <c:f>'Sales by Product Line'!$G$3:$G$4</c:f>
              <c:strCache>
                <c:ptCount val="1"/>
                <c:pt idx="0">
                  <c:v>Trucks and Buses</c:v>
                </c:pt>
              </c:strCache>
            </c:strRef>
          </c:tx>
          <c:spPr>
            <a:solidFill>
              <a:schemeClr val="accent6"/>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Line'!$G$5:$G$9</c:f>
              <c:numCache>
                <c:formatCode>General</c:formatCode>
                <c:ptCount val="4"/>
                <c:pt idx="1">
                  <c:v>106466.58</c:v>
                </c:pt>
                <c:pt idx="2">
                  <c:v>193099.26</c:v>
                </c:pt>
                <c:pt idx="3">
                  <c:v>25824.15</c:v>
                </c:pt>
              </c:numCache>
            </c:numRef>
          </c:val>
          <c:extLst>
            <c:ext xmlns:c16="http://schemas.microsoft.com/office/drawing/2014/chart" uri="{C3380CC4-5D6E-409C-BE32-E72D297353CC}">
              <c16:uniqueId val="{00000011-DBEE-4513-905A-8EDB389AC806}"/>
            </c:ext>
          </c:extLst>
        </c:ser>
        <c:ser>
          <c:idx val="6"/>
          <c:order val="6"/>
          <c:tx>
            <c:strRef>
              <c:f>'Sales by Product Line'!$H$3:$H$4</c:f>
              <c:strCache>
                <c:ptCount val="1"/>
                <c:pt idx="0">
                  <c:v>Vintage Cars</c:v>
                </c:pt>
              </c:strCache>
            </c:strRef>
          </c:tx>
          <c:spPr>
            <a:solidFill>
              <a:schemeClr val="accent1">
                <a:lumMod val="60000"/>
              </a:schemeClr>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Line'!$H$5:$H$9</c:f>
              <c:numCache>
                <c:formatCode>General</c:formatCode>
                <c:ptCount val="4"/>
                <c:pt idx="1">
                  <c:v>186675.51000000007</c:v>
                </c:pt>
                <c:pt idx="2">
                  <c:v>239098.53999999995</c:v>
                </c:pt>
                <c:pt idx="3">
                  <c:v>137562.66</c:v>
                </c:pt>
              </c:numCache>
            </c:numRef>
          </c:val>
          <c:extLst>
            <c:ext xmlns:c16="http://schemas.microsoft.com/office/drawing/2014/chart" uri="{C3380CC4-5D6E-409C-BE32-E72D297353CC}">
              <c16:uniqueId val="{00000012-DBEE-4513-905A-8EDB389AC806}"/>
            </c:ext>
          </c:extLst>
        </c:ser>
        <c:ser>
          <c:idx val="7"/>
          <c:order val="7"/>
          <c:tx>
            <c:strRef>
              <c:f>'Sales by Product Line'!$I$3:$I$4</c:f>
              <c:strCache>
                <c:ptCount val="1"/>
                <c:pt idx="0">
                  <c:v>(blank)</c:v>
                </c:pt>
              </c:strCache>
            </c:strRef>
          </c:tx>
          <c:spPr>
            <a:solidFill>
              <a:schemeClr val="accent2">
                <a:lumMod val="60000"/>
              </a:schemeClr>
            </a:solidFill>
            <a:ln>
              <a:noFill/>
            </a:ln>
            <a:effectLst/>
          </c:spPr>
          <c:invertIfNegative val="0"/>
          <c:cat>
            <c:strRef>
              <c:f>'Sales by Product Line'!$A$5:$A$9</c:f>
              <c:strCache>
                <c:ptCount val="4"/>
                <c:pt idx="0">
                  <c:v>&lt;1/1/2003</c:v>
                </c:pt>
                <c:pt idx="1">
                  <c:v>2003</c:v>
                </c:pt>
                <c:pt idx="2">
                  <c:v>2004</c:v>
                </c:pt>
                <c:pt idx="3">
                  <c:v>2005</c:v>
                </c:pt>
              </c:strCache>
            </c:strRef>
          </c:cat>
          <c:val>
            <c:numRef>
              <c:f>'Sales by Product Line'!$I$5:$I$9</c:f>
              <c:numCache>
                <c:formatCode>General</c:formatCode>
                <c:ptCount val="4"/>
              </c:numCache>
            </c:numRef>
          </c:val>
          <c:extLst>
            <c:ext xmlns:c16="http://schemas.microsoft.com/office/drawing/2014/chart" uri="{C3380CC4-5D6E-409C-BE32-E72D297353CC}">
              <c16:uniqueId val="{00000013-DBEE-4513-905A-8EDB389AC806}"/>
            </c:ext>
          </c:extLst>
        </c:ser>
        <c:dLbls>
          <c:showLegendKey val="0"/>
          <c:showVal val="0"/>
          <c:showCatName val="0"/>
          <c:showSerName val="0"/>
          <c:showPercent val="0"/>
          <c:showBubbleSize val="0"/>
        </c:dLbls>
        <c:gapWidth val="219"/>
        <c:overlap val="100"/>
        <c:axId val="436657392"/>
        <c:axId val="607369296"/>
      </c:barChart>
      <c:catAx>
        <c:axId val="4366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9296"/>
        <c:crosses val="autoZero"/>
        <c:auto val="1"/>
        <c:lblAlgn val="ctr"/>
        <c:lblOffset val="100"/>
        <c:noMultiLvlLbl val="0"/>
      </c:catAx>
      <c:valAx>
        <c:axId val="6073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57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[Excel_Sales_Dashboard.xlsx]Sales by Quarter!PivotTable5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Quarter'!$B$3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trendline>
            <c:spPr>
              <a:ln w="19050" cap="rnd">
                <a:solidFill>
                  <a:schemeClr val="dk1">
                    <a:tint val="88500"/>
                  </a:schemeClr>
                </a:solidFill>
                <a:prstDash val="sysDot"/>
              </a:ln>
              <a:effectLst/>
            </c:spPr>
            <c:trendlineType val="linear"/>
            <c:dispRSqr val="0"/>
            <c:dispEq val="0"/>
          </c:trendline>
          <c:cat>
            <c:multiLvlStrRef>
              <c:f>'Sales by Quarter'!$A$4:$A$49</c:f>
              <c:multiLvlStrCache>
                <c:ptCount val="30"/>
                <c:lvl>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lvl>
                <c:lvl>
                  <c:pt idx="0">
                    <c:v>&lt;1/1/2003</c:v>
                  </c:pt>
                  <c:pt idx="1">
                    <c:v>Qtr1</c:v>
                  </c:pt>
                  <c:pt idx="4">
                    <c:v>Qtr2</c:v>
                  </c:pt>
                  <c:pt idx="7">
                    <c:v>Qtr3</c:v>
                  </c:pt>
                  <c:pt idx="10">
                    <c:v>Qtr4</c:v>
                  </c:pt>
                  <c:pt idx="13">
                    <c:v>Qtr1</c:v>
                  </c:pt>
                  <c:pt idx="16">
                    <c:v>Qtr2</c:v>
                  </c:pt>
                  <c:pt idx="19">
                    <c:v>Qtr3</c:v>
                  </c:pt>
                  <c:pt idx="22">
                    <c:v>Qtr4</c:v>
                  </c:pt>
                  <c:pt idx="25">
                    <c:v>Qtr1</c:v>
                  </c:pt>
                  <c:pt idx="28">
                    <c:v>Qtr2</c:v>
                  </c:pt>
                </c:lvl>
                <c:lvl>
                  <c:pt idx="0">
                    <c:v>&lt;1/1/2003</c:v>
                  </c:pt>
                  <c:pt idx="1">
                    <c:v>2003</c:v>
                  </c:pt>
                  <c:pt idx="13">
                    <c:v>2004</c:v>
                  </c:pt>
                  <c:pt idx="25">
                    <c:v>2005</c:v>
                  </c:pt>
                </c:lvl>
              </c:multiLvlStrCache>
            </c:multiLvlStrRef>
          </c:cat>
          <c:val>
            <c:numRef>
              <c:f>'Sales by Quarter'!$B$4:$B$49</c:f>
              <c:numCache>
                <c:formatCode>General</c:formatCode>
                <c:ptCount val="30"/>
                <c:pt idx="1">
                  <c:v>15937.99</c:v>
                </c:pt>
                <c:pt idx="2">
                  <c:v>21135.86</c:v>
                </c:pt>
                <c:pt idx="3">
                  <c:v>30297.360000000001</c:v>
                </c:pt>
                <c:pt idx="4">
                  <c:v>19559.919999999998</c:v>
                </c:pt>
                <c:pt idx="5">
                  <c:v>31956.78</c:v>
                </c:pt>
                <c:pt idx="6">
                  <c:v>72709.930000000022</c:v>
                </c:pt>
                <c:pt idx="7">
                  <c:v>83773.969999999987</c:v>
                </c:pt>
                <c:pt idx="8">
                  <c:v>139022.92999999996</c:v>
                </c:pt>
                <c:pt idx="9">
                  <c:v>62531.27</c:v>
                </c:pt>
                <c:pt idx="10">
                  <c:v>90139.18</c:v>
                </c:pt>
                <c:pt idx="11">
                  <c:v>258597.28000000003</c:v>
                </c:pt>
                <c:pt idx="12">
                  <c:v>111659.20999999998</c:v>
                </c:pt>
                <c:pt idx="13">
                  <c:v>33271.67</c:v>
                </c:pt>
                <c:pt idx="14">
                  <c:v>90340.23000000001</c:v>
                </c:pt>
                <c:pt idx="15">
                  <c:v>66546.990000000005</c:v>
                </c:pt>
                <c:pt idx="16">
                  <c:v>33950.159999999996</c:v>
                </c:pt>
                <c:pt idx="17">
                  <c:v>145602.11999999997</c:v>
                </c:pt>
                <c:pt idx="18">
                  <c:v>71903.590000000011</c:v>
                </c:pt>
                <c:pt idx="19">
                  <c:v>85288.78</c:v>
                </c:pt>
                <c:pt idx="20">
                  <c:v>189773.96999999997</c:v>
                </c:pt>
                <c:pt idx="21">
                  <c:v>57521.56</c:v>
                </c:pt>
                <c:pt idx="22">
                  <c:v>154882.18999999997</c:v>
                </c:pt>
                <c:pt idx="23">
                  <c:v>314295.07</c:v>
                </c:pt>
                <c:pt idx="24">
                  <c:v>104966.09999999999</c:v>
                </c:pt>
                <c:pt idx="25">
                  <c:v>126492.73</c:v>
                </c:pt>
                <c:pt idx="26">
                  <c:v>50635.5</c:v>
                </c:pt>
                <c:pt idx="27">
                  <c:v>102859.23</c:v>
                </c:pt>
                <c:pt idx="28">
                  <c:v>124081.22999999998</c:v>
                </c:pt>
                <c:pt idx="29">
                  <c:v>75510.399999999994</c:v>
                </c:pt>
              </c:numCache>
            </c:numRef>
          </c:val>
          <c:smooth val="0"/>
          <c:extLst>
            <c:ext xmlns:c16="http://schemas.microsoft.com/office/drawing/2014/chart" uri="{C3380CC4-5D6E-409C-BE32-E72D297353CC}">
              <c16:uniqueId val="{00000001-C07C-4B68-826A-54493BCD0322}"/>
            </c:ext>
          </c:extLst>
        </c:ser>
        <c:dLbls>
          <c:showLegendKey val="0"/>
          <c:showVal val="0"/>
          <c:showCatName val="0"/>
          <c:showSerName val="0"/>
          <c:showPercent val="0"/>
          <c:showBubbleSize val="0"/>
        </c:dLbls>
        <c:marker val="1"/>
        <c:smooth val="0"/>
        <c:axId val="436657392"/>
        <c:axId val="607369296"/>
      </c:lineChart>
      <c:catAx>
        <c:axId val="4366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9296"/>
        <c:crosses val="autoZero"/>
        <c:auto val="1"/>
        <c:lblAlgn val="ctr"/>
        <c:lblOffset val="100"/>
        <c:noMultiLvlLbl val="0"/>
      </c:catAx>
      <c:valAx>
        <c:axId val="6073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57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[Excel_Sales_Dashboard.xlsx]Sales By Manager!PivotTable5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94595268730855"/>
          <c:y val="2.151367780768847E-2"/>
          <c:w val="0.53030157083705531"/>
          <c:h val="0.95401684292283639"/>
        </c:manualLayout>
      </c:layout>
      <c:barChart>
        <c:barDir val="bar"/>
        <c:grouping val="stacked"/>
        <c:varyColors val="0"/>
        <c:ser>
          <c:idx val="0"/>
          <c:order val="0"/>
          <c:tx>
            <c:strRef>
              <c:f>'Sales By Manager'!$B$3:$B$4</c:f>
              <c:strCache>
                <c:ptCount val="1"/>
                <c:pt idx="0">
                  <c:v>Classic Cars</c:v>
                </c:pt>
              </c:strCache>
            </c:strRef>
          </c:tx>
          <c:spPr>
            <a:solidFill>
              <a:schemeClr val="accent1"/>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Manager'!$B$5:$B$46</c:f>
              <c:numCache>
                <c:formatCode>General</c:formatCode>
                <c:ptCount val="33"/>
                <c:pt idx="0">
                  <c:v>17440.47</c:v>
                </c:pt>
                <c:pt idx="1">
                  <c:v>9900</c:v>
                </c:pt>
                <c:pt idx="2">
                  <c:v>3500</c:v>
                </c:pt>
                <c:pt idx="3">
                  <c:v>3500</c:v>
                </c:pt>
                <c:pt idx="4">
                  <c:v>43173.55</c:v>
                </c:pt>
                <c:pt idx="5">
                  <c:v>5146.51</c:v>
                </c:pt>
                <c:pt idx="6">
                  <c:v>210396.19999999998</c:v>
                </c:pt>
                <c:pt idx="7">
                  <c:v>25343.5</c:v>
                </c:pt>
                <c:pt idx="8">
                  <c:v>2900</c:v>
                </c:pt>
                <c:pt idx="9">
                  <c:v>37934.28</c:v>
                </c:pt>
                <c:pt idx="10">
                  <c:v>24200</c:v>
                </c:pt>
                <c:pt idx="11">
                  <c:v>32939.509999999995</c:v>
                </c:pt>
                <c:pt idx="12">
                  <c:v>10213.689999999999</c:v>
                </c:pt>
                <c:pt idx="13">
                  <c:v>2900</c:v>
                </c:pt>
                <c:pt idx="15">
                  <c:v>18093.809999999998</c:v>
                </c:pt>
                <c:pt idx="16">
                  <c:v>28175.739999999998</c:v>
                </c:pt>
                <c:pt idx="17">
                  <c:v>20341.580000000002</c:v>
                </c:pt>
                <c:pt idx="18">
                  <c:v>40455.67</c:v>
                </c:pt>
                <c:pt idx="19">
                  <c:v>21111.8</c:v>
                </c:pt>
                <c:pt idx="20">
                  <c:v>57945.53</c:v>
                </c:pt>
                <c:pt idx="22">
                  <c:v>53297.67</c:v>
                </c:pt>
                <c:pt idx="23">
                  <c:v>111253.71999999999</c:v>
                </c:pt>
                <c:pt idx="24">
                  <c:v>11587.75</c:v>
                </c:pt>
                <c:pt idx="25">
                  <c:v>34870.25</c:v>
                </c:pt>
                <c:pt idx="26">
                  <c:v>19161.169999999998</c:v>
                </c:pt>
                <c:pt idx="27">
                  <c:v>21895.91</c:v>
                </c:pt>
                <c:pt idx="28">
                  <c:v>14929.960000000001</c:v>
                </c:pt>
                <c:pt idx="29">
                  <c:v>9300.77</c:v>
                </c:pt>
                <c:pt idx="30">
                  <c:v>22634.66</c:v>
                </c:pt>
                <c:pt idx="31">
                  <c:v>45198.54</c:v>
                </c:pt>
              </c:numCache>
            </c:numRef>
          </c:val>
          <c:extLst>
            <c:ext xmlns:c16="http://schemas.microsoft.com/office/drawing/2014/chart" uri="{C3380CC4-5D6E-409C-BE32-E72D297353CC}">
              <c16:uniqueId val="{00000015-5B4C-4F4E-9210-E4CE34CE05A1}"/>
            </c:ext>
          </c:extLst>
        </c:ser>
        <c:ser>
          <c:idx val="1"/>
          <c:order val="1"/>
          <c:tx>
            <c:strRef>
              <c:f>'Sales By Manager'!$C$3:$C$4</c:f>
              <c:strCache>
                <c:ptCount val="1"/>
                <c:pt idx="0">
                  <c:v>Motorcycles</c:v>
                </c:pt>
              </c:strCache>
            </c:strRef>
          </c:tx>
          <c:spPr>
            <a:solidFill>
              <a:schemeClr val="accent2"/>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Manager'!$C$5:$C$46</c:f>
              <c:numCache>
                <c:formatCode>General</c:formatCode>
                <c:ptCount val="33"/>
                <c:pt idx="0">
                  <c:v>39604.439999999995</c:v>
                </c:pt>
                <c:pt idx="1">
                  <c:v>31369.34</c:v>
                </c:pt>
                <c:pt idx="4">
                  <c:v>5903.2</c:v>
                </c:pt>
                <c:pt idx="6">
                  <c:v>24409.959999999995</c:v>
                </c:pt>
                <c:pt idx="8">
                  <c:v>6889.4</c:v>
                </c:pt>
                <c:pt idx="9">
                  <c:v>27285.73</c:v>
                </c:pt>
                <c:pt idx="12">
                  <c:v>13224.06</c:v>
                </c:pt>
                <c:pt idx="15">
                  <c:v>36132.519999999997</c:v>
                </c:pt>
                <c:pt idx="16">
                  <c:v>15709.27</c:v>
                </c:pt>
                <c:pt idx="18">
                  <c:v>11654.79</c:v>
                </c:pt>
                <c:pt idx="19">
                  <c:v>6600</c:v>
                </c:pt>
                <c:pt idx="21">
                  <c:v>25374.22</c:v>
                </c:pt>
                <c:pt idx="24">
                  <c:v>14918.7</c:v>
                </c:pt>
                <c:pt idx="25">
                  <c:v>45139.12</c:v>
                </c:pt>
                <c:pt idx="27">
                  <c:v>19941.399999999998</c:v>
                </c:pt>
                <c:pt idx="28">
                  <c:v>12060.240000000002</c:v>
                </c:pt>
                <c:pt idx="30">
                  <c:v>26529.020000000004</c:v>
                </c:pt>
                <c:pt idx="31">
                  <c:v>14635.16</c:v>
                </c:pt>
              </c:numCache>
            </c:numRef>
          </c:val>
          <c:extLst>
            <c:ext xmlns:c16="http://schemas.microsoft.com/office/drawing/2014/chart" uri="{C3380CC4-5D6E-409C-BE32-E72D297353CC}">
              <c16:uniqueId val="{00000016-5B4C-4F4E-9210-E4CE34CE05A1}"/>
            </c:ext>
          </c:extLst>
        </c:ser>
        <c:ser>
          <c:idx val="2"/>
          <c:order val="2"/>
          <c:tx>
            <c:strRef>
              <c:f>'Sales By Manager'!$D$3:$D$4</c:f>
              <c:strCache>
                <c:ptCount val="1"/>
                <c:pt idx="0">
                  <c:v>Planes</c:v>
                </c:pt>
              </c:strCache>
            </c:strRef>
          </c:tx>
          <c:spPr>
            <a:solidFill>
              <a:schemeClr val="accent3"/>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Manager'!$D$5:$D$46</c:f>
              <c:numCache>
                <c:formatCode>General</c:formatCode>
                <c:ptCount val="33"/>
                <c:pt idx="0">
                  <c:v>10858.61</c:v>
                </c:pt>
                <c:pt idx="1">
                  <c:v>32337.59</c:v>
                </c:pt>
                <c:pt idx="3">
                  <c:v>7120.9600000000009</c:v>
                </c:pt>
                <c:pt idx="4">
                  <c:v>37733.35</c:v>
                </c:pt>
                <c:pt idx="7">
                  <c:v>18074.11</c:v>
                </c:pt>
                <c:pt idx="8">
                  <c:v>34214.879999999997</c:v>
                </c:pt>
                <c:pt idx="9">
                  <c:v>9352.01</c:v>
                </c:pt>
                <c:pt idx="11">
                  <c:v>8578.4</c:v>
                </c:pt>
                <c:pt idx="13">
                  <c:v>3199.92</c:v>
                </c:pt>
                <c:pt idx="14">
                  <c:v>9140.58</c:v>
                </c:pt>
                <c:pt idx="15">
                  <c:v>4500</c:v>
                </c:pt>
                <c:pt idx="18">
                  <c:v>9600</c:v>
                </c:pt>
                <c:pt idx="19">
                  <c:v>19933.16</c:v>
                </c:pt>
                <c:pt idx="21">
                  <c:v>34692.22</c:v>
                </c:pt>
                <c:pt idx="25">
                  <c:v>3789.72</c:v>
                </c:pt>
                <c:pt idx="28">
                  <c:v>25081.640000000003</c:v>
                </c:pt>
                <c:pt idx="29">
                  <c:v>7607.42</c:v>
                </c:pt>
                <c:pt idx="30">
                  <c:v>8100</c:v>
                </c:pt>
              </c:numCache>
            </c:numRef>
          </c:val>
          <c:extLst>
            <c:ext xmlns:c16="http://schemas.microsoft.com/office/drawing/2014/chart" uri="{C3380CC4-5D6E-409C-BE32-E72D297353CC}">
              <c16:uniqueId val="{0000000E-1289-4562-A6C9-CC6C59DB0667}"/>
            </c:ext>
          </c:extLst>
        </c:ser>
        <c:ser>
          <c:idx val="3"/>
          <c:order val="3"/>
          <c:tx>
            <c:strRef>
              <c:f>'Sales By Manager'!$E$3:$E$4</c:f>
              <c:strCache>
                <c:ptCount val="1"/>
                <c:pt idx="0">
                  <c:v>Ships</c:v>
                </c:pt>
              </c:strCache>
            </c:strRef>
          </c:tx>
          <c:spPr>
            <a:solidFill>
              <a:schemeClr val="accent4"/>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Manager'!$E$5:$E$46</c:f>
              <c:numCache>
                <c:formatCode>General</c:formatCode>
                <c:ptCount val="33"/>
                <c:pt idx="2">
                  <c:v>2315.88</c:v>
                </c:pt>
                <c:pt idx="4">
                  <c:v>6284</c:v>
                </c:pt>
                <c:pt idx="6">
                  <c:v>29764.84</c:v>
                </c:pt>
                <c:pt idx="7">
                  <c:v>21129.13</c:v>
                </c:pt>
                <c:pt idx="8">
                  <c:v>1891.78</c:v>
                </c:pt>
                <c:pt idx="10">
                  <c:v>4720</c:v>
                </c:pt>
                <c:pt idx="11">
                  <c:v>2172.48</c:v>
                </c:pt>
                <c:pt idx="12">
                  <c:v>30201.759999999998</c:v>
                </c:pt>
                <c:pt idx="13">
                  <c:v>3838</c:v>
                </c:pt>
                <c:pt idx="14">
                  <c:v>6153.6</c:v>
                </c:pt>
                <c:pt idx="16">
                  <c:v>4500</c:v>
                </c:pt>
                <c:pt idx="18">
                  <c:v>2900</c:v>
                </c:pt>
                <c:pt idx="19">
                  <c:v>25159.550000000003</c:v>
                </c:pt>
                <c:pt idx="21">
                  <c:v>4933.72</c:v>
                </c:pt>
                <c:pt idx="25">
                  <c:v>23020.21</c:v>
                </c:pt>
                <c:pt idx="26">
                  <c:v>14057.47</c:v>
                </c:pt>
                <c:pt idx="29">
                  <c:v>5910.48</c:v>
                </c:pt>
              </c:numCache>
            </c:numRef>
          </c:val>
          <c:extLst>
            <c:ext xmlns:c16="http://schemas.microsoft.com/office/drawing/2014/chart" uri="{C3380CC4-5D6E-409C-BE32-E72D297353CC}">
              <c16:uniqueId val="{0000000F-1289-4562-A6C9-CC6C59DB0667}"/>
            </c:ext>
          </c:extLst>
        </c:ser>
        <c:ser>
          <c:idx val="4"/>
          <c:order val="4"/>
          <c:tx>
            <c:strRef>
              <c:f>'Sales By Manager'!$F$3:$F$4</c:f>
              <c:strCache>
                <c:ptCount val="1"/>
                <c:pt idx="0">
                  <c:v>Trains</c:v>
                </c:pt>
              </c:strCache>
            </c:strRef>
          </c:tx>
          <c:spPr>
            <a:solidFill>
              <a:schemeClr val="accent5"/>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Manager'!$F$5:$F$46</c:f>
              <c:numCache>
                <c:formatCode>General</c:formatCode>
                <c:ptCount val="33"/>
                <c:pt idx="6">
                  <c:v>20733.7</c:v>
                </c:pt>
                <c:pt idx="9">
                  <c:v>4449.3899999999994</c:v>
                </c:pt>
                <c:pt idx="10">
                  <c:v>6356.14</c:v>
                </c:pt>
                <c:pt idx="12">
                  <c:v>4800</c:v>
                </c:pt>
                <c:pt idx="17">
                  <c:v>2544.75</c:v>
                </c:pt>
                <c:pt idx="19">
                  <c:v>4925.2299999999996</c:v>
                </c:pt>
                <c:pt idx="23">
                  <c:v>5233.880000000001</c:v>
                </c:pt>
                <c:pt idx="25">
                  <c:v>8227.08</c:v>
                </c:pt>
                <c:pt idx="26">
                  <c:v>2100</c:v>
                </c:pt>
                <c:pt idx="28">
                  <c:v>1804.44</c:v>
                </c:pt>
                <c:pt idx="30">
                  <c:v>5351.6100000000006</c:v>
                </c:pt>
              </c:numCache>
            </c:numRef>
          </c:val>
          <c:extLst>
            <c:ext xmlns:c16="http://schemas.microsoft.com/office/drawing/2014/chart" uri="{C3380CC4-5D6E-409C-BE32-E72D297353CC}">
              <c16:uniqueId val="{00000010-1289-4562-A6C9-CC6C59DB0667}"/>
            </c:ext>
          </c:extLst>
        </c:ser>
        <c:ser>
          <c:idx val="5"/>
          <c:order val="5"/>
          <c:tx>
            <c:strRef>
              <c:f>'Sales By Manager'!$G$3:$G$4</c:f>
              <c:strCache>
                <c:ptCount val="1"/>
                <c:pt idx="0">
                  <c:v>Trucks and Buses</c:v>
                </c:pt>
              </c:strCache>
            </c:strRef>
          </c:tx>
          <c:spPr>
            <a:solidFill>
              <a:schemeClr val="accent6"/>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Manager'!$G$5:$G$46</c:f>
              <c:numCache>
                <c:formatCode>General</c:formatCode>
                <c:ptCount val="33"/>
                <c:pt idx="1">
                  <c:v>22852.82</c:v>
                </c:pt>
                <c:pt idx="3">
                  <c:v>4600</c:v>
                </c:pt>
                <c:pt idx="5">
                  <c:v>6731.65</c:v>
                </c:pt>
                <c:pt idx="6">
                  <c:v>106547.05999999997</c:v>
                </c:pt>
                <c:pt idx="10">
                  <c:v>15543.04</c:v>
                </c:pt>
                <c:pt idx="13">
                  <c:v>3200</c:v>
                </c:pt>
                <c:pt idx="15">
                  <c:v>23493.06</c:v>
                </c:pt>
                <c:pt idx="17">
                  <c:v>27813.769999999997</c:v>
                </c:pt>
                <c:pt idx="20">
                  <c:v>7042.35</c:v>
                </c:pt>
                <c:pt idx="23">
                  <c:v>23973.24</c:v>
                </c:pt>
                <c:pt idx="25">
                  <c:v>12626.5</c:v>
                </c:pt>
                <c:pt idx="26">
                  <c:v>7300</c:v>
                </c:pt>
                <c:pt idx="27">
                  <c:v>12618.32</c:v>
                </c:pt>
                <c:pt idx="28">
                  <c:v>14685.28</c:v>
                </c:pt>
                <c:pt idx="29">
                  <c:v>11401</c:v>
                </c:pt>
                <c:pt idx="30">
                  <c:v>24961.899999999998</c:v>
                </c:pt>
              </c:numCache>
            </c:numRef>
          </c:val>
          <c:extLst>
            <c:ext xmlns:c16="http://schemas.microsoft.com/office/drawing/2014/chart" uri="{C3380CC4-5D6E-409C-BE32-E72D297353CC}">
              <c16:uniqueId val="{00000011-1289-4562-A6C9-CC6C59DB0667}"/>
            </c:ext>
          </c:extLst>
        </c:ser>
        <c:ser>
          <c:idx val="6"/>
          <c:order val="6"/>
          <c:tx>
            <c:strRef>
              <c:f>'Sales By Manager'!$H$3:$H$4</c:f>
              <c:strCache>
                <c:ptCount val="1"/>
                <c:pt idx="0">
                  <c:v>Vintage Cars</c:v>
                </c:pt>
              </c:strCache>
            </c:strRef>
          </c:tx>
          <c:spPr>
            <a:solidFill>
              <a:schemeClr val="accent1">
                <a:lumMod val="60000"/>
              </a:schemeClr>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Manager'!$H$5:$H$46</c:f>
              <c:numCache>
                <c:formatCode>General</c:formatCode>
                <c:ptCount val="33"/>
                <c:pt idx="0">
                  <c:v>18321.43</c:v>
                </c:pt>
                <c:pt idx="1">
                  <c:v>6029.3799999999992</c:v>
                </c:pt>
                <c:pt idx="2">
                  <c:v>2826.27</c:v>
                </c:pt>
                <c:pt idx="3">
                  <c:v>26285.27</c:v>
                </c:pt>
                <c:pt idx="4">
                  <c:v>43288.94</c:v>
                </c:pt>
                <c:pt idx="5">
                  <c:v>27636.18</c:v>
                </c:pt>
                <c:pt idx="6">
                  <c:v>138735.43</c:v>
                </c:pt>
                <c:pt idx="7">
                  <c:v>13915.329999999998</c:v>
                </c:pt>
                <c:pt idx="8">
                  <c:v>6785.0199999999995</c:v>
                </c:pt>
                <c:pt idx="10">
                  <c:v>7594.15</c:v>
                </c:pt>
                <c:pt idx="11">
                  <c:v>23473.979999999996</c:v>
                </c:pt>
                <c:pt idx="12">
                  <c:v>19108.11</c:v>
                </c:pt>
                <c:pt idx="13">
                  <c:v>18009.45</c:v>
                </c:pt>
                <c:pt idx="14">
                  <c:v>10301.98</c:v>
                </c:pt>
                <c:pt idx="17">
                  <c:v>5674.82</c:v>
                </c:pt>
                <c:pt idx="18">
                  <c:v>12416.98</c:v>
                </c:pt>
                <c:pt idx="19">
                  <c:v>17942.47</c:v>
                </c:pt>
                <c:pt idx="20">
                  <c:v>36440.619999999995</c:v>
                </c:pt>
                <c:pt idx="21">
                  <c:v>10587.26</c:v>
                </c:pt>
                <c:pt idx="22">
                  <c:v>19531.38</c:v>
                </c:pt>
                <c:pt idx="23">
                  <c:v>11321.199999999999</c:v>
                </c:pt>
                <c:pt idx="24">
                  <c:v>1698.78</c:v>
                </c:pt>
                <c:pt idx="25">
                  <c:v>11125.29</c:v>
                </c:pt>
                <c:pt idx="26">
                  <c:v>21503.18</c:v>
                </c:pt>
                <c:pt idx="27">
                  <c:v>13055.74</c:v>
                </c:pt>
                <c:pt idx="28">
                  <c:v>5088.92</c:v>
                </c:pt>
                <c:pt idx="29">
                  <c:v>22580.31</c:v>
                </c:pt>
                <c:pt idx="30">
                  <c:v>8801.08</c:v>
                </c:pt>
                <c:pt idx="31">
                  <c:v>3257.76</c:v>
                </c:pt>
              </c:numCache>
            </c:numRef>
          </c:val>
          <c:extLst>
            <c:ext xmlns:c16="http://schemas.microsoft.com/office/drawing/2014/chart" uri="{C3380CC4-5D6E-409C-BE32-E72D297353CC}">
              <c16:uniqueId val="{00000012-1289-4562-A6C9-CC6C59DB0667}"/>
            </c:ext>
          </c:extLst>
        </c:ser>
        <c:ser>
          <c:idx val="7"/>
          <c:order val="7"/>
          <c:tx>
            <c:strRef>
              <c:f>'Sales By Manager'!$I$3:$I$4</c:f>
              <c:strCache>
                <c:ptCount val="1"/>
                <c:pt idx="0">
                  <c:v>(blank)</c:v>
                </c:pt>
              </c:strCache>
            </c:strRef>
          </c:tx>
          <c:spPr>
            <a:solidFill>
              <a:schemeClr val="accent2">
                <a:lumMod val="60000"/>
              </a:schemeClr>
            </a:solidFill>
            <a:ln>
              <a:noFill/>
            </a:ln>
            <a:effectLst/>
          </c:spPr>
          <c:invertIfNegative val="0"/>
          <c:cat>
            <c:multiLvlStrRef>
              <c:f>'Sales By Manager'!$A$5:$A$46</c:f>
              <c:multiLvlStrCache>
                <c:ptCount val="33"/>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pt idx="32">
                    <c:v>(blank)</c:v>
                  </c:pt>
                </c:lvl>
                <c:lvl>
                  <c:pt idx="0">
                    <c:v>CA</c:v>
                  </c:pt>
                  <c:pt idx="8">
                    <c:v>CT</c:v>
                  </c:pt>
                  <c:pt idx="11">
                    <c:v>MA</c:v>
                  </c:pt>
                  <c:pt idx="20">
                    <c:v>NH</c:v>
                  </c:pt>
                  <c:pt idx="21">
                    <c:v>NJ</c:v>
                  </c:pt>
                  <c:pt idx="22">
                    <c:v>NV</c:v>
                  </c:pt>
                  <c:pt idx="23">
                    <c:v>NY</c:v>
                  </c:pt>
                  <c:pt idx="29">
                    <c:v>PA</c:v>
                  </c:pt>
                  <c:pt idx="32">
                    <c:v>(blank)</c:v>
                  </c:pt>
                </c:lvl>
              </c:multiLvlStrCache>
            </c:multiLvlStrRef>
          </c:cat>
          <c:val>
            <c:numRef>
              <c:f>'Sales By Manager'!$I$5:$I$46</c:f>
              <c:numCache>
                <c:formatCode>General</c:formatCode>
                <c:ptCount val="33"/>
              </c:numCache>
            </c:numRef>
          </c:val>
          <c:extLst>
            <c:ext xmlns:c16="http://schemas.microsoft.com/office/drawing/2014/chart" uri="{C3380CC4-5D6E-409C-BE32-E72D297353CC}">
              <c16:uniqueId val="{00000013-1289-4562-A6C9-CC6C59DB0667}"/>
            </c:ext>
          </c:extLst>
        </c:ser>
        <c:dLbls>
          <c:showLegendKey val="0"/>
          <c:showVal val="0"/>
          <c:showCatName val="0"/>
          <c:showSerName val="0"/>
          <c:showPercent val="0"/>
          <c:showBubbleSize val="0"/>
        </c:dLbls>
        <c:gapWidth val="150"/>
        <c:overlap val="100"/>
        <c:axId val="649968952"/>
        <c:axId val="649970872"/>
      </c:barChart>
      <c:catAx>
        <c:axId val="64996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0872"/>
        <c:crosses val="autoZero"/>
        <c:auto val="1"/>
        <c:lblAlgn val="ctr"/>
        <c:lblOffset val="100"/>
        <c:noMultiLvlLbl val="0"/>
      </c:catAx>
      <c:valAx>
        <c:axId val="649970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6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[Excel_Sales_Dashboard.xlsx]Sparkline - Sales by State!PivotTable5</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'Sparkline - Sales by State'!$B$1:$B$2</c:f>
              <c:strCache>
                <c:ptCount val="1"/>
                <c:pt idx="0">
                  <c:v>CA</c:v>
                </c:pt>
              </c:strCache>
            </c:strRef>
          </c:tx>
          <c:spPr>
            <a:ln w="28575" cap="rnd">
              <a:solidFill>
                <a:schemeClr val="accent1"/>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State'!$B$3:$B$17</c:f>
              <c:numCache>
                <c:formatCode>General</c:formatCode>
                <c:ptCount val="11"/>
                <c:pt idx="1">
                  <c:v>11066.46</c:v>
                </c:pt>
                <c:pt idx="3">
                  <c:v>207854.65</c:v>
                </c:pt>
                <c:pt idx="4">
                  <c:v>115317.34999999998</c:v>
                </c:pt>
                <c:pt idx="5">
                  <c:v>163669.82000000007</c:v>
                </c:pt>
                <c:pt idx="6">
                  <c:v>58692.890000000007</c:v>
                </c:pt>
                <c:pt idx="7">
                  <c:v>72655.16</c:v>
                </c:pt>
                <c:pt idx="8">
                  <c:v>94051.81</c:v>
                </c:pt>
                <c:pt idx="9">
                  <c:v>217482.81</c:v>
                </c:pt>
                <c:pt idx="10">
                  <c:v>83018.149999999994</c:v>
                </c:pt>
              </c:numCache>
            </c:numRef>
          </c:val>
          <c:smooth val="0"/>
          <c:extLst>
            <c:ext xmlns:c16="http://schemas.microsoft.com/office/drawing/2014/chart" uri="{C3380CC4-5D6E-409C-BE32-E72D297353CC}">
              <c16:uniqueId val="{00000010-FF39-4031-B9EA-22673BA8BC65}"/>
            </c:ext>
          </c:extLst>
        </c:ser>
        <c:ser>
          <c:idx val="1"/>
          <c:order val="1"/>
          <c:tx>
            <c:strRef>
              <c:f>'Sparkline - Sales by State'!$C$1:$C$2</c:f>
              <c:strCache>
                <c:ptCount val="1"/>
                <c:pt idx="0">
                  <c:v>CT</c:v>
                </c:pt>
              </c:strCache>
            </c:strRef>
          </c:tx>
          <c:spPr>
            <a:ln w="28575" cap="rnd">
              <a:solidFill>
                <a:schemeClr val="accent2"/>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State'!$C$3:$C$17</c:f>
              <c:numCache>
                <c:formatCode>General</c:formatCode>
                <c:ptCount val="11"/>
                <c:pt idx="2">
                  <c:v>19241.689999999999</c:v>
                </c:pt>
                <c:pt idx="3">
                  <c:v>6055.58</c:v>
                </c:pt>
                <c:pt idx="4">
                  <c:v>52110.42</c:v>
                </c:pt>
                <c:pt idx="6">
                  <c:v>65474.930000000008</c:v>
                </c:pt>
                <c:pt idx="8">
                  <c:v>27383.809999999998</c:v>
                </c:pt>
                <c:pt idx="10">
                  <c:v>19849.39</c:v>
                </c:pt>
              </c:numCache>
            </c:numRef>
          </c:val>
          <c:smooth val="0"/>
          <c:extLst>
            <c:ext xmlns:c16="http://schemas.microsoft.com/office/drawing/2014/chart" uri="{C3380CC4-5D6E-409C-BE32-E72D297353CC}">
              <c16:uniqueId val="{0000000F-8811-417C-A20F-DF7FC22912CD}"/>
            </c:ext>
          </c:extLst>
        </c:ser>
        <c:ser>
          <c:idx val="2"/>
          <c:order val="2"/>
          <c:tx>
            <c:strRef>
              <c:f>'Sparkline - Sales by State'!$D$1:$D$2</c:f>
              <c:strCache>
                <c:ptCount val="1"/>
                <c:pt idx="0">
                  <c:v>MA</c:v>
                </c:pt>
              </c:strCache>
            </c:strRef>
          </c:tx>
          <c:spPr>
            <a:ln w="28575" cap="rnd">
              <a:solidFill>
                <a:schemeClr val="accent3"/>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State'!$D$3:$D$17</c:f>
              <c:numCache>
                <c:formatCode>General</c:formatCode>
                <c:ptCount val="11"/>
                <c:pt idx="2">
                  <c:v>7153.6</c:v>
                </c:pt>
                <c:pt idx="3">
                  <c:v>71417.94</c:v>
                </c:pt>
                <c:pt idx="4">
                  <c:v>103699.06</c:v>
                </c:pt>
                <c:pt idx="5">
                  <c:v>17766.95</c:v>
                </c:pt>
                <c:pt idx="6">
                  <c:v>38192.99</c:v>
                </c:pt>
                <c:pt idx="7">
                  <c:v>122749.97000000002</c:v>
                </c:pt>
                <c:pt idx="8">
                  <c:v>93483.119999999981</c:v>
                </c:pt>
                <c:pt idx="9">
                  <c:v>62504.65</c:v>
                </c:pt>
                <c:pt idx="10">
                  <c:v>44166.21</c:v>
                </c:pt>
              </c:numCache>
            </c:numRef>
          </c:val>
          <c:smooth val="0"/>
          <c:extLst>
            <c:ext xmlns:c16="http://schemas.microsoft.com/office/drawing/2014/chart" uri="{C3380CC4-5D6E-409C-BE32-E72D297353CC}">
              <c16:uniqueId val="{00000010-8811-417C-A20F-DF7FC22912CD}"/>
            </c:ext>
          </c:extLst>
        </c:ser>
        <c:ser>
          <c:idx val="3"/>
          <c:order val="3"/>
          <c:tx>
            <c:strRef>
              <c:f>'Sparkline - Sales by State'!$E$1:$E$2</c:f>
              <c:strCache>
                <c:ptCount val="1"/>
                <c:pt idx="0">
                  <c:v>NH</c:v>
                </c:pt>
              </c:strCache>
            </c:strRef>
          </c:tx>
          <c:spPr>
            <a:ln w="28575" cap="rnd">
              <a:solidFill>
                <a:schemeClr val="accent4"/>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State'!$E$3:$E$17</c:f>
              <c:numCache>
                <c:formatCode>General</c:formatCode>
                <c:ptCount val="11"/>
                <c:pt idx="1">
                  <c:v>9982.25</c:v>
                </c:pt>
                <c:pt idx="4">
                  <c:v>51093.99</c:v>
                </c:pt>
                <c:pt idx="8">
                  <c:v>40352.259999999995</c:v>
                </c:pt>
              </c:numCache>
            </c:numRef>
          </c:val>
          <c:smooth val="0"/>
          <c:extLst>
            <c:ext xmlns:c16="http://schemas.microsoft.com/office/drawing/2014/chart" uri="{C3380CC4-5D6E-409C-BE32-E72D297353CC}">
              <c16:uniqueId val="{00000011-8811-417C-A20F-DF7FC22912CD}"/>
            </c:ext>
          </c:extLst>
        </c:ser>
        <c:ser>
          <c:idx val="4"/>
          <c:order val="4"/>
          <c:tx>
            <c:strRef>
              <c:f>'Sparkline - Sales by State'!$F$1:$F$2</c:f>
              <c:strCache>
                <c:ptCount val="1"/>
                <c:pt idx="0">
                  <c:v>NJ</c:v>
                </c:pt>
              </c:strCache>
            </c:strRef>
          </c:tx>
          <c:spPr>
            <a:ln w="28575" cap="rnd">
              <a:solidFill>
                <a:schemeClr val="accent5"/>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State'!$F$3:$F$17</c:f>
              <c:numCache>
                <c:formatCode>General</c:formatCode>
                <c:ptCount val="11"/>
                <c:pt idx="5">
                  <c:v>8722.119999999999</c:v>
                </c:pt>
                <c:pt idx="6">
                  <c:v>20474.22</c:v>
                </c:pt>
                <c:pt idx="10">
                  <c:v>46391.079999999994</c:v>
                </c:pt>
              </c:numCache>
            </c:numRef>
          </c:val>
          <c:smooth val="0"/>
          <c:extLst>
            <c:ext xmlns:c16="http://schemas.microsoft.com/office/drawing/2014/chart" uri="{C3380CC4-5D6E-409C-BE32-E72D297353CC}">
              <c16:uniqueId val="{00000012-8811-417C-A20F-DF7FC22912CD}"/>
            </c:ext>
          </c:extLst>
        </c:ser>
        <c:ser>
          <c:idx val="5"/>
          <c:order val="5"/>
          <c:tx>
            <c:strRef>
              <c:f>'Sparkline - Sales by State'!$G$1:$G$2</c:f>
              <c:strCache>
                <c:ptCount val="1"/>
                <c:pt idx="0">
                  <c:v>NV</c:v>
                </c:pt>
              </c:strCache>
            </c:strRef>
          </c:tx>
          <c:spPr>
            <a:ln w="28575" cap="rnd">
              <a:solidFill>
                <a:schemeClr val="accent6"/>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State'!$G$3:$G$17</c:f>
              <c:numCache>
                <c:formatCode>General</c:formatCode>
                <c:ptCount val="11"/>
                <c:pt idx="2">
                  <c:v>31956.78</c:v>
                </c:pt>
                <c:pt idx="7">
                  <c:v>27725.33</c:v>
                </c:pt>
                <c:pt idx="8">
                  <c:v>13146.939999999999</c:v>
                </c:pt>
              </c:numCache>
            </c:numRef>
          </c:val>
          <c:smooth val="0"/>
          <c:extLst>
            <c:ext xmlns:c16="http://schemas.microsoft.com/office/drawing/2014/chart" uri="{C3380CC4-5D6E-409C-BE32-E72D297353CC}">
              <c16:uniqueId val="{00000013-8811-417C-A20F-DF7FC22912CD}"/>
            </c:ext>
          </c:extLst>
        </c:ser>
        <c:ser>
          <c:idx val="6"/>
          <c:order val="6"/>
          <c:tx>
            <c:strRef>
              <c:f>'Sparkline - Sales by State'!$H$1:$H$2</c:f>
              <c:strCache>
                <c:ptCount val="1"/>
                <c:pt idx="0">
                  <c:v>NY</c:v>
                </c:pt>
              </c:strCache>
            </c:strRef>
          </c:tx>
          <c:spPr>
            <a:ln w="28575" cap="rnd">
              <a:solidFill>
                <a:schemeClr val="accent1">
                  <a:lumMod val="60000"/>
                </a:schemeClr>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State'!$H$3:$H$17</c:f>
              <c:numCache>
                <c:formatCode>General</c:formatCode>
                <c:ptCount val="11"/>
                <c:pt idx="1">
                  <c:v>27091.600000000002</c:v>
                </c:pt>
                <c:pt idx="2">
                  <c:v>65874.559999999998</c:v>
                </c:pt>
                <c:pt idx="4">
                  <c:v>104847.41</c:v>
                </c:pt>
                <c:pt idx="6">
                  <c:v>61985.680000000008</c:v>
                </c:pt>
                <c:pt idx="7">
                  <c:v>53871.399999999987</c:v>
                </c:pt>
                <c:pt idx="8">
                  <c:v>210398.46</c:v>
                </c:pt>
              </c:numCache>
            </c:numRef>
          </c:val>
          <c:smooth val="0"/>
          <c:extLst>
            <c:ext xmlns:c16="http://schemas.microsoft.com/office/drawing/2014/chart" uri="{C3380CC4-5D6E-409C-BE32-E72D297353CC}">
              <c16:uniqueId val="{00000014-8811-417C-A20F-DF7FC22912CD}"/>
            </c:ext>
          </c:extLst>
        </c:ser>
        <c:ser>
          <c:idx val="7"/>
          <c:order val="7"/>
          <c:tx>
            <c:strRef>
              <c:f>'Sparkline - Sales by State'!$I$1:$I$2</c:f>
              <c:strCache>
                <c:ptCount val="1"/>
                <c:pt idx="0">
                  <c:v>PA</c:v>
                </c:pt>
              </c:strCache>
            </c:strRef>
          </c:tx>
          <c:spPr>
            <a:ln w="28575" cap="rnd">
              <a:solidFill>
                <a:schemeClr val="accent2">
                  <a:lumMod val="60000"/>
                </a:schemeClr>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State'!$I$3:$I$17</c:f>
              <c:numCache>
                <c:formatCode>General</c:formatCode>
                <c:ptCount val="11"/>
                <c:pt idx="1">
                  <c:v>19230.900000000001</c:v>
                </c:pt>
                <c:pt idx="4">
                  <c:v>33327.439999999995</c:v>
                </c:pt>
                <c:pt idx="6">
                  <c:v>6635.16</c:v>
                </c:pt>
                <c:pt idx="7">
                  <c:v>55582.44999999999</c:v>
                </c:pt>
                <c:pt idx="8">
                  <c:v>95326.959999999992</c:v>
                </c:pt>
                <c:pt idx="10">
                  <c:v>6166.8</c:v>
                </c:pt>
              </c:numCache>
            </c:numRef>
          </c:val>
          <c:smooth val="0"/>
          <c:extLst>
            <c:ext xmlns:c16="http://schemas.microsoft.com/office/drawing/2014/chart" uri="{C3380CC4-5D6E-409C-BE32-E72D297353CC}">
              <c16:uniqueId val="{00000015-8811-417C-A20F-DF7FC22912CD}"/>
            </c:ext>
          </c:extLst>
        </c:ser>
        <c:ser>
          <c:idx val="8"/>
          <c:order val="8"/>
          <c:tx>
            <c:strRef>
              <c:f>'Sparkline - Sales by State'!$J$1:$J$2</c:f>
              <c:strCache>
                <c:ptCount val="1"/>
                <c:pt idx="0">
                  <c:v>(blank)</c:v>
                </c:pt>
              </c:strCache>
            </c:strRef>
          </c:tx>
          <c:spPr>
            <a:ln w="28575" cap="rnd">
              <a:solidFill>
                <a:schemeClr val="accent3">
                  <a:lumMod val="60000"/>
                </a:schemeClr>
              </a:solidFill>
              <a:round/>
            </a:ln>
            <a:effectLst/>
          </c:spPr>
          <c:marker>
            <c:symbol val="none"/>
          </c:marker>
          <c:cat>
            <c:multiLvlStrRef>
              <c:f>'Sparkline - Sales by State'!$A$3:$A$17</c:f>
              <c:multiLvlStrCache>
                <c:ptCount val="11"/>
                <c:lvl>
                  <c:pt idx="0">
                    <c:v>&lt;1/1/2003</c:v>
                  </c:pt>
                  <c:pt idx="1">
                    <c:v>Qtr1</c:v>
                  </c:pt>
                  <c:pt idx="2">
                    <c:v>Qtr2</c:v>
                  </c:pt>
                  <c:pt idx="3">
                    <c:v>Qtr3</c:v>
                  </c:pt>
                  <c:pt idx="4">
                    <c:v>Qtr4</c:v>
                  </c:pt>
                  <c:pt idx="5">
                    <c:v>Qtr1</c:v>
                  </c:pt>
                  <c:pt idx="6">
                    <c:v>Qtr2</c:v>
                  </c:pt>
                  <c:pt idx="7">
                    <c:v>Qtr3</c:v>
                  </c:pt>
                  <c:pt idx="8">
                    <c:v>Qtr4</c:v>
                  </c:pt>
                  <c:pt idx="9">
                    <c:v>Qtr1</c:v>
                  </c:pt>
                  <c:pt idx="10">
                    <c:v>Qtr2</c:v>
                  </c:pt>
                </c:lvl>
                <c:lvl>
                  <c:pt idx="0">
                    <c:v>&lt;1/1/2003</c:v>
                  </c:pt>
                  <c:pt idx="1">
                    <c:v>2003</c:v>
                  </c:pt>
                  <c:pt idx="5">
                    <c:v>2004</c:v>
                  </c:pt>
                  <c:pt idx="9">
                    <c:v>2005</c:v>
                  </c:pt>
                </c:lvl>
              </c:multiLvlStrCache>
            </c:multiLvlStrRef>
          </c:cat>
          <c:val>
            <c:numRef>
              <c:f>'Sparkline - Sales by State'!$J$3:$J$17</c:f>
              <c:numCache>
                <c:formatCode>General</c:formatCode>
                <c:ptCount val="11"/>
              </c:numCache>
            </c:numRef>
          </c:val>
          <c:smooth val="0"/>
          <c:extLst>
            <c:ext xmlns:c16="http://schemas.microsoft.com/office/drawing/2014/chart" uri="{C3380CC4-5D6E-409C-BE32-E72D297353CC}">
              <c16:uniqueId val="{00000016-8811-417C-A20F-DF7FC22912CD}"/>
            </c:ext>
          </c:extLst>
        </c:ser>
        <c:dLbls>
          <c:showLegendKey val="0"/>
          <c:showVal val="0"/>
          <c:showCatName val="0"/>
          <c:showSerName val="0"/>
          <c:showPercent val="0"/>
          <c:showBubbleSize val="0"/>
        </c:dLbls>
        <c:smooth val="0"/>
        <c:axId val="1975289144"/>
        <c:axId val="1975291384"/>
      </c:lineChart>
      <c:catAx>
        <c:axId val="197528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91384"/>
        <c:crosses val="autoZero"/>
        <c:auto val="1"/>
        <c:lblAlgn val="ctr"/>
        <c:lblOffset val="100"/>
        <c:noMultiLvlLbl val="0"/>
      </c:catAx>
      <c:valAx>
        <c:axId val="197529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8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B462F89-31E8-4AF3-A1E6-19381531B264}">
          <cx:tx>
            <cx:txData>
              <cx:f>_xlchart.v5.2</cx:f>
              <cx:v>Sum of Sales</cx:v>
            </cx:txData>
          </cx:tx>
          <cx:dataId val="0"/>
          <cx:layoutPr>
            <cx:geography cultureLanguage="en-US" cultureRegion="US" attribution="Powered by Bing">
              <cx:geoCache provider="{E9337A44-BEBE-4D9F-B70C-5C5E7DAFC167}">
                <cx:binary>3HvZctw4suivOPx86QZIgAAnpifikqy9tFiyJNsvCFmWwR0kAK5ff5Ms21ra3XP6xIm4ceYFhS1B
AIncs/75MPzjoXi812+GsqjMPx6G398m1tb/+O0385A8lvfmXZk+aGXUN/vuQZW/qW/f0ofH377q
+z6t5G8uwuS3h+Re28fh7b/+CavJR3VUD/c2VdX79lGPV4+mLaz5i7FfDr15UG1lZ3AJK/3+9ub6
/759c/+1TKs4NVanDxb//jaCvsfKpnb8MNaPv799Mf72zW+vV/7DLt4UsFHbfgVYj71zKcUIuRS5
hGCC374pVCW/DzsYB+98zKjr4cDzaODxH98+vy8BProv0m9KV+n9j/5f7WnZ0f3Xr/rRGDjO8vsS
9sUZTkd8fRVVah+/vrm29/bRvH2TGhWd7ipS80FurpeT//YSF//656sOuItXPc/Q9fri/t3Qfw1b
H/7qZv4etgh+R5lHEabcDzBBvvcSW8x9xzzuIYI9jjmgi/z49ndsqap6fLDpQ2t/DPwNdD0Hfo0v
OOT/Qny9fFLPaerFYf4uTQXvSEABP4QGrssp9l9iKeDvAh4E3PURCTgifvADGScs3fxXt/VrsnoF
/uIkQCcvF/9fQ0bnn35c0q9e7N8kI/dd4DHEEdCKhxDjr5geo8DzkB8QzqlLvQABAk+P44Sg88f+
zSel8x+9v9rRr3HzBPmKgObj/Ydg6ux/UDwR9x2mPgYaAqZHfMKBoT0XTwwYou/jwPVdP6AedukP
nJwwdXZvzP1D0ppHa0FoPKfwFwg4CfE/SKhX4C9Afn87H/Q/BGfn27+6nL9JXd47n1PqMg5yCns+
c/+IM8ZowCnDjDGPvBJSM41s78vaJKl+/Ktt/TmJPQN/hbP5oP8pONv/1eX8TZyhd6AyMMZ97oOu
R2Y17wWdkXc+A5UDEYRmfviazmac7R+1eRz/ak9/jrAfsK+xBUf8T8HW7V/dzN/Dlhe886hPMPdR
AMzvF0q7/86nlGDEfN8HKvyD/Oruv/43FPbzxxPcayzB0f5DsHT5Pym70Dse+BQDFhjniFNQ817Q
FHvHgeaAURKfchd5+McLOcmuy8eqMmPR3f+3jKuX0K8wNh/z/wfG/tz0+mmjxvf2frUYt8+sr78e
XdgKGOCvQP9C2n8f2n39/a3rIQ+Uhp9G87zI9+Efyt5zYnkG8nhv7O9vwUIm75AHYs7HBDCJZpur
fzwNuejtm0ppm/z+FjQZhLgHSiWh/LvOaVQ7D3kUhqgPvZx8txd+HOlSFaNU1c/zf2+/qdryUqWV
Nb+/xZSwt2/q08R5exSBwc6Y77pgsQe+y2byrx/ur8BzMc//P4klQ1fp2jtLZBdmnaYrpr0slIHq
Qpm0RZQ6fRVlJQrr5L5tpyyyeUKPuulZOLn6RqimCjsqh7XviE1lXb0iWVg7Wq2tj6fI6kaGytUm
dPBwj5NunYjerNrW4KgnUzgho3adM22LFldrNbAbXYpxFWQCRQGuLoVRdIP5XufSnHWjH7qKsnjS
9RhVU5qREE174yV8qzN77bVDc9SUfOCexJumFXaNNZIR6ju2ytxuh6yD9rimao3bwdxaqT9Qr73V
BVJ3XtCvvWo4D7gwu6Dtdex1/RAhJ1N7TpqLhLkiHKkuVlTiB+YEciVEJaK0Z/ggXLIvEGDC4WXI
cNLHgdvyQ+s3ZYiy4r1D8tDmpY4rF921jK0zPB0CWmyVkPUnpcxlisazqU6SuO8aHLpVv+eJm4Wp
lmY1oOl93n+iIm1DMCHNqpl6E/YTvgpk14cLhC+tDMEVMEUur9KY0TaI/aQoI2Yy+PbgF5HOui4S
+SWd0npjVWlW3hr36QaXhbtWDYHLrr+1Ld5rhdoosaYOZVqtJ68S64B89Z06jQwXUZF4/qHPA3Ge
qsjHh2k09KJHtlxV+QVpbBs21TjEJOi/MdN/GmjZbB0hVzJLWRxUfZy2A4uzLE1inRVJmFaF2U2C
rGmOmpBWuooYy6eQqi5KepdEBWmDSCHLQmLXlclXruXdvmvLbJMy2YSeRUmcTV4bdw6+rHWfn3mj
zlZcB2d+MaLQYbm3KmRAo67bi0uZOelZkXc6nu9GTZnzwYq4LrAXTqqs10XfAR3wsd0AweV1zNyi
uKwbdBBU2SO75m4ut9KoMvLbb1R34qzB6kuVknxjUNWt3Szww4In/V7U6E4SE4SS9wSuRxwmFKhd
3Y8qdCQJu67zzj1jor6U+uB5Taym3rvLa75OJdummuaHATdhwQLvkHlZGVWCTDEm1RiSVN4Eft9F
QePBs7WojkWJzt1kMJvEuOVK4KE704DFPm2DTZK6OuqcfIj9xiu2yCt2fk9RKIzml7DrLfddoPm+
oKuxk3lY5NWdSjNz5EpVkfE+eEXSfmra6rqQ1Q1CTherrqDbIB1MPA2HoevlQWOn3o2JZus+FTwa
cT/d+mmqQyq1c+946RnuTR8XKDCrGgMP4aLbYsfZ5cRD5zpt+42YHLbmaXnnslKdlS5Xca26LmQs
o5tCJN45L/kxIW65ndlV1USlp1dSTs4nVOAzi3j72LS1OjIkjhNX3TrPChomWCQHg+AORjdRMXKs
OksdjjaJUJ9cWouDbNJh1Q9GRtTkzV5w64X+6JN4cobiQgS52fosFbu0JsWZV+R92FYdj6Q2XUyt
062oMW6cdKpdNX7ixkJXbOV0QxfOxs9Gd4GIs7KXERPi1lqSfWhLcFw23I86NyVRXvp8r5CzMdJM
l3BOO3pwE+44hmnnTqHKymNSUP9UFFl2VlGxM4wAuQHKHR+bEPfWXgTe8GjSil7nMiVxmdmVrMfu
0FZDTKmt9w3yP49OTTZclgfg/SrKiNCRgwMnxlVp9kvhzbU2MX0RPrWXWuX5XREK3v4YH8dAw31B
exl/ap5mLp1MB7DSMvSsugwN1B/XZsCXyxLLlKX/1Yqtl6u9l7s3/N7lab1v8aD2wTSlRZjU/o+q
o6C6tJfaMmkpnmByBi8iXIa5SQH8aegJ5qlvgV4GWFGQULRURCMr2ilaOn+9A2fZ1zLh9LlllWfV
E9jylVPVC7IDkHuxedr8s6WfNvbLs55mvjrnAjNooaKBaR09rfs0z+jueqSyWr/+1OmAT0d/Allq
r6cvnc9Ot3z62U6fwE+Qz5ZfroBJY6dnO6zrzo2pKVSoXQdueoFfCuI3Bq2W9Z9tYhl6uqM6ILu6
oHoDLPCTpJ17AjjNGogf5qILS+vlsZ/baoKPCHqWqQpHSkoS8SRt181Qvy8drPZsFGqf1YWZoqHi
8FyW3qchq91i4wtn/6p/adIZeFnhafS0ipEa1nq2okiaMKs9sx+avDn0aJWhTO/TjtdFuFSdZmy+
t8fUgVdfpTx+1lmJvNvl6u4EsgwscCIZ8XpA/YXI0wD4gOM3e1kGCq+qcQLWn+RxwYNDk6N6P5qi
2S81TXi991rPRMQWWeyW+1xN52kghs0TidYLK6jdc9e6LlCkOuhgAnGVA85AB6523ASRMd0jM4/A
yUlYVePnwqlFHmLmVftpLkbVfS/8VqpfNp/mLWCAjTrMuyqqGWu3w1AfBmPYjtRVmKLhS5UEeq21
KYswmBIvIl7/SZT+tRIg5lPf6LB2gXf4aa32toNPLs1msBHxbbUd+40HKs6eF62/R4Hj7wOWmUgM
bRu1Uvb7pTBzjatclmFZdnJLlISLaTuYXHR7NNeWZm0nvOm42jmDnxyWold5EMkRpLnqsKNCkMDV
wRS+CkF14zEpeLVfCjZ5odsLtu3GqdoPP4s2db7VmParWtVKhYHw0o0/+Je6N+lh9CY3Gp2hiYaa
x34hnG0x5KFDp2pHSMCmqHKoF7a+yuNuAmXTepmOGxd7e8aMt3eko8Oyz1CceG6zz7RbggaNdeh3
zSdc+2caNBIQZ3Bv2XBVYjLukjop3JWXExr6jRVRn/hih7wVHSe8D5wE7zE5MNLXoBtzUP0ocPJM
ulDMtd6nsfY8tU3m1uB2SVhgpFYV2C37UrYuSCzney3wE1CyFD3raq/bLziAl93YrWybIgIFYIyW
+2czEnrL8a4prvgERIhYV++Z0+UgugpvixrTb5Y9jMaqfc5oUoT9XF3axVSBagBqXus01d6dMUIb
wcstDvQUpaknIwsydh+UQ/mskGPCx8gryXnvVHjNKAng5uf3TUeeThFyx26bJUFE5rf39ACX2qu+
0bZFnAxyCvnMDQOmMtAZ1wa0wCL0OlLv3flIz9o+S9IV2GdpWKUzc/Hnc5+OM192sdz4XAR1n4Xl
1It4eVPL8ZYHV04jkOYJD/Nr42JHEoZ2iNJyvxx4qT0VS5/NHXfVc++jwGW1TzIBVzKf2bEuz0P+
s3PQdRd21jTxQnXLE1pqT8VyB0sTpAmoqxnZ0gCEvTcXsgHZvhRPzbFAn3opi6ga0aVNezpFnALn
OlU9MgRhxymJxrRt9q524EEvr3ouXjWVIevSk2JjG6qBmfXPi9FJQN2Z+6TLmw08iz3vvaEI8959
tGjUq8oTdr8USWLq1SAAX6ZpxJaQaiNN+61Oc7Iy83ta7q+b389SW/qemrao9sbVeCco8Tct9ddd
XsEzmjw3HnumD37ru+FQZ3Wc9W5ThJJisxlB5i0HIkDSVGET96gzYWXACAyxdIvYdUYXKEsPe9ch
64zouEPuBReMxG7H/H06EjecRreN8wQVh8HLjjLNPvS9TVfS1MUKa6LDZbNtzuUUiZmhQ+xyu5zi
RAoOiruqq8NiMjbuGykPLRtCLUdnu7wO65X5ekiKDzkH1n/C9Fx7egys8bI9ua6Gqoq0kCgeZtuI
FPcDVt4+0BU9sLlwwBh0GptHVBm9t4tUC/p0X9RRJYNg74NqvU1Rsu6S9ratA2ctdSHjpvBE2HSJ
LkMX02PaFsNmSvrsYEnVbpip3ze5oyMyMQfovHBC8J6qeGzaNtYIFZHDgYN0TFUrM7n5NkHpFtdm
52VuCwZBH0T5zCwsAVZGBHLycGljoWgY5CBqA78V+6pCXQRe2yYKOKjNaNa1h1mLZq4Hlmrr3HpZ
Cs6C7rwoSbdiJrjkmQZa0vpD7288MHuj0+oEgo8gbwWPl+/0k/KiBh3LisWS6SYshyTC1oKm46u4
NEiGepbzptf1PsHKWacWH2vI+piipW8ZnbJkiLSxH5IWeM00yRshCrHOrFQHQ75MxBn3rpH4UGYh
S2G5ocr7fdp0N9QxbijLSoSQ85KFKJ/MatlYxTOzaXP3qAJ1ocEvsEITAy38W2Jg0aTpPmIjxxXv
7UrI3l133E/CIWjABQGccikqx5FFaNAjMUCLXHfRZNA1F0261ftMWbsv5mKptWNu9yLAdu+T1t+x
7oLxIVtlSdJGFfCSVaULG54mAPXucv+edbpd26ynYYdE3NmUb5Ew/elsSd2xCA09Dxt/Zrpz0ZUV
FOBkiYsW2Mw43alR30rHTmBsTziaGIbr8fNbm/jFasxFFXksHc8yW/HYq1nELUiH5XbKcea7JHVJ
ODkqiMoel3swNsv9UuM8ZTnI5B+dwTzimPFQOijZLP3uzGWX2lOxTPOfYJf2smqeVsmmxoDAec1n
85Yqcv18BcHUbyfYpa/M+l1aoTyq6EOOynaliqKJe2VlTEbixIZm11WZT2fBhPOrUYtpm/VXmQ6c
ledWbqjZ7EJzxrUnPBNKNIR0DL7Ivryd6tFdTUXP43bo/LCeOgeeXONHg1/fybbalByvwGVBVjpp
81BX0g0brxOx1MOhLwv9IAYzhX0dfFal4KEawackuoZFxLR9CI5UvXJQPuz7bnKuJjd5wNlm4B75
bDyOQit7ccESqc8EdnBU5el4z3R6nAbl37jg+9qCi6ld4452n3PnsIz3XtGvfNwX+05ocd3g9sYf
puGeJCaJ0lKw80bW5rwybbW4XO4TV11VrkBHWSgZ1ialOzv1dDX7Y+4NCvHQ5vcmyIt1O/n1LpOs
utHJdL6sCrcGTz2l5CxIVX9BIY8kXAYsdz4lGSmv+1q7e0pEvirHug1RC3q9QnmYDsH0qcEDW1cV
bbeNCabbvk52yyFG2zuRMql3rE2DL8H6AYIAff2S+xrY/FiloUBavGdTig/tkIzgXYPdTuBTmAI/
/1g6etqwweINLtrkIxXgcJwvoR2TIU4y3z30rODvac7T03aJTGyY2tS77OSIj5U3ytOSIyPbbqDu
7VhldqtGFaxzY/tPZVKfIBPFs5U1nrc3lOXXbTd8Xj6FipSGpRTDhTuW3tnk2z4i8x5wos55gZob
8AyqnRl0ucaOL+9pf0IwaeA5pdr4u65H7Yc0n66WBfuallFHuT1Pxto/V4onJwRSXt24KDFgFubF
yrRtvsc0G04IROYQJG7/efK5XeeuJ7YuYvRmcovjsuqUMBwtT6wVvrhYnt1yl6RBD+CNdq8IGtND
wvMgXrZfYVAvXaZuU+VHuETDemxqskuYCt5nEhyswehVD1VL9iRL3LuBT80aDGW5l5ke3svBGU4z
WlntqO9kH52UZGsy6mZfA0N6bxyKgQZL9ZAOZCNoOn5s0ypYJV4zgf4G3lGs/C1k+IHMmr9Uju16
IEXyCbQtd5VJj+9xIMzlaDm4Nud1aKpWWe90nwoKnjCH0RL0hyq51Fqm0TJDliqWqBOfTMDqVV6X
/QEMA3wBbuIyWr6iBxMZNdrPcnQB3cIFQc/L5gKJRJ/W8NkEZjvln6eGBfFQ4+xYKfBDF8nUnWa0
nQy7aTL33FAvzgpij+WYonMqDAQU5rMMwAOCjN8Xig9xNTje0fhJfc6Mpqclgm7rG684LhNQ3ZqY
QbrlmbUsOAMRIU6zWB/W2ci+dK1fgkxn5izndoIniDNw4Zviofi+IYWTeCC9d+aRXp0V8K041z3+
An7N034axKPWcZJz4WhxTCHdMm48UnwpncNycXiqvagC0XZedxodW5GgWEyFe9+Ru2WCGYcx0qgh
5xaP9ZGY0o+ttOhctYCergM3tVPrr6CSgyuyt+iKyaQG2TaZbTlV3dXEnT7ssN98NUUQFn5L7huv
dKIihTUaeJ+HCva46rLUuXWsvDqtFiTXNVf0VjiFs4JoVn5g2CHn8JgCeOtc3HNA1jI19+wYlm3a
XFFFuq3KRbH1lKJXyoeAxjKlUkNUgXP2nrA+i+u80ecuJv0hp8ZbuV3d3KGiuVymAvV8aJG2t+Ba
ydcWSGLfTDy56FVAQPOpzBcvyUIyn9gDozb0re+8x+PobkF5cjaT72XXTIJLugIt/2sJrxIFnfM5
c0gVy7hwjDxP2EAOVvJhlZZAXmQi58v1+C6/7ZBOb4mxzXqQA967aaUvBuOgyCX1rBndLTOnVpCw
7TB+P4gu2PajzVe204ehbdrrnjXqdN+jLFaKBONnJ6tN3LWWnvVIJsehRRAjEyz5OLX52XKWoA4+
oq71bljidOup4nafI4QuMHP6KAW3zQPuzpYLasCSC+U06fed6fNdmnTjxuaSXqfdBDbhfDHCl2sO
4arPAgGv5m7QnzHXUUdBcLWiqbEfcYkPy1Tw1N2nSQVysuzVgYmi3GBnUDu/Cvh7fypHcL565KEt
9coNtPMpbz0R91aZY0Vxck6zPI1BibRfSv5+bEsK9FeAUAyYc+GVyN3XDUnWQnXtne7Hs2WtxKJv
TiazDxBfYBsztMO2nUB0M9kqkG2wRpcG22EU+GNAp241+clwyKZKXpRGIfAiwn6WYmm2MnDOIbWy
P+CZNS1gM/wyw5OQVgIB3+/R6Bcx1gdVjzoFmXUKuf5s/mvzqOZ4sFmgnrpfNgHo+6JzGPlF4w8x
7R8h3ldR61Pi+J8Mvghpvwjg/0gdWOLTc0bVnwe0X2WAnnLifsJ9j2r7/ruAQaoPC0jggvsGQuSn
oDaGHGMSEAbcj7qBG8zJq99D3JCM50Ew2vM9ly+ZeN/j2xjyXT2X4iDALsMBc9nPnPkXdw8h/F/E
tz0Mp3kW3iY+h9XnxBfPhZQkj7uQq/Q8vF3gTFe4z+lj46kzWiHvZmgKN66TKdjgzndvetK4cTnp
YLOMIu7g06irK+80WhT599FfwS5LLZN/BYuD+1SqJJbAwg5LwUFthrjqz3YwjM2BzcWrvkxO9Y+J
jjn6lR22kkz6+FQUdfC8mRIQGSrfBk3g3cm6KI+QYyAjZ242Y4VWfZ+wjes3BGJr9mte2f5CDlOI
k2SlmM7W+dSPn2ndRJXFwV0HQX0aZNaKELGJxIWYxGEcG3FYan4diEMlpK/Dp3YuwIvYdVmYj0iu
CBNjaCGfQMYcotWHocCsWWPC8WFpJ3574SiBvtR5mm3HjFTHbErUsZiLRAwsKlANrpuXA0tzKfxU
q2Ne544Jl2q9DWSfH5exYhiclUzA5pNy7NaDN/HzDMIda1kLfp7MtWkYwDMRUAgw4o0ynrkNUONc
2kLlm9xJFLhYOnXezYVwcihYM4a0rvrQ2l62dUhKkP11I4ONZ+05lnY6l7VDrrFKDUgtIdd60PQ6
kXV/BvbATVOWIkYJot1Vnmdg8ScR86m5alFhr+Ac3bZK0/TUtwzMtBIGaSZ3S9OfXHn1V0DLQgXt
tp5WatcPnoJ4etqOh57nz4ulr3YZ2E8/B5Y+8CrefMc5987HrNsSsHIutJcm10I4dGOIjyNN/OR6
MCMOu94Mceb2dtPk1jtg7LagYfYQTMZNek6HzF9VfFJXLthbEXXy5C4vWBX2A8QhatAqYuUORZT1
JrtdasXPmumd9NT3VGOe624hY8Bf4UKnEWYV3QSJaMHDMbf7qqMbCGzIbYdHyAWYIKDimD65ZkNe
bSfdNVs5IH5Vm06HnVNmX5OhX9kmKT9bMeI4IaD4UuuKowRXdizsKNaqBZ92WQuJQ0gPpyE8erWu
C1eBgQA2BmJanY9z0TBwHAyBrtfLgOZjgoFuYMRJLA15Uz+wdjhrRPHZhShwEtVB4+znZlV1XRIp
NjkQblGfgTzhQD+buiL6vZl22JvKw0St14QkJ/iQVUUuY5sru/L6SZ86T+OZwV/8uky2rKTpSiWO
H7XgSeUb6jw4thzOcia883IIIp6xYrrtCojMoiaVvAq5tBDvpfUITsV8vAwmOpyKCiLJQ5A+75ED
GNsNGIGCwNShGKKBuOOmAO3qvRLKDd1Rlw9pL7dD1g531OhzVjWbfOYjSwFcTxzozEeWZrkwk6c2
IPBCTGCGMg2Kvu1weZZowmIQN9NHCca0b1z/K7harslE07uSB+BUoiI7qkmXZ2kQfJ/aVdMRrGR1
90wU/kK6YAx/oXkhXQIUuPD3DZ8EPiS8umiWPs+Spxgu0zbxE/6Y+2mxS4M5rOzOjmpnjkfb3J3D
zHP1dfv11GftP1Rfw5pxyiPHDmRFvAndtI28aug4XJRpmt2oPhKlKcEzO4pVMaN5KbAPKqxwyvxY
FfbUX7oq8SCvBKbwGWIA42O1zHsC+wnx1E/dSXrhAvHvv9FU+qyp+up65OCkNJ3q30MSij4KP8li
6tv6XubdXg6evC0DJ90RLkpw0vL6vjvYVIJHpFRmDX+k41u/yM2t45S7EjJ2+sleQ1ykunR8S6/K
pD2TI2s/jpQm28n3yQoz236sOki+KrVJLkpq5FZLMMKxxmUY6DH53AkzRiVCw7Gr+Hhd5s0lm/sN
H5IVKiexa1Ja3U0tipb+NsjYerSZuxFlnnzG9qIfB/ZRjJWz7VpNVku37MjOZnV6IwNuwaM85bHo
ZfrZc7P437w+DrnxL18fJMQDx4MEbEjdw/AUX76+KfO48ZGffs1w7uVpBKIrA3/rZ4ImP+pHF3SG
WnhX7cRBlKvxMyoCP3KkNcfJjN5VIp27EQgWUsBUFo+FyI/aQ/mxrPX32tIHCW2XeTXJ7av+Ze7Q
+oMJl3lPw5nfXGpPw43/YrmlD5lsUyftewiPqRVEVfsjsiU95hq8PKWa5EfrZxdsJm4q6GXjE3S3
THUT8n1qN4GH4OdUxQr2VTneZVaX+M4Xo1rhGsxunVhJktAhzlRXl7ztd0CS6z4jmQznGipILkPZ
Jt9rL0dfz3OGdD3kEPBdYJ9GFTdgB+oW8gaqAB2dcXpeBDXeZZ6vd6/6n+bmkCR2XJo+VUc7lGKb
5hA6hmDwH5db+qiqLtz/R9mVddeJM9tfxFogEIJXzjzbx3Hi5IXVTtJIAoGYh19/NzppH8fdt/ve
F32qQdj9GSRV1d6VPhu2Zql5sNF/XKZC+2qlpF8ORbpGymD8hMNTLpzAqV78sRFIxgX9a6Kb05Qm
PIlkivycsFoRKaGjhobV1REKyCCaPztykBfCbfL8Jk1h4j4LUT6TTsmLM0uzzUgEJ9Xd8/+0bpp/
wttT7j8vwU8w0pvt/vNm2116+81onrFdqpFdkI7gp0AD1IH8IgogzEtORmdm9yE1hiTzAGgcfvn9
kzMf4hi8kbeQ6h/OEfY7BtdD7OS6HqCZLmDB4Rz0/P4hD1xYhFeu9UNI+6mZquAxYEB31QCpLMwX
jSvB9zZ3g0dcfcSpfNMH0Ndv+m4SPeBkZJyvEN8HJsJ3/kbvJux7Fv8hqvAaNtnURvi4nWP89prd
ZrPOnupyJYXvRSGvbTjOL7Uxm8G8bWZmHHE6epHveniiUd4eHjgoeJQTslVWgUtxmaU6yrswP5Tz
pVgVLgrstiuWRrTzIHtskDszUjF7uIDGIoOtioOg36YmWwTxSA9Z2dSXnvR60YhUfS8pX8jYH74p
XJNXdw+f/ojpvkYVacdcFwBYx8cl6y5r9z9uAwYpXRjI9RwQm7/iHOySmR0dBu7Hv6Jux4JhDwp+
oEiFTENEnZKsTGBYOJusJdYnI6Tptqfa+qSFXzyh1NApdohrmZx8v8Kt8E3UsY1fWPbxzRoKVj2G
ybi0cd7QqSRHpAiTba1tcqTzzJ11ZmZ0d2uhY0AK3/zMrBf91QF++tizEDGIR4Z1U1b1JZ2SX4Mx
FG04ICj8S2dcJhyyC2PQNBtoVM3rnFlpHmO8jWOYjmH071+K//cvhSE49JCQAjKeIKb//UsBkktY
9sDdHzRvkgWwe86xfRv8WuBNNTLQlbgd6mTlNgJV+9nFqMocf5hMdO5qLqecLRTkz2kNeJXL65M3
tt6ZzIPRC+llq3B0vMUHg7EOYYbIlgBu0YZWsysmwbKzXXRyKYh6KQfh7GhB6wuyV/XFnWezvvD8
cXvzTaUHsHSbHjqvIygVFOEDY+JQ9dp9dtMxeJhtSLu+s9Wz5Hn9pwLv5aogVrmrey0PZib78dcs
e5vdrfdZ0jN5SEldbf79bwO23u/3EWxjAUhhM0HFDpEO8kBoeH8b5ozHmRzt6scMqau9FdPhuuKj
dcqC8kFbQ7cz0k3FnBiwu7wdlygmhIvsJs/exo6s4bgH1GE35oF1chWnHQAOxbvHGIPxFT7xlk3R
o3qlK7mQxWR9pSS/FrpyUO0+JmPD8L+J+zCQvPzWxzpZZE1uP9l8GlZ5YQG+rW25Qyq33KHq7J5S
HJorp5fVk6tyuRhrnnybn8hTNtfPj16cpNfA5dUGqVk3avpSfQcbblMO/fgiOhWvgGHu907mxw/G
I6v8/gzErowa87rOr+fgtfaRmXe2L0cdUTdB9e/NcncsCHBAbgK0W9679WM4FFFWDvzJK5GCJ31L
liIM6rXRvXk0ABEunSG+lnP8SCeer0kci2U9i0YnMqbWZYi7HzMRZ/Im54jUHo2j0VmhlMvJkfWj
MdyfpUzgmqNm7dRWs/dKviqbID+3yYB4eJ4xooqzpgBrOGWy+qA3HsY4rzSu90V0XlnNK98eazyM
3rgRMdwea1Qflv/+2Dos/uPMDv72slMCijFFcwUKFBp1P5zZjS9sOaZ5/D0d86XjMGD32qlEhG4j
TAdLWR2MWNIYYJxKTsD1IxAE3QXmD44y4Iwtbu7GCXSPXw+6u5tHGtE8MtD0khFXrYVsxrPwXE2i
Js7asz4YDUgE4xmYeqiZlvE66VFwBySnJNHdjqxtC1h9lm4mR4znm/nXUxxkkaKqUnRVJCtdBW2D
jElbHR1ZlApVW0zNUFtZfFAJ6qDQ2L1XHd85393G2cJtoEytbCW0xuOM6jaNW4EDiLnxOgbk91QD
JLrWuLPjd++Kk9GZgSKzMICwAJ+gZ0cN1NXO5w3/pbs78rD59QSjCzUNb3n+W0uQf7i0Od6H4J/Z
NLQ9hF+I/7FDASnw+3aXhJOkoW6s1xSElAa5CzeyqqBcOkU7LM0ZcT9Lgi4czsE3oxC5hqs5U1Cz
LpfpNP3yNzqzchLTcO6+YyeZnzqfUrdn/f782w8Vkv3J8BKkg6ofgUasHzt25bZXPtzuDPPFASH4
XZMEKn3Q8ui1ZDHg7/KYNhl9Cq0uWdZe4W2SOKRP+eTLg1+SMjLWwRno07zAi7EPGBUyrljQT1FW
1/nG3G2sMG1BMQiKrRETVbZLkjnF1p6T6Tz+y2oy73erybwbK/Cbf1vrpHb+XKhe7SY9/BmPRD1w
m+e3wUq6H5NOnZ1RGWMbZN1OkupP5dT5A+rV03IICeB+kSrydi1dgA7mm6Ps6hRckJFeytFuD6ym
GgyOOPlWA/hVgWfyMk3AmCRlsQHyly9xuPCnrnT5k5MOqzBprItRDWIocJHVYG5RiTOu7ckqbNp8
zS3RLahThJcSvT0ubJ5pmiQRsinZ7m4Y0tA7lda0MG53vXlI2+TdOwNyhVPk2hYuGwJEoENXlchu
pLjNSV082Jb/vRnZ8DJ2Rb5mDh03vtbjS9wWF78N+mvK+X9shAw1nPdZCIasmO15tkfR+Qd9f/wP
ObC2jwOUnqfhdaiQ6bcjVNTzyPcGesI97bGgKtYL1nh/uh0PD5O0uyekbettylS/MKIZOv3Jz6fy
agQi8N54jMVrI3Inp6dE0kcjtXHePXUi/jPNyvZAOkufkVv1bnmucbRWRd9bB5PDuuWqAG3na95l
6eLu55osVtjGqzKkSwswnvkSpkLclFOd2Utz7wKw4L0YjqFaNkyvUfaiJzcrnkxy3ww6VQ9JV+mz
kWL8CVaZy3zwbuZqgKz8u3/hjO6iw20U0I3BXZqZ8ofgUzlWx37O0xi9N6bePmzi4FMT6I96F8jO
zShFtegdG3jV/7jJ0bkq9j6UcRwf9FQXbU0Cz/WQ3/x9awtKUjdj7Rev9QhUVh7H1a5R7VkOYzqC
scCHU1JUw8nMijSvd35VnxHP1XRvnGdR9bEco9C9ZnbGTmEh1FaHIQdOs1cnJid/xXI1POFkCaNK
CPUHU8MhbXWNCxbq16xLyQ82jjLKbXomyAmekMTPkeEKRtSVcCMpJzsIItD78occ4Djg2jetiknE
O5KKnwS9bZb5yNVimo+e++BzUR9B8EAW7M3Q5RocrSGJGAmdVYjrXXMtOn+Xx9VWkcH94kpQxkbt
0R3NLPdL4wfHmIT62mYjMG5NfMAWmH7W7MLYlB7xq6RHMzNDMFVjDW5tcyjqzNkaXRV2qBCRxN7c
wmYUnj5luo4390DbxOZ30QTWJu5+8zUq44FK/SqmXbOrdTIe7sPUaWAEM7VVqiFb1010Gd2tN5lx
vKJ+PO2o7L3L5PfLNlflyZ0lo2pw6hzsZjgZCXvML31X2GI9SrsHR/YvnXFBDeeb0471pkeOt3qV
rp2vejBQd27uI/zSY/JVubm7QO5yPBSjyr84lbzpizguwB+UcoXMHP/qAp4WKfQ1uHgq9x8dr3n2
Zz1FgmSdhgMYxxbLUUQa+dRHcTk446Ebev8pdwvx3BRrk3jyascIJn/k8YDPFiNks1sCwuac1zJu
iViXMuSrf/+kXBtF8A+fFPZGRnwWENwcfH/+5N6VCga3z3WYT+6r4vhemGcHRzNYwSTX5Qgs6l3n
8WbsIoJE+M0nzzL7iC+Pvq0yvh9E40/tMY8yhf8kVjZP3JrGvexCJEbnYaT2AgSQ4XxX+QLgw7Ek
+bYkhXdzA/UlXft2HSyMzu1TZ0nLsFzbYTAs9FCrnTOU4afSt+yV72pUdGdRT161TZuAI+yAKMcc
9cBCN8A2QmwD6lw62zsZKeVT8Smht4VGo/xuG0vJHpJQfJe2yg/KR9K59YY4MiWwcQ5APujsWZf+
7nfXWRSV61ut7cO61g3GA+1JCrBt8rVNVfq57jpr5RCOI2VM4pM/2d0yAx/5qz0lO9tp/R+/u6YM
p483u9Ky65ZiGPpNUHGGykvHz2Cd8nNpI51r23zBRcbPPi1BojdWI/fBcEaw5+0s0MfsyOjCjvJz
ZaXNwuVjvnq3rrQI22QBcAAl59nFnZpvEwvtz9LHNc1TSI4ZsdK9t2Epz1dGrEkmVm7Qx5ubM9iz
C5IBhmTExCpfwHppL35SOZ95Wi/QJu5nG7coJlKXghdYipP2nRdzihkVanMHxLfiAtQVOyapd/XG
AnVOE5A5akKXAAe5pHukdg/LjJWUSCh9iNes2C52gyMCcDlj7D5NO8p9KYB2HGwVSRKg5D7WB3ce
ErQCQsEQs6lIgevU4fKuMjPjZjyMaAYQx+tDHIMjgaq7iGTSBhsSM3dVFEK8+EUBgu00Tqe0T+LP
4QiYcide7JiCrB3n+cKIJFTekvm2AggT1qLJD13uxAA4y69x7f+ROiMA93487ENeqOeGZ4cq68Zv
Ri9mPfHsf9Qz7D17YblTZMqhgx+mKyOamqiphhrDvWx617VTs9WTvbNq2z0By1WscfiB7j6L9yF8
E2ObqoiWntgYa4Lcx3jzrkoiT5PYxbp0TzKU5SoZvHzlTm5wGhCGgxjel1+ROAD5CeSuQ4fM5LNu
Y3zsovzqpZa3kSRr1vVk668l8U4CJ/tT4PHwtnya3T4sV60F4jj0uCp5gJ3JoygD6x38wS20jKRi
IKbNMAncBJxLPTn4O0Aac9Ys6IRbYtAm6YW1z2KIWRAhKkdwgGLjchBWBdQiClhGh+ZhqGCw57At
fnPL6UvaI/IBkM0KH73xOiG5VyycMLeWAPOKNVpE8Cc7LOPZWM7Yh7jzL/9+Qjh0zhi8v3QRhPCA
SKEHDxr2UESVv58QTFl5OTNnvunY6xYK96+D3QFdGLnCwXib+zGlh45pwA257y2oMd0cjOk2VFRv
ZA8CGIqf5QY0heyWiEYfrXIT4N1cmZArLny9KawaxJ4ZCuV3xS+r7FTxGOJTNfgFg2cws7ZunyvW
it1df4dC9H8Zjb/BRNzdQrt/llN9LUgeTUCfP6fATrNOTS/EyfBNCWUhxVWNL2E/AbuMHO85BZfH
uFkT605qsMjCXHhwu7DXMXXErT5mdPeb0IeKxt35w3Xqg3h/Ms4p4N7nksj9oWTojiBJBpdwaAAU
Rl1Sif7RsdL+i1fREh1PsuYYWml4tEAAXFmWVC+1W51FjQR/axLEOdpzXGOcpZGjm/LiUdx9e2Lv
cWqPL25N1bYeK9QLZtG4EUCZwMvp8qiIxxJp7UE93N/lZFTPnR7s/e1ldn09bF2FGNe4mKGZX3zu
F89tX9j7u/7ua555+2gsWtyeJ4sRTT4mAK4RpKZXZKKd5VDTcKVDKq9mIEp8m5Q3HowU907wEKcv
RjBrOIvJzm3CGmAZrPmn54AuZP/HFcv7eMMiPvo0MvBHXQ/fvzt30nx/w3JRiU+cUGffhEhnqmr7
4LhWfU0bku41GjpEqCw1V6PTDN1n0jJrN0Y0hsllH1cNlrMFF6GxnqjfRTmIhUOowNJp7xNkw9Wj
aydkhfsDkrjMbeqDGWJFy3VB7T8my6oPecIGHRFG6oM9D8bFiF7eYJ2Z3he/W2OeM4zV13/fb9Cc
8m/7jUtCJLGAyXLnLOaHIC8d0lrFvNDfGj5zu8ecnzIvTE5DPapFilgN/Hua10uj/CezMTSafq1r
Tx9MXN6El9ZPuqsRUjCwlyQO+MaI1tA6JzserrecQJraP8uCJceuCuh2dKgAwXqg/VKGbbJ0S10s
+2r0t6VsvwhEiqtCcOCdpim8UK93GNKt7pcg9+Te6Pw5uyJHC6XLuNwYaRq9doYmAgrWdxoHBtrs
gK8Yh95jwCfAq5FIUASJGjv1+cokF+Ki5Y+o7C/8IumfjEcF2sOiAPx+Z8SSoUlHP+fFjOiAlhSV
qeg3mTflR+0NywaXy7Ovx/E8lQ3yrw63+1XSWs2CB23uL40JgPFvoQ687RiCR5kkCQftJe+WyTA4
V87QUWRCLuyapGO3HOaZnHVFHJCTZaIcljohrhQCyIOMP1BOUGWah3ouxxk9YuQHI03CXqHsHx4C
P2UPEzgaZqeti2Rad9oCnrtC55a2kf6O5/Fjkw31ySD8GpKnO1DpY9R2cQKawVLxY5qy+mSku4dB
CJpVb88wHiIZxsjFBhndjxFzNhCn5qcm/vFBbUTWEX5CZs8I9xPGHCfGFrc/7meLmZXeqauDCpQd
nO06kOnRRWlzjzAb2CFJ+5PtFMAWBdmA9CgX+D+Vys8t9+Y2EGXxR6mahzDz4j/95rXLR1APLUev
CgAuf9SN8y33w/xrkvrJIkd9aK8J8g/EctkJRBV2kqxhJ0HRyCp30scgzd1pyWedMeTBk89xZe5s
a85XDIlc5B1JNvdM5pBn6yLsTngLHoOEe9/fJlkibxqg4e+mxmEXi3fpwbez4ARecgv2W4VMbEut
CpEblKEDwOsSVHy9znsmHoWkdK/tQUS8bUBirT2aLEGKC9fmLoXNunqU4yWzgk0JzN/xflww/L+x
xvVYLW4nRVdfGx5YK3Abk10v0uwT/F+c2GtfW+Er8BpQGwPtvd4zW7urskLJjSl0ppk9itYRy6aq
0pNqW3b2Y09jH2ZkZwUF7ihBSA8agf6hmgcj3oeqtDfg3fHdXdX6KVo1AKQ/fXaqut2gPrBCrpKf
CYq3DwMK/w+BJX1EoBPbdMyz4ghEMrQgK317Ycze7CgGLhGoJaj7lnITCJBg3M4NNzKrpj1olfkx
Sxtn3YI5/dh5nreoacy+lAxchonmP3XqRiwE6jGaknFrldXwmlqAnpC2jpcjaghR0BXVU2HxCD2g
/cesDsqnQrZiZbdpujZGVzTsElvh2hiNKnFyK2qQv90Z0bKz/kATinxInzYaaa3sOZNudppKnS81
eDLgptW2AmUF1SOeoRaFdtIoOZmpUZohnc23GRq9F5HOUau6+xgR262/CbzB2qcxJywavErsuZAv
QzGEl7hU4aWbZyUR1sJO9bgyhj4thm1cJVaEYI8t0lhgWwmG8YUQFBoH9gVtDNBmadA1yPp1VCpP
Tp/RZ8HGi0vk1QyJ9dzGZfxgIUd/bWg+HJyx+na3u5UXrHo9kKXRERtMr2KQuFcx4PE22ShQWEr0
Hw0FCQod74qj6G12dpyxX+BNUd//wUMntrPutffiIpq9JkgXu3M+yEiSJu+k2YaLGSr0s2fhWOC8
/CXNttH3058KOe9DVrTyoQXE8Pa9lRlqJAMSx7foxuC087o7xB7wjbFW57FxrM80qBdVNXWfYqvu
rraT77KssD57OR2OIMA6UT97Sd2zjSy5XhlrJnm9RMMBgLE1EBfm0QTk3Aenad/FUl3fFZsqlr9+
A3D41KZJUrQoABH/OEzk2io2zW0URLbqfFTGnT6or2ZAefk86IKCk1dfqMH5VDUKilw0qHXMd+Wb
MhtpsekIKs9xInGE+RZCWZLmD+jVkQM5bPUXyXdGc1ffXblD1YMxZMoZZlcbbfY26PRBva0owDxE
SaGOAMbN0N9qjXYA8U+mwC51/KZ5plkIhoPTTkfwAp0Ds6KhXeBObS1v2KdM7EN/6p7thFX7Lgne
6T20OjgVU/GqEuVecfigkYgbfjKJqQIN70LR66uRZMxenC6Ob2ksgpzxomvLYm+MXdKES9Qts40R
hes3G7S8I0vzNH+sRtD7LRZRdBhcd04hkQEOUVqPK3q0PRSiKub4UR83/BXf3mPnpMmz5+IA00S5
a1sU5WmcC4JIPmzqyhI/WOaqCFtw+xRPibVp+ThuAdrqrtkUtOgqAxeZIjkF0My3DOTM5dRxYP2I
6v6rZGDAHcU79BNh2FjB/pn/rQEg2T7evuvKrnmv3P4r6XK1VgmY7+58QDrzYGZoEYNzStjNtRJM
7oxOzKdkX1IYUAeoN8xC70mjbFMRoPmby45pxxACFQmCUd+5fJh1JCM33fA2+//79aRaNzSZNqZO
SQEIjriHxJoJi42YeDI9kLmKacTUG+Q70Vjvzve1TdEF0Qfnu5ig7w+2ZytGYwGHzX32ikswpls1
ozvMgHy9u1Do3blBApY/ZVOYX3yGhkbELl+rdLQiYJSbR/A0yFanCCJ54IF8X7huJMGl/5HGUY3Y
4YeftlakskHutYM9xtdoChgMWf4CHra1svjgbIyYD+yTVbD8MScoxgGdd3ZDV72IrKi33GpBNTCi
nMDs7OPx1Mtu/OzmPyV4pC99lucH1wvmOAmPBtNALIvArvfGih4Bi5DnFQCj9oD7MX4D8zBbiWRt
foOb6IWfiqDDv5wS5uW17uhZJZyuKJVi1wJYt6wGRlHS0PGDkDNGNi3FK0KtryIo3CfXlu7OFw5f
ox1B9S1gr1bD+OuHhXHrfPn3aAr/HMOHaAopKtM+lVCCfxwFdNffo8/JxTZghb767A84XD+jtYe3
rkGCH9dJtmy7Nj5YvhsfeFc+crQYQ7c+SEaPyhqrorsMNg0y74CBbfveU7vRR5PTnHtoNslI60QM
tN2d29HhWpa+fij8doG2JuPVqECj7dadlTfoXQoPY/BI+ORXLQCDs4qBnHOs+fRsJDMMsaNB7kJW
pQPkF31SwVtiU802RRtPq0ECKolbEwfDuMmOFGCEL4MAKiFQ4zOQdMmulEwueNfRZoZDof+ox4Kl
+Yhvn7z5lEVTbDyvOiStTSKKfXYjw6m+eCh63QadovmMl9HsnYHPLmYFm1cY51z7r44b++DPaPDj
OvR9OtghGqY1b7PKWIyMQm8QLIKAfR90CMD37GgN9rmx/YcPga0R7zoxoglF7R2NpsD+errHwA1J
SlTZQPHlQc73YIBYnxMZf/OQSbgYqW0umVcEz4rE6tFm/IKyk/WZtCCq2rYnFhVFixeQlNC2C6nW
ugc69QoCTn5F5C8fa/xBeGrTJ0tiKHmPFl9algejUzrcFI0aN7HU3cGKrfZgFWN3CDMS6Ogum9nd
J5i9jYg45syRZCadM2xvUQlHNL7nsX42MAoDnDAzj7dlNBQhkOajRvSSIJV896MFGGC1JSecd453
cQSlC7/ClcCdRTPYTUIvuacfZ0TvfqyoYFHTpfEJTVOjD26yBE38xo6z0Q32kNYVv5ghH6r0HIwP
RkA2EGlnZJY/Fy2ZdvnUKy8yFibm4pPnIG07Lw3xMh2CRp6w48jrULMoK/rswUjaTxXqF2LejeTV
DCpDiWsCvwrn5V86T3NcTnWwUGnHT3k1/qjjzn1OfR0YSQvpPktreieh5naTakXIc4rGPHfPDqSo
JVKvaplof9pTLu29mTX9MN1mRgcephvZfQaAfot2fGzuZ+UWToxyG2tzNP8yc8cDT1HJLI8Yat67
oBzH3aDa7EiCGHw8a4zPba+mFfp6Jle0tRVLL+fNc05LFsU96hZDJ35KBEjfae7gdR7QQFgKUOc7
gVt0XVURQ3O7BPSO9qhKK3j1ef1n7DfBSx4WYeRpRz0XYIkt4wBkpH/fUP/G3A1cIKoQDWFTxWYK
8wd4VerHPO/Lmj3zJrYjc/T2ui0XWS+zvUlfD5YuFxotmfbm6DVWJepfVtvJflnva42V0GHXkkI/
/tN68zizgBMgjGlVkRHdDwbgWhqeRx8YAX4LyD2iu45Et6xMIMP+6BFRLxAA9s+6QlvVJPT7Zw9R
aAuwq2WRi4ceZ18mdIPbDwx0dSMi9WWvgsQdsUnC6icMUPqyKU9T4xRfKC0W6P2YoRdYE64StBPa
gvtTbmhH/Od2olcT2YzNxKMAgOcn2VO6rRO73CSNZM9W514FqFLbhHJv6w7lHk2386/UAjQfjcCd
k+fm5MBDQldh4XefVe1/NlnuN1dV579cWRc7N9cgHL4UvbbQ+5awkxeAlrx0MnCnZNEempDjTteO
SXAiKMGe3KYPXolClxV8lK+2W/5kfPC/ulqhl4mKpy9grYES6fvd88BAwlAhaZ8ymY/LskXUbVtN
twpK7l3yHN0PAAxGt4xK25uhRYMPv/fYllhDuA8DpvauVQw71vf2ISjLYjv6IAOicY7YtINmZy2p
tfIDNMghgAWjBNi311wW2VKKoPlUVwTBKbpvozf43CNRDc6LYOi1Weve+sam6QX/JdV3XABODD1I
ftJerb224PsERZtt2eM/p/Py7DIWY/mY6/J1kK7z1Uk8e4l2WeU+rUGEdLI+Mno1NGxTAduGXhLM
/soTuuVoG/2pby8DPu7dFI5yq0GVBlOqFgsUtdLvXtlGvEzbn2MZJGji2OpnEWfJmlDLPTRlnpyC
hKoVet8kX9Le/9yHU/vTSuW6bam39gtJtiMy5IvCTdurKmJ37bZ2d2BAs2JDTPS6rbh+qpXEdsld
9UrLae3oqjmkhcgWDJ2pDyj8s9tgRB/VONxBKF8ag8PQJA9dsuBjo2nUvItgzW0azlO3mfJDKt49
xjgHAs17mF1kO2KF9XLo7eoc2wJdRf2crBOgFj8B8JjjwPHyny7/2k98+p7jYF4MVW4/knLKt2gX
GGw9KyEPFg/w6ZWsfK2TamHW5EHwZ0vs4lkrL123ePUO1AUz23LQK81x0AijiCsbx6JUe+yGT8Lc
PubBnW8pRl+10xOQn79Udz2qkk9G6mMCUkQm6tsz/ledeYj5CUOXvSgXMAFfBHQJlH3yqe3K+tyo
4IFYkn8yKp82+xrF5Av60fNPQVgpECiFvTFGSQMFOBmy20YMyYgEk7/xmI22pfXQrUCvO7vZ1Fz8
xmqeGi4OSZYiL+N02bZ0qLvq5jQNqNMy6khYX0rXbZ9Im7xza0cgLVX4xU3ZuNXIO6mwB4qXlEF1
HCiwa2YwokpH/P0ozZfIh7gPsVMkD1LsQc1FAs6orJ5+c+2w+aWbfHzogAGUK2PFLUMf/v08QeD8
+wU9AGEkAMoTpVV8nPiHNj4AcEq0s54KmaN7dMNRXVhjr9X7fgo2PhJJj+V8kE9huAFt85c02+7S
bDOezXysD795/n2d8aznZ779hLd1At0FN32FrsNxF6M+ELc96gXh0a47YCYDfzwbjRlGgKU2lkQb
5A+G2kfL/FvmMwiUvURXxD1PKZgMc8kNH3hxplW8NZIZPLQc22CjqBYO5T06azZBu+jCYNxwdD2e
fBaAA9iGFzaKeC9c+ShyGV6MyswsgfpDiybrODH+MiBdU61zlYxniXbunprIQzLfWkdVajRWtkrA
TtCFnDvSPuD+kEajIq8VEpefhBP8nBrCnyun69djHqNBbJzSs+e5HIjhpN7pog9XSK+AvdXQK9NK
P6U636BHevHFz3t5pC2SXUYcgFfErkWbdTXk+ss4EYFe5nu/0O0ZvWbUEkkWAvx94eMz72lxTqrV
5NSAjNZoPI+rRLPqFEiwm3Ga/qCk6KMx7dAznYrgudXk6qLY+l2hzx9uwqCEABrkbzMXlfR/8EC6
rlg2sUM2IPI460k3yNITpU6IgfVKaVt9xln2A0SR+CchX9umrR8yMIu9bcyqBKGTpqgFZvShzwoH
rXf/h7TrWnJU19pPRJXI6NY4Z7vdaW6onulpECInIZ7+/5B7t/t4nx1O/RdDoYjbY0Ba6wvMnYF0
Yb+QQptHMFL4pWvQslc98OnJeiSdzdxRfaourNqPUo4l+Aj5RYy49ZMKe2WjAMgFmFOI3YvNFSIX
RG24ZbLf9iSEPUeNtECj1eCD1rEN5Q5hfIQ6FGyJy39W4AVPOkBhn72izKADnPCL7JgOq4GCHBNG
YcgA6PjOjlK57BtAWSTrok3Q2/ky93Jvh/hZMo+hAnbC/xhEGUwklGWYOvUca/BhZ5YS3AgjN1ch
0eQL7/EOKHqKIHBQ7XrwDyAvhnorqIepGfXoNj64+rL/1o3w0p404xNMkxlma+zPbpyD4s3pB17t
/NnCVwgRheo1hNzBLHG8aNvE0JlKdA5JLxD0fupQHgmJ84sRkvtDwymQUdRYj2ar+LBG+czzdJ86
3PmVJsnvTBPVxS3L4p+WvvYdswCPKqqblqEjnEZsC3S3/4wlND3X3aTN5SPQOvRcWU+e2eLBC7mM
td1RMAYSXr6mLIY4nta0h06U5qk3dEhroJ4PfNZJMY3Aw/DNoucrtRFRRVbb34uq1cmbTcmKEx28
ZBvoTMyjqi/OScUrv0e049VMhxNTuFzqrQrbLT9qp3gzZeI9a6B4KqnKFbIZH7DVIxuN1MhGtIX8
EbnZuYZi0EM11kcA409Dy5Q/um0ZBzn8QhBLVjv6nA9kDt3S0Ff7fRUXQMam3zGjsFdO4lrNws5J
NiltM15A1xkrSxDHkXzzsuozOuwKfQq0dLd14yzEAglKnVtVDsJcbMPehrJn0Mf3DaqLUzgYojo2
tOpnqdc/NpZzVEhChT0Eyz3ZjlUaSAOnqHATSEx4YgpSJdl5blPOXDJuhggpIAHC+veGgblqhPaH
65XnOPC0FwgK2D6PK/0I1VMXz38dsbiv4SwAZkwNxzd3He7YofVRMaizmTI8tFYgli7rs0MNWsEk
D53spapYM/dcJ11oVZ29RK7zCtUxcWTlwB4oaLOqWtLMW0I8ARI/46BMYvdnGRCasyLSPLN8aZlB
+kLzwtkg7Qnd27HYa/IB/JtDPAoCZVWwh/dGeQlFk2yEbnbwWkF9CMEtgOrKi9nIaQbZzwlJirnV
NFiCYyW/BXj8++FWR9xGzKBba0JkEl1uDaoIpCh0zRFon2ailtPeSJMTLSFOiOUGwYuSdQsWp+U2
LGW+4lgWrlOk4jcmbtClGbctNEJSfU7CzgN8eUhnMo37c5LQwC+8rH7kTR5Mel1vX6DmCE3VWJpv
RjAmNYv8d1XUc+i0BtFksBeeDSzqxJSQsoWRRjghObIKgdv8akP2YHZDFn90QAesVAqor4EyCVp+
ImNCKPcYrF8gtKjakKK4tpkjKf6rTSWZ/jyO8iqadiIzruwBajEHoFIaLRUCE9xYc50XEchZI0e6
CV1tbomkANQVv8j2gZJwhWV8+AGm4grWJuwVsRCI4Gk93yc0MdcE0jbzNDbcB69CWpZBmuV37Pi4
+933Si/JZDAy7ezpQ75osBhY9yHkksIS683SSORrXoYbRpNmVxNuLiDziD1IqYUfgJymmWV+aEXz
miNb+uy2MM4pvXY4mG4hl9CuLlZm0FpzriXRBkopbJ5Etb4xK53tSFMmM4C++LMpkifoALS/AduY
t9yK3iSHbkfhyOgIYkS6isssWoZVZ57ciEfYFhv2T1f8wJIZdIMkM8WOKZqC0xdiMybcxMhXUA2A
uHyeWbrsoW+QDxMibefYiea1Kmj/0nlSzt3MQqxxBGI1ujUlrUYvMhHlFrwm5pPGYi9tHgOuhp/H
UhXpUO3aOhTnKmiaE8T9H4yxF81hs5M2EqI0YxHBO0Q+tehXZot2j3wCvooCZKQbSGpg0kXqlCGW
/wW2go3AVIPk1EFVuZkLreMkWiBXYG4S3oNwEbp0YRU1ngwkgQyv3rYXDi+ACak68aMJi1OMXwc0
Z7UZ5zyPJllcwCKgC3/ClwDE/pBZj2TYXxcGGv+FB/VT0Fjmc9How7JNs2imipR2ra9puNOurfiz
RBY6+79fp4+u1N9RkB5oJyYCxAYQ/Dolf2J4wy8IFGmn1C6CZjrAOqbpy3LoDkSkfF2LCiLUXpRf
gnyUSzZS970ALjBscBPf+krwGleS77EsQHdWZJeihLh/kZvOrXsKB7br1AkIrutr33Fqe2ST1EFj
+Feidja0gNQnyaZBxPd31ejrvs35j6buLJ81cXa0eGUsc+w7lmGux8cQrFEIbubhjxSM7BCLcjWo
Ey5HFBTAgwFAAGN8EhR2yi5uGE+MMd0cQfDqwgWymeMTRLV9lSQf7tvGcYBtuP8gKwMM2J//BywT
GgbEMfEPCPT/XH0gfBNYgBO6FxO5yimHkHbxnNjBBJgpvgDyqd54RICbqU6rFuC2ZjxcWzJLUl9V
iqQGrm2QMEhKbSBJnWGngBsK36HO7kAed0UhbAn1iMaxliBLQRuohXppj3zag6sbWHR6XbvRtdLd
NtzpZjWkNR4hVRJOxl3Q77TYQozBfleDUo1hkBu3c2Jiz68G1TzEbRl5kNNMCiz1k4NhFNF7K8TM
M2rcJWUIazMJdAfYfW9u4wwv0BKvfXBZ7DORHLRYzpxdE1vaEvxDsuKERzsb+e+5NQhtTSPrKYKA
7Qy2dtUWITq6AT40nmswXbhk4MThXSnk7wDw5sbCDwQAMwAYuvhRcGrPGK0+ByEQzq6DsG0tvwZJ
lfquINVVJQa7DorHK43bpuuVAkMTFxI4SJEA0bLoLAp7NgA72dPQhG9wjde3wuTxeihiisUuoox1
gLVs3fewMhljkKVJ8oldSnqNQUJeajIibR7hqwNnAeA3NU13Xoruox5x7k3b9PMK8ZSlZ8fuWA0V
//wYWvwlddMA8mjg6sIf6xkyhsFeVamDKtI0mSPwHm/v6q3aMPw2FfBWkGcIi8pNNAogIgMCMvF4
djuoOh52xZJnWzyhvA77NvKQ8RFwnAT2Vh+Tt64DPK3hZc7WGBHPqlW2BH6G9AFq4vXKSDnc1wY6
R5LOeSC9G52qSDwkIwkst2q61FPuTLXBMGdaCz2gvKiypUD8faruWt2T2ZJKr70WVWsKPe9Alwu7
aD7scWvWA6g/RxjHQRWKWqzvSgAaz0H+bkpX29ZUuju1wI30OXNJubuueQ3PaQZE541uiuA0ljMc
6m6CxFBPqyOgq7Ekwy4znEKuINoWcZQ+2EP8vX7Arq/P7PRh7G+3KX21jG0igfBPG3BseRvNLPWJ
WFqssPT3psLsyNIZbPwHpNEovdx4O/iL5I+QAZ6pfabM2mKVIj7sC260D7KPikXhmfFcJQoDnpqT
lFt0y/GVPWfxsSC6fAKc6nJFdQC8ZE4HUyMwaavcdRq02s7rGmwv46Z8sRt+DMdYZxcXayfN7FfB
+xhAccoOZQArNqrV9YKF1DonWWJMPIAv3htjbvH6IwPX4TXLzwgGw4fj60TT7mu+N8FwIYPJyrc+
Wdm4rwTkPpVyAJhjzBG5CLeOP6esRsrIYHo4V60daJJlLn967iST2KsH+O/0QSVo9gnk+7etnTNo
r9Xu6yiWWyeN/ivNWzKhOh9OCRZJQLY53jxhgj6mTXdRPaqUYcPKksemSOA64mVspSdteW7H4Jvq
4UJ4orA7uSvwTJs2o95INR4EAZmGRKk+9fRIYl/vxKh0HdNPWjd+THu2Nw2IKquXT44SBhRH9TMe
226lxgy/lb7GBQF+iH//9qfE/fP7fwRvI/MDr1T9z1pIJvwjNJgDyMtA15Wmi3bFUoBsKLW6aZfH
zkYRI9RZ2AbYAFngOE3jOtAAjuqCeZtB9gfkFPDwEZvYlFbvIXtOLtzldObgUbWQVhPPnSBDVHjE
yirUbDxq3DQ59IlKENYYRI02Dp6sT65FnzKPGwdVImE/MbP4whmiNrqTBWs8t6tpmLn2KxjX7y6Q
X6eC1tqeD10/ScEw20uqwaCQ96eo6WqQ/9p3G0q1rxUia8AudPI5Nlvmsyo5chmKfR6Dhc48L99X
1A2WMdwSVxV2p/A10GayLbuH3iDDNmHtD30wugdZZoYfw0Vl7lBkFQq8696pU09MfHdLrsfasgya
n3BjMM+plRb4PkJzKnRavem42zOjcJ/h3hAsQAfOFk5ZtKfIKXYJsKmvSWpOVV6JNNAlkiKPjm5c
noQWxau+Z84myMBFUQe8PgG5y0vIrY08oZFX1X3Aw4NA4gn8HvoS5QGENk1SbTxXNgekxPAqbZmc
mXYP5XoeWIcKTydfBKU39wQQBROwtqHa1HL37AXkYALX9aYDMDOB4VU2CdyiwIZHznPiPUd21v2E
Q0Y+KUVVz+KhjRdORXQfTwDxTB2HTSor6n6FoMNXYSmiSWteusyiH3annbApXjbIzk+lC8aC5Ibf
NDBCEGnkLbjV0E3e1/3S8bR1MMDzRZdgsSc1hNQBF34esrafdwB6zfOgxQ48aw5GAUBaDRTdz5aL
o4dk62+knBCzcWH5FUTeHHJBMCoBLEax/dDhD1ogzNg64PCTbR9G8UkdypLoG40DkzZWcQ2+NCz1
7Bk02fWdcCUA9aJ46b3iWDpZcQHM9KJXNDlARIk85pr+lIe6uzfiot5JuzoC2Q6MehrH2ML9jkmb
bQkLzxS87lXopswCETu3thoC0HQ2RE76KhxEjQuorc9VUZPOwSuwPYRTqNi3TtNPQi3LXi0NZjUV
aaONQdsdcIceAL1QEVMMmojirIRmEy+icJFK8VmvGjmCmAjXjF1UGWpjPzR460y7QD4iM5IdyiR+
xOqk3ss+xp00CH0tRN09EQ9PamCd0wWCJO9474pT6nXmru/dpZ1YEfMhqIWAngVM9dhIZCBOXe+6
62LgP5FjRA8BhYQVZdAlu5YZFHEnEqzJSdBn3axAZPkJy5h2Biw5Xmtj0TEd6hOqt6sM+sxzRmFE
LJoaJm6tY2ab66lrtdgmYcXl+WKs5SFeUJ6hwc12X4iIrmHmfSxlbB+8tFlg9zmzqPmeCxi9krj5
KSy7Ow5NWvhG7sHIjr0OFZCrMXY6so3rD2E9CM8VjzWP6LYMBnCHywQ8Ad6CFRHjkQ4Jv2BJBEth
2oxneqq1xTEbz1xLP6Z46MM3BlWqscvrdCEE/MxUEeCmdK/p1U+OlHBeu/YFhkDdStROBa8QFF0W
Doi88bdYy5wLtIXFOW1zPxlLRQ7GJgu7Fo7FvbYdxgPQZJ9nCTe7RRc5b7eqW7dbXwpGMVIbuPrX
SNepN4ClfpRB4cEdsY5XXhtQUEL7dMksPdwJxuB5W5l8j1QiLGYKszwMXuXOaAppDyHCI8WbeZmn
ebqBHnGzjnD7L1uWe1sTSqlzQ5Lh0JdNPgsA/ji3A4f0tCXIpUhOVWUDdeAN6Qm61vGys6oK/iy0
OcBRDBZNNKlejSDbkRJ3Ok+ALdCz+kdctaYPpF56NJF2XQJIRZZd0XK/zA3Q7RBFXekOZhO2Nr4y
ROl7rqm/OdhYGKRyfntF+qBjDQE/DEKOwtRmEBcpPiyQyiI8C1/DDp9QRDw/2hlrl5Vs9h5upQU3
PLHobWBliOshtgAf2mdi1z8NJ40/MmcHlCYEFnAzHx3knl/dyCz8stPrM+ReYHmZNPnW66sNjZET
DEKtPoIyA8OkGpmAEhYNUV4lv0mEbRbNsCZxPCubg16Yb4bBtHcGcCTTiAr9xYKUP2IgHhKVVMcj
e14Tp4SNgD3AJo7AW9cS7jmrxW+QBfCgRNYeO+LaOaV1G29MFkLJL+3kPqXj9sW2f8Z6EYJn0Mil
HjXtwgmxRIJk0akF5+sXBUxutKiVZ5laApDpisyrDIYCCE8gQYIebFw4e2WengxR58AB1EvihsnK
hY/NSh/ifIv/S76QpHEO1CrplMG4bNb2MV1Kg8ltVgBf3sP68mJbVn104aDGwUwVppiYJdK9Yd8k
OwYBvgUyyM1MgbtCfJdTR7ASBnqAfrUQNgdSxGsgagXoV916kxaaphdCuuxMYNNnFo29sasu8U2r
EyvYcIezwdOzVzALfiPr0h9LCq5CbkbvbHzm2pxOik4rfGYgDispgZUNg9NDD6+4c2gIinhlW/9y
KLwcWav/1pCyKAlzH0tiDTNd56+erIppnpn0mI4HEOzFxIjxQw0czdBgmFzr06GCV0sUVBT2QOhD
qQPX4Niik1sdlN1A2LDxYBl7qG6JDS9K7zr3dbLE0RchUA2dGJ6lFkYzLy+ynRYiAAh+INbPHQxX
aEx/wKib7piJ/XVUPwymyXxjMCBYS8Fyr4K1Sz19V4Bx4Q/Q1wb0BKL4NKmNVdYl8lCMB7bMZJrN
sTlmywI7hanltMYz5E7fzKrvP5Cfg9sbwpYhdtuVBm+8uqH5TCD2jcdlEg5r+Jn4kaXZpx7PkSWR
WjxNSkd/dODKtAy4BveKNMP9qicvwMwk08GrseAihdwOAdAjqWnD3t0xe+gB8XzuEelu87JtOygp
tQ927qZLVXc76LX3R5faMxBXcwH/wmoEioR1/ezV8HrPXIs9dRB1n3apbR45jbBFBRYC7MBFbA7A
vANhD3wPhCDhCCgmA2t2ojKxBUSE6iFFnmkCUna/UnV6ajowyWlAKta8Ywwzud/IRcEFwW+C0DuH
JlbJzCBvRNPkGsjTYW1poE5M4N83YXIMTZSawEKQv2g1S14FiUB/BBxoBC57CIBHa3Ac4TM7mI7P
e6+aOWBk2hFDQjJM2ZYUfbZiQ4b7oSDatHQHA6k9GpylK86hE+7AjQ4jiANpCLDwFh6+VX5CPA2U
ZHgngpjVgDbuYNUESm316OQy3vWIayAU0lSPvMi9PeXWBb8f5zJI0FNAB/+DIe6OajE3blOJXdy0
7JAAVgRx1RCXdbBvil+q4EQRmeWu4FPXrYYjhzTWxNSbHlB7czhe66D2sTASD9iLsYtqwG4BGika
NGBQA6tN7hM7wwJ41EjrqVtu2zb5PEvMgs8gG2lD5gvuo8jDos/1FE8i/K4S0s0hmQ9dRBuSkxoB
tTuF99JOHfAzoKsW1CET2iI7u3LwAkjjU1PCdpDkeCxiBeue9KGHOAq+mZVd2e5J1TVevjZ4PSzz
2DMgMAWqUps4yML3UIMjGTRVSrlH1sk8Eilt3wyi8BThUy+kK5Olhq1laYQD6FVyDCEcgGCddjax
8JoGcpMWBsglsfXagaW2i7p3aeZItLaymFMPgVsYYbrrOqixFhvPdA75nGulKqtD4+6R5ZXzrmXN
DGFTpCgKUPuElrwGsFH8ATOBURFFa57wvNf9Jg7CB2BR2MyKq+DgEPwoGH/D5goJ+LYCeL+18WoZ
i+ogqAFUrU0RHQBRC01GDwfMTEw1kRhHsz4zqwZTjziQXgnwBUMSAcrJhFbJKnAMATawrjG/GBAP
sLidTNmgmSd1KCNw3LDagmVcSD7rqqZtkbAxylWfVNa1n9D1PRJ6zpbnNp0X8YgTd3ULxqWItFBo
WF/0yKnPohYTAhHci+V2M8qJdhoX6kFb688mEKtbBAiCa9Eu0tSPpYjnqVHE8Dfq4IBRQP5/AQmm
BLnY/JcXxDmcA4RY415j2DFb/cmGkoYvaTIsbBp4G15pT1Gc87MA5c9qq/oSSlldcqCRCrPR90Wo
VRdqCtvvoFGNJyyKcGEJFnqH0AwMlvd2DlAVuEjBPoudd30Y4ucwjasVrDiREaIhf3bAvZ5Z8Cpe
qlYwIqDdGVkF0Ctohc0EVG659kA8i5zx/gCMBdW924GIF+UOLIajZuNqAwCDnW0ubbNOplARcUAB
4rC0AoBpCmKz85gilAD/Co9MEddHqyT6osjxete4ayPEEkG/EzDRmRpr0C6EI2LRzq5jW4DO8LZH
nG/sjBVePc8HIONVK+8Q+7MkXNdUETAtvLBkT+aqcybgDmj1FuQMx+uSkGezqkVg7Dq274Opi4T2
QnU2u8aYVvDLurYmTt1C3yItl9exTCDx1iElpP4EPkSajwwrX8CMZ2m7tDvASs+dp2woth7fAH3C
LlrtdzoRF013u0ta9U+gBdFdbmX9suzARtTMXhzaBhJ0rKNgomvMudY1+ls5QE/tWtVBrGBvIdkc
kAI6tzF2zACaR2tPeOKg5sjgMQzNk4wtvKz3UzcTWOIxdwr4dLIJ4Y4Fc+j+V4bg1FtRRLCDyE37
kAZ2vGS9t26aIT22Nn9sCQ+fQbA11vC1gOI17cPnijfNHLF2OVetAA/UPnKEdK1ac6t6gLdTdwyZ
Zz61b3WZhksjysm0EHYFxRCnmsKmtlrUMZKc8LSADBIt4A4yi233j9NkPLX0tDT8bx2+nVqpXsy5
RPggtM8BWIVPDv68B2oBxtvT8MnEr+0UJHB3GEuaLaxDHMqzKsGNChKomfilShX+aPCRWYl0axk9
DRW0g7weOTo1a9wM5jwAMmUaO5p5kAH5PFjaytVEeLhVY8FfrJMgfFSdbvWJ1eqzSCJTfNeQhzGZ
lAHYArfOqgviEdjrQMdMfF0u6LBhtCtdfwTBe85EI1+9wQmmQwNQs9QzsiMGwl3ATk89aL2A0F3B
7HJ0QVEH+Cp9niWm7eH2zvAOd+F/olr1r7MkT+ms70AouWtQnVWraLXwWyvIPrBfcUSNqARir9dZ
69qbJPUA4F4LliwCLKNdNeTCPg8xlgrrZDyos1vDrd+t4a7fv+hymx6ek0C2qflv41Tx1ud2pX/R
5W6q29i//JR/ebXbJ7h1uZu+Dkdg3l3z3ZVu09w+zN00ty7/2/fxl9P8/ZXUMPUp9U6W8zZi59uf
oOpvxb+8xF92uTXcfRH/+1S3P+NuqtsX9j9d7e4T/E9j//57+cup/v6TQq+gwurQzH0oXmBpx8bb
UB3+pvytCakojMpGy2w16lpuR/fsb+XrgG/D/usVVKWa6jrLP/W/XVWNVAeCvPMwu7V8n+mf5vun
62Mzg623sGKszm9XvM56/z18r/3/Xvd6xe9/ibp6Aw6EXYpufvtrb5/qru5WvP+gfzlENXz76Lcp
VEsy/pff1amGf1H3L7r871MBU99OJRx+JlYs6z0Mj91ZBUS8r4pRN3LgrawGcgetwGjZPim9YKp5
dW4skhqmfnVFsaIcm1XHXobAxAG8sgXrulobOTybpqo57GaWldAdML9g0KmqbqDJpqRYBRZGYSwM
abrw1e5wWyHqjTQDoJejXdvVzE35uinnNnD2IOmpTu1+4Jp/83Mz3M+Bt6qbFVwQmDFUjuvkLWC1
trIg+exnacoXyEkhHgVH3zNQmUurzJo91IOys4boy9amzVG1qV4l7tw5dap+Clp4dlbdDA4rsQjB
lrXqAsdrLJEyLE0xq+qQFDkwXFasT24T/curG153dG0jQBD1v1yZSkgJGcHPMDMRgcs8sRuAxJIT
B2IWO1WG2WTk9wn9bL41WF9dHEtDl7xHl1x8DlNj1UH1o1+z2CWP5rkF8q5egNFiVjGyAOpUHRAl
hEjprfytE/e8HdCXcvFtDJCnf3T/VgtxxcTze5MIyPRBwx/Wbw68aJm7V2cJvCu6Lmt3d/VYELEp
1qf4Dd0N6Jto2/EQ8gN/zKF6qEOB7S1kjZxucatTZ1HidkvQIH/f1atJitrbVMXgrFWjqnITMU+J
FKtSF/BwHjXrYORk4yty/cyp6LVeNap6dXY7AF7nbFRxUAJ46tRDMiWo4s+xalhtsWDKzKqB51na
zwEB6HwWDwadQF+vPk5KmNhSmBpp+NUCQo2wndPPY5o3RxGS5ljphbt2O++iqm710JO62GnjYa+B
ruqQAo48d6yw8+U4UtVdr6FmulWq63huKK/XUQ2kGF7SvKoXiqarziBsdPrk695RdyHCR4vJte16
rji7ir0LWVigHZophS5nhBzumjSmmUDXvEzrtVZqDs4DjVT/cd7oZgVP3LF70FRdv2l0w5mEdZdO
69j85E5zraUeohtgR98OZlFDrBPRfFX1rcs981q1h7EHOva3rqYWCDVcEbEhXzBh0PmHcRpi1pYJ
onSdeM4mGkERcIgkP9Iccjejk8atR+ToOkSD4Q9urO5APzwF+HyuKt3RLRT8VxsBkGn+hQ2CSM8m
c0JkjsYIIO6UM0MWFcKVkMVTBwiyp/CVa7qraF6h9KTHfg2yYdd+gFqIGWQ8amihFfVpVCiYs6aK
pxGk3iMfSMEMcJAUjt8BrU6FkNVJ1eljXQtSNyyHEKOdq7JqvpunJ/GhboNw1Tm12HbE7rZUIEM8
UeUYKvQbz4CPd95n02sDgk/AA/Ru+zOCuQ0S90YH/eWwmN5maLP4c667umicLzD2d9UOYdpCM/pT
+2UG+u298ukiWgWDjxiC/u0Nc33tIAW4ufZR5W8jry8ZETDihwA9+WD4QR9XQ8Y0TdizAC9skY1m
c+qQfJ1JZSp3K6vmTvDriLt6VcQOulsA+f9Si9YbJgh8gjVFQWJOLabtbocsqD+LVthMWsBEtqpR
1V/HdmDj+OFQDbPbMETVg2lXlLp/Vbu1QDgEDUpA3c4yGQMIWC9heV+/mrJNw3WTuWKbxRk2pqwu
V/GQlCtuJh45CxuxA9J7ma/6VGNHrqgKkgIZ3SLrhjjkXlV5kZH7WIwKyIPUOkl9ajjQK+7dYYnX
nH4AmdU4qLMUPqDGwNrdrd6Adds2NWyI8aArJQDVTvS+sBcuPjYofqi8HRDWw18C1PeUaRCxvjYz
i0Kq8utqqnc9XrLPNaRkcLXbB4iqrN52tXW92rf6LCmBjoEvnhiM1ZCwcoE4NXmgbQqhSi1w3g3Y
eURtKn56TSb8CqT+Y/DVl5nucNdXuC8VLpOU0FMOdaQA2hpqXwmtEU7KwqUJASJxbS4dhogkkA6f
dTmIVXlfwmFnHHEdrOYR0RjUKyNvUo8tFYS59Kma0emjpepyP2ScG9RaBtV3jFCtuV1OE8N1e+cA
zHo282oIDeO/znl3IvBEdF6+RU4MXQ+7Tg5lxeH9CzPDuQ2ey0X1VXIt/9mXdIONNA2gD5pRaRNX
xytJcQZquB6ADMNRHGHExIRQmGpVbAPV6noAOqhWNTZvkYck1LRo5QeYx7eQJ59Uo58U4vWIwJfA
T92KqrUcnahUa5rDVaayAGiqdaj80nZiBUl9gFAJGDzj2a3hVheNrUBw6AsnBltB9VMHATXmawO4
G+8DMnyDEEii3gaoS9zNpC4hoXYCRWhMrDrfrp2MHwroq3pXAtZkulYxcyTgeMzp41fwoGAHQ15D
fAFIFjJIDYtWfy1tHSCrQj7IXICfp/EEmfBQf3Uz4iL5SYJdmAwEBoj4wY7D1axZk1WrHvHefzdr
0BvQxtA0+Ptg8biyhWcv9KADMxv4rAkEsbotM1j4HBXDKiwR7W+8eLjkZe73o9IX+HP53mhhGxWO
vUBaxNrZgceMaqXcKPGnYErVqqYEK09sVSuzyLcpM5khUYw5vCZ/R0ohQYaB5kDQu+2ZQHB81XqR
M4fZlfOkDWyv3sO3HgmAn6uCufY8qm2ILlvQOhWTarDLhVonDzEzN5ab+XdrZZAqsQIfCDE3dvzZ
+lmnWlhdfWuRPV4/k+tSHQmfpZnXD3y0bzSTBCo6Vr1uiNDE/quIpGi4U4chc1cgRxc7R4OfHSbK
l7XusbM6UAA8Cg4snipB28LYlVazMTsLBjCpTPtF2ooOD1kMGHD/n900afzRf2uRQ1sNJjENWRdN
6+5UF2kEYu94w+I2wHAGvsQTFKx6NQBUZttvIJ9+7XO97sAPRZ5H10lM6BUeIonEp/oULmD4sG0P
7Inqqw5ATSdTYJvE3BqnHzSv8Hu4IjxoyZTE8FHJ21o8yLAyfCZgfKvqeiBut0BFvdNRwFRVlbkF
qaCU7NyxSgCdPueVg1XkWCyw6Tub9otqU92tGDxSmoKy05DAWss0eIV2iNjQMBQbGfRAoatTdcDj
XdPga/HV4b5X+dWi+qhikDdhOVFlCOeymWEP3XXOW580j2Xg30aree1Kfn6O6xSqXKTuhYgqXNx1
cWqCN2pIHyO7gpNKS62112kM2MGB4FQdbmXVrnqqZhdSWZ89Vdm59bw2qa5ISEhfD6EzojqpOdTZ
7ZLwJtBM/79eTfXEHjWCjB6QicSo+4MLxbxp3Ot8poodjVDXmf2h8wZ3IqBBMb9rCETyHiHfsrqv
z/t1VKT6psqqxIGdCibpvQdDFmIfGmEDcFLqzil2lieI2leToBrEShXVgbfemVhdvFWlMo71U2v3
0wwGQod8LFErDE8gZt6GlFDh2LWtvQxkPTCftg1UBmj6poP+zXxovAy4RQyo16nh44V7KxLzmqXA
KZWVD3iPOFUuiR5ABACuMnhQBzN2GiCI7GCdjHVeDaDqMGgwdxmLyNa3hyw01qVFPwcYHSAMNowE
VdX/0fZly40yzbZPRARQjLcSSNZkWZbbdvuG6OljnouhePq9KnEb293f/58TsfcNQWVmFWq1DFTm
yrXQipb79tSDB1XGA3tbHPvS/meJR2sg4F0W1O1kQN3XYh32kbih4cSrDmA0K17TUHEydl9Uj3ma
vV4NrEg10peWvWMZT4G6KRmSNo7ULQM5ZoJ/WRJ6oFiHYpm0xaUJEPEyNnYMjXLg6kdAIAMoioZ0
YLGVAEdTht4nxzKEdouxiUwLGMFHpjnQyREshFSKg2LTCB57E8BHjw/ttEEVHtT1Thxd1NhZJaLK
//DSXAOSPBSbMSe80nw093+eTxER2FbniOUKb9cn57IGQMEgpwUI3QXV/8aMwOGVNpDQW1lo3jk5
CvfRmRGCSMAcfjQ8CfeJxFivKLqzYnstIjbe0YGDBvRUBS1o7bm4Kyw0eeRJkG/pM4EzGZIMZnOc
Rw7KaK1ijquUvo43L326/C/eDCmxd3M7OXeQX12hpuYNatUhOpwytN6kVbMHXDC5HwGAvR+jdRbL
gr+0lGri7q2x+Idcc1ATdH5WO7G/zAmHMluJPnxdhxxg5/0/XGe59vjfP0/XT+qamWAoqzOTHctW
3/aJbu54wPC+lfU9O4oay+DVK2PHzGLJfkQLMGQh2ZFMA3nnGAqv0ZTja9xFL4mcQpG0Ng2VEeoR
Xh2C8ImntfDJSO75ihQ+ognJR/NVs4qdOH29S1cCOJ9VZTBxA00MH+p3sbFGUsPYx3VuArqNez4P
8ciDxATGLt3fyY9cjnD8qub85vW9JhjjHbJ8yi3+QMKz02XOZiw5A3nvb5sqHdC/Q2dOo8/2Asw7
EEuWIZAlf+51s9rRfDLRBA0/Hw+/FNCiyPnkGPrcOVq6UDZJPqKfY6iOwErUx0kzq+PfhuSgEAGa
ZquZ0Fr732NppSwOv9kWGNEa61opTFnTmQHQynxWSFuVKRD/e/P+5zjowSpABSOZ6WT+J24sGuqA
8SpFDMCsfI8jEx2aqA/fyXBngBZkAQNtWx6eNDtE8xnqy4aRA+M8GgwA5uTKpDnIu3QvsJde09Cs
0XoPjiQFAOapfNI1JOGRBQLhqAzGG/28xoR3mrvEjq4hmpWecEjxZ2vgPQYKF1YOvbdtWdn3bWBB
TXIZojlk14cgNNkqrTt7Q5CVXRLLMI/gvB7vJtCkmIJ1B5CgibvAwKGNFdA617Hu2X2Fm9eYWOlx
cl4n0Cw6OCybp9KI5o9mmvg2oDRe5dQZcp2d2JZazC4VGq38rkKezDBNSOpJW6AYfF2VVjuHkENg
gRWY2Yp9pYtfXWhqe6SG2QWkpns1idST1nEnXpdPAr1iFy5douPKSbPGG85sN4aQdi72qaL/M0ca
aNYCOt0o13TN5cNkIcirE8BiKmDYD2TPuMvXNSQ+tvNSy4chN33AxM7mD7IsVz5pbmrvikQPQZiA
jR2T+0knVvobQP3Rt6VgS79ajJqYgLul/SKFA/ONSLCwzzHLEotjsS3LQO0nWU34O4XW/fiIFNoT
GiqVB14Kc1t2RnXD8yZ7UCZwlgH4+ONjwBhD8KIJkZYhKiChok+GgciLyADVyGKeVefvh4YcUjB5
KXgZkvfT3NICPJ0DY70eOpOd8hR4oDFwnoFv1YJ9qIH/G008YPlqKkUgTZMYJ+R22Ymi25F7acOG
Q8n/yUrT2EegeDqgkxT/VbUCnUp0hpYNSMRghY75eEBKiLxChtAZHZoWTVKz5/PYijnbW/0PSJpZ
6IuWcbQcjZFE6tAKXe8TEYJ/PEz7HG3QOLBJi5SbsUbCfsJzZN2bdeH8k2VGfgAauELqM87zQwtE
1Dq1A21Nk1onc/2462K8WxW2Ypyg1Yyu9UGgA1AqpMshWKPE2Y2CDiLk7qvXVPvmMoHr/oQGvCfs
OsvnLk+mlVbGwVPXAY6k9aV4CurYXLm8LZ4CG7KDZRm6kAVolZViome3Y+hoQtnA3WtQp537tI0k
CeahRlQPYKt5N1y81Ff3/zo3y8J4bQ/YknPZ/ck6wGNYE2t4V3DtkyXZTlA+A4pdoGZ4GMLaJ9sI
yOXkzW45Je9LzW/kCgYaunxX0xvfaZTqBvQpjp+ibferniaPLVoMLmpf6+chr7MV2Yu8N7xcBYzc
laBetD/j1Ux7Dqaa7/EFtJDeyNOv6G5rV23oBrfAAk73lcIvZA/1vN5kgWEiMYaLxC3fdAbgRBw8
m0/xC4uS8ecwheDfx23t0ld8uoGcR32jGnl4j+0gMPRWYf2MX3QO/hOKBL2ZuFgJaGFe36zBN4nO
J2g6eqCwyNAD9SY/T0a0GmS+EHZ2AhrPPhe1oqyV0MTT7O0sLJAqJVv8drZ457NkLE9dAXKsOLQu
Ed5ed/gtsls6oInduDWTAKqNUA5cfXLQUCTBpapyZ0exSwSIy5EJM4E57bPwHuR+xVVrssQPVMD+
yxaNY4lSVWuzt7MffEzWkyHGlxDqYv7UpO8jWlki+Y8RxBOVJfE6jyOoiYYKGj4KUG1uwW6T469I
UaNzIDccbeTanqmCE2wWUY5oc2LLbQj5gxD9DUpsHlxwhnaeKx3kdTMHfzRZcxJK1aApRO5p3k2T
a6MGPB7a5sSl1K7eI+HLare6FwAm7gZH0TfjVCmPyGDNEQxNP6tcgHjIStASVaA+rEn1HqiAf0Pp
WTuAWZffg0dR3EJJ54YV+NhrtRTlxhT64FEsHZiafQOFnXagUd3FE3oq+xuoA7V32Fyu+6lBWTKA
mBsJ5fIWebiSITsytVx8sfXCoxZo0KNiOwx9EI+6nB3d1laOZaknNCius0jrlWscCOGDRr600CkD
Wlw6RJaq7hVTHoA1z3EXwSmwtYaOloLue457IyoF0kPhsqf9306LECKQDdph0fdai/ESy/s1yL5M
1HAyE9t6NC4Uv6aAF5tF0nMC7hbqfjW0AoV9Q/bPqp8UUiRsPGQiMlYTWDg8CiTHshSdhWm7Td6W
+hSWOmfF1fI23oJyRU88npse51ZxZ1YZNppGmmwbnWdeq8fYaaoZGuc7FTqjRvN9qHJ3o/fqBG59
6FOTdjXZuNtP61EZ2ws5/tWmyrno8ENr6hJDU7KmHdadGDWPCo8LQfRctnxXx4wgx7MJhuELVS1n
98wd/ef5XN40GCTpZs7pruysTV92X5zYA/nlytTH7DSIvo/8VEGrp138MUxll3ExIEOX9XxLo7dQ
LnuRG3l4s9OKNCI7RbzFk92Qij9v8XRJCnVfrBoETJVkraZDWQWW3/bNtFpsdCb5M0966YLGlmJM
B7yE6Nd/ncedAU1BFDmkNbShhtT2yzp9H7OsyEG8tkU16ifUt6x9XZu38/dBQ7BeoS0aX8DyL0KV
bQ4jk1PYqAK8TZ2H5PlkQ8b3WxA29UrTB9VvOe5sxC5QtewnAPX9OQS0GBhWbUUcBG1Y50fDAE8o
RdEkO+zBviCpzP+cxNv09Foq0WINSt9GgXa3KhUQRYI88yqtrPFE4xB6L5teoJRINkXGvA9E17WP
u5U9zyY3csIaKovIvwF7zUA8lPwyUHnbKYVgd3SYeG979tCG/mJr0F6HEqIarvJCNbAthlT7IJWw
6IBsNfhWG+S8izEAg6NUwoqslEGM+oUC3pm7XtuAzjZfk21ZAzk54J5a257XIIdVaO5JD/GqKS/V
vV0PKKBsM03G8NmBd44fKL32u2Xx2sWfQWV0+PG5+g0YlEAJI0VbQWrYXJheos/aNs5tARV6iEM2
FxlAJgqgQ2K/N1GonAiwsjlP/LjWsvzHtUTJn9040faOHq1sy2zv6ZBoJRTvtaB7FWrhJUiR9Mk1
dp2a8fu+z927Po9kjgriKEMIfdVARfQ8RuIKtfhCe4220Y5zV2Ir8zl6uR7NUOX6ZBPG6N6NWJ9G
XaU9xXn0NKaxfRkHvO7VKYt2NKTWHXeyD+hCa0/Uw5MnbnhJtAMNKCgCMz16GY2HWPb9kB3RwTbt
gZpqTDSDrTtowXlai78cmkEx6EB+vdSylLyUjSQuZLfxYTReRpegQZ+fXENF59VxwGVyV1a21KDY
hGoEkAVw+ndR3t82UyYOZKJDBVanLUSxdZA5IgyZR3DJJ4hTTYAHUsWu9/VoJDaUhCG7fUNbiZQe
cXRKB3A4Bh7XNG1F2xSy0baEzhbbMuOTjRYwUPVbqU7Z+REaQAEZAl/YO9IwNIvau0bNoMwg6cTQ
7vpKGFaKxjdNHRSZPdTyNgr6JzeNLJBOaZVv0GaQbmpZTV28ItR/jBoQNCjpxWv0Kdn+J5g8Dclb
oeQ4exeYPMHpUaWN5rmfHPNS0ptO+CVDrA/ZLXQRQaTncarA1BVoYPR3es18DDr9BQpDxZmcHddX
IMnTH+q8ce+FHm3JHOVQlmMD+nBHPbYex1Jtd4VapR55zbBV/NBNUEeTFwigfTxfYF5ytD9dAMXE
dxeIndbZgMoUqFe0ufCjGaVrDJF2oWFuAtAnNH2dpf0eBJ7OsQtE7LVmHH+v0cgx6eA/hbKZsRn0
0gKpRZl+GZXmQgEAUNoguwjZeZkJvbvoe61hE+wGxnM25eYG4i74WZlgrc/GHPwwErPSS7DLciBb
AeEV0NsW28Xuxs2wqQGURJ4LalefptJQITClnIs+XQggvS0s7pMYPyazC5tq1Ul9CjpYZYdEFZ02
CSBYXB4WN9nEFEbeNCARRI7PS8zrVA0KxchCe0xvwKP4dhi6vt33FaBLb6YQaKQjG0G05/0+Rcth
P7XvYkoej9uUu9/7cCxvwZWsnxplQwNQQ0Pm2cLr+Gyv8y3ZyUJnXM4Z0lY/4d1mMYdQSASnHYqs
HxZ9t95i/7BoCIWnvmhjx17r6JySewragJiBY23HMX2ZtyhUOJGHT/sPNAo/Q8UKeFrpBL5M38TJ
iGzxx1hbrlZH8cu8AyLvvJ/p68EDoMk5JCyvkdIpmmuboYFPVSY0o+S1DR7h2n4QFjrTQVjzDzTZ
nC8a7p/I4WnBcUqa5qAzACGhX8Su+M6HVaRw9afCzyRcJeeYtf46J9CU4NiGMaS501L42iDWIi+x
K0ZG+4Xj/rzqQeJybtoedB5qiN1XlE8vrQ3uB/BFinXWgsvRHkTpoaKSnAE9HneWI5StbrflxdHc
Gjsf9GExF3TLkjxMxMPd2Lf686dJGm8UsK0a5YU34D1whG7vjMEVOVQn8AKJ/qDG3qRmwR7TZrzN
hJP9SFmKTkq8vd2DX7NBjykiIkVlj83Q31L+7G8Rb2v8awSa2Jx1gS5gz+nSL+ClyO8I6ND5Kqpb
j6ZoGzSARQ8EqCgj1dqP4NiaYQ55xQD1hBrGho1gr+rAt7utWNGvy9KA2rZEQiRFPC9K87lHiwqg
JWlRwlCgsdOeF+000fkJREsALcZrimoPd6FaF0doG2AHArWteUgi9cQbq8GE3AkYVuTrDtmlqUnU
4khLvK1DJihUru1E0fA1g77fAugRjVcg+QiPk6Wn51Yqw3VRVPzoIiCmuOu+iEkNvAwbrTnC5Gq/
igDScYG021htggaqt3wq6ADac1llGhzQRROUP12MJniwoduoYOtCs1G0qVc6OB/kAzm0vHKckF4T
eX7OK3CJkq55VycjAFV/OhpLwV5COkJk1OYZae/iVywdYVIZR52Bh/g0IlWVl63aXl/zOwOz882I
AjUJuHlBL9RvPH2C9GX+A5k+dR27YrrVgG86ooEdFGGvAUUf+02mAM+nJM5W8G5jqtw+WCIwbQ/p
knRTgEgRKCNozJM7VnT7EOPfA/ohCDBmaL3bZTqa2OlfBpi1z4D+f+pGMH0sdnDj+EaWRk9/ibek
XY/dEsjGFlxkJeg9srTBX6nMSdJYdcJmhbKxCYU25C7cShtXhpVzaKDW7KlF5aXhSEIiOXAbNV21
IpZN8KyA0koB3yENDcv4z5NqzQA4rxAnJKlK0N/KgwKeSsALoZ/Bp9826UggUwZFmAGwJ9XyBdiN
K82pj0krxCWSh2I0/bYqwe4uR3QA4N+IW7x0Soubd+q5Q62YRqB0BB8HkH3Q+A0PiykZm/ww9OpX
MtHB6txy56g6n2e2cRPtisb8BYme7gDuT8gYdWPaQ+2y7NYgQjdRYxoq5NulkTwUSWdzOI2NMP9V
ZKoKvEw6HrFl0vx66ocVYS21Ad03eC+Hh8YUQ2d0AEsaeAvS42IGfS8AnFXXvU5oWkhs15N6TnUb
UkYKd23ckxUd31zXBL6oQ8dLUiYe2j5CHtV0L7oKLFc0VmAPtTTlQM5pUFU0VEJonbwO6J9uoMIc
rMnr4FFzsoT9DZ3F4sEEF/QVcgBl0zTdumyUcz2AW4wiSxPd2bUo1B2tozf402nNQfjk1dtu2Gvo
dwUbJj4RcBzJXaJXe1qWIoCEBGGfUt/TKC5ARIktZ32k1ZCz6kBiXwvQaFkQ0DSgh2dqPbZhU6R/
CdDMioJHDJooSGveDPgh7xhodE/oysatuQmrhxrkGCt1gDJbiS8tQMInhFxQ66lhMt50YQHAhcyp
YjutreM4qsGKh2GulxFbAc2QnvBQAl9LZaDZRjFsL+GJts6C/ENgZEMEIKjzjVrUkLWVJThFluAC
WZrLkANy+5HfkomcVgsCG9U1hg1FkMPqQORE88m2LKKZHTC6eXdLdrVVBkjSQDML/frasenq4qaK
gkswKQaov4jSKsx1EFlp4EidguRHjmc5yFWkJ2pdnEILJt1YEMNdkRHczQin0zkU1JWF33UoS0Fv
2XPdp6jk4rykAIRioC0giJUbShyQI26NEcrObePhBsvuyJHpLWrepfYEgoxsb5dlgRufq2+NvHNv
Kw5dg9yMIagQTNNabezkiQ9OubKnPPhWO/XtMCAhvxqnlwobPnyrJUcHSV//So380RzS4qVT8F+L
/mXxBfuB3IuKrL10fYmEgGFqJycapxsR2t2+Vt0BMrP6H1cuR+P9lU15ZSWqbitRIs9SZi8o2r+/
ct+lj0mVq+ukMPrzFBcbkJiBjXsylK1RCuUbG/A7d7tUBxl24/ig+HeP6Pnv96ija1s2JOpdCkKz
td3W1bPZdk8StI35/4DaCJXOKf2maIr6FPZ26un4o78Ls0DZon872cdp0p5Gnky+6U7lgx0FIIyO
DO07hDReP4aGj6EEYfi9Y0gCfvoYYnL/+Bix4ZQfPkaDF5sTw3vyuhvx91wPkK9AESJ/ABVseWEc
txU5MlwVB2D5ClsUt2TC21bruS3rtjSk6dEErBINORvn6ejrttu1nIrGAPSYgxTZnozY61lkXoNS
yy/YagGYwM0r9ATMax/KJAxEkA5ka8JQon4l1xVIjq9AGOUXK3idDkkw1BNjE9kEo1OPHTdeD608
SwF/t5Qe6FI5suJ+Qm4lY0icSg/IeaDao6k7FSyVHuk6GBqyCyiBTEewwUJTT/1BZqiLQipGRpFO
DUUVkxDHqlYveG8J1nFVgQ9TDEZz7CWDCh103vd4PwYZdAz6x93igDQCotW3aDE2fsmDG8h1dmuG
/NmOindZCu4rMEw4IEMFzpq84Lx2d1T4y/UJ+rIO6GWtIPBn4MA0RNEqCAZnW8ZawzwSMNekEZoK
zpaUykn9nM7Iq4PFbcWlt+bAznQDh4w4SMLOU8QedGKplSNhqQ9EYUs+OVp8MlJ9i/w4D4q5c2TF
GoZGMsDCgsEUfsrBoUSvgPPbIBnHuIJOiHxZpFI5HeZogzN0+aI0vxxcoQhfVHj7HSLrJjEUBpBC
LF4A7PKqzE2fRNxUaPWDnbhp09gFk0WdzXZHSIYxJxAv0r7Ea7rxC69vA+5hyL2MkrGdDjzV0S0y
dDHSbbAt3lDG5TafAHag3WKR5dFtqOHBxfmATgthj8+uG4TeyHJ9T9Udu7ybJtE+fYoa7ETWFvcZ
dvAXBf9pHbNQuHBi2/CcIkKBUwqzDqwdL7XAfymVNXodezYqr41MsS+ZobIrWHZ8Bc8baKaY3VHJ
sF8jpRo90/A6p0doIpI6NpB9KQBNj9oDeXlm7gVoK+4h/27QGmTuIS16jHKsQUsy5MGAR0rzVR6V
KRSsuuhaiboG/Q6ASjWLo2sJ4n6QtTjraQT77LpmPTQNg8De1Ib16k2xraapZPrbfBlBThsNdr4J
TRr0DjQ2r+Q/pZ0JzO3SqI/4p0DdXZbCVTNqjuSd5JC8qI4jOAK/+eKlvyYaRrb+fu7fgmll3NXS
43AoYntcF5arPCih+ONMjPqrbXg7+xSnJBAnH9tm3LZFyg7R6IB0R/5ogYO4F9UormbP2aHqRAZV
Q/w4G9B9M+xe3tnpxxz8jh8ScIFOfTlYql9ZNhJEIDE5TG2kH4TOLQ8a52xFtsXxtyFyCXq9onmL
mxWT5fEIks+fHJpcP8MT1+MOg8SXokVnOuRl9oD+VRuIx98mOgOvm7sGp3zml6SXScYqaUGbYjmg
QPsYHUcAu2fW98XMRBgvV8jt8vUKtgnslmSNc9d6GGU+zViCLSW/hkO+UxSwbKJ7KVnV+ZhsOFQ+
oSXn6Ds+qfWtKiu9SpS7B7UDxEBWevGkbe9b5Jwgs1BDt1VGkCNvjZ2GHrJ5EtqLO6+FuJnQpuAW
cqR8pWRu9ZVXKEeaeh4d8qCvnqBHNtsbAZUiCBIZfp029dcK76qaVpb3rAjAVpQLII2lvZfT0QEV
LtNrSK5eQ6t7hMhF6UF7L70OKtItdEa2QdqEtNHZ/06cUiK9UKjgmh7HSFu7bALdvryjmdupF/zZ
0CNxECowy2RNs1xbjwPuKFXEoF/hdxNIsF2I8CggyNs0baJtSehistmtqZXqfZqP6V3c6j/JTFFO
7KjbwjDEs4xSXXvLcuBhSsW44l2zOGgmbgKox5tXspVR5I1ocrwwk5nXBELNng3U9ZYiaIIhkO6U
ArBXsskJvQX21jkP4OhhDBBf6oO1O3oCXLrZBX2j+5FMfdmwm9x8by+xLXqR8X+zD1MG9dk6WEVj
1N2mxeBsUr0v/bKI8i+gMWQ30KV011HA8y9D1KBp2Q7tleJimEwBkhIV6DEpWGPg8+nz4ZacaZVM
9ylIyEK8Og3Q2fLysNQf9G6IL4PNh5s+tRwVaTiL7ys8LLPVoIXBzmBbzWzb/ic5lBJ0V4dcH/l+
DodsH/RmIEIF9FQNFpapGm+NuOyeuGeNxvCkKi2H4NSYrWgYVp1kmFQgAyu9UCWtIK6AVhYa5iMU
zEJzuKIy7V6czjqRGd8uGIpCgNyrtMGSDlTQcgjB3JDX1sRLYAi+STPs75bHLbIjmVjFyJBAC+Dd
Y5ietsvDNxh92dT7LoB8ESmwwDlB5mV+VtNEHTnoGGRIRwPs7thDasOml1W2vBv5fTwFG95F4ZlM
nepA7zhqfpKPTMukxfZxEh+n+qB1w0+K//+dFHdAi4HtAR+tax3kSe3x7CYhoB5VO7D6u2jCg5Lg
bfNaBLx8KNLgH02+ddV2E68cvEyeQCfI5qH1cUjeJRgZq/a0DIcUHWdaFtaeq+wCQ3YWj8yZ7jAK
qc+4/+uI2UWxGjKrvgckRF+beaRfHF0TG8hKN0cQwfX7oYVYjms77Rn5ZeYpAEx8mWoIaYiybr47
dbRrNeBtVyXg3OAngFBozr5DeSd6tnRbX6cot81L9oqkfbSL1yWHCYClbjBfl0RL+THEbzfm7fCs
lHoPakacCfTgraBzMDwXLa5JZ4O0/TWuZBNoYl0Qlq5Hnkcb0gYLkFY5WTYoLmoQJ/s0bLoGQuFQ
5CSlMNIMq3LdPr3ZSVrMQgIDD+M0wbvgySkgG7zCiRHg+bOCVMd88t71H2JUAH72/RSzTdixzosm
O9jFriuebchZd0NZPbZamZwyMESvRuh6PFNYHKfKDhzB0Nk07FWl9+5NkurBNkKzoofGZMOPhwr/
11U2dR4rM+h+0FhwowOtiGH4I0SFoAtqTT5T7S2wTD8DU4Q74q0H6Iqf6ezNvpjIPpnaHE8U92Qy
JWBkhB1P1XBHdjKR87/aP62P3/i7z/NxffqcLiE63tYedHPjoqttoymWgR/k70MPIluhd+euSMH7
Xg8OShdF8r1hdpD6wLYj/9N0IBmRE+YYNiUQeklsqMIkuEv/udRieVtunp6A0tcacyiESzUEozTl
r6it1q7mZBuykXZCB+bT2yFTV6zXwYuNRykzQm2H0qg648YGJzNWZut0Jxss81/imr0+gJPqNWyG
kckwl5fdCawh1pf0d9jExz9W+xhG08sgxH+xhV8/m7AxhgLTmVcmNOlZbV/iNjYuQHsO6B/GD71U
jxkHswVFtgbjN5bFHHAl6tiUyPhmikF1GDXguqUYoZjWqmmBptNRY5lj5BXAvmy+u4LqzeHZEExH
0EbcUTQtO7q4b7G5OKS24360gVoxAiW/yaCD+ahWKEkEdhCeaAiqv22T8/iqQJHumgvmCdnjmmZM
R9dTW65oOE0auwEZszp7szECEGYsihvy0pIRBDdONJRLigycfLRkAXqdrAv5yQwD0KIoLpIV0Vqn
vIk8tE0OmDjk4I6US+nCaoImXhxuaKil0XDQVWgW9XVUPISoG12NbE6lUEBTg/J5md62tbp27c7X
OINKYZi4l7FGq5ou1UKroQfthM0BNO56sD/8GTE4/NCMeNR/igByCmlxWfL4yxo29u/eGDPow+Od
Jdd9IHGQUrGYgeMkaff7RNkQkf5sm/0g1QfJft2ABdYsFG1r1gaqEjpYTVEHq482DVEymYeEsCFM
TTSYs2nB1LxNIrQORb2ZaEShbxN1tCMcoxCt1IlenrssPUB+0L4CGmxfbV1/RBtXcwJJrA3J8trx
kd8efXJyW3FPAikrLp1kKorstrQzHay0mJ3GZuKjpb7Z0HRHbTXsRJvv82w5CVIaW8D74zsyqU6P
lyoQP2/pE4y90x0i6AGvyEtr6KjBFareX8g0VAo6iAY7vaGPAHXtem/qlgoAyO9PBNIfqH4p92Th
ag7Vp+l7kMT9jhJwLQhyt1PdVXMCb4gZv8WD9kJO+pGhGgvR9yS60A8sSjnaPj5Ob/Oq8iJLB31z
kTq7GM8BYHedHXfr/MHUk+Ihx3sSG9PxHNYMv3FTN9amHrU35ARCerphIEpY04S36bhf5SBxFbbv
WGVyy9iVQBM6HkIeIL0T2HfAd5/WKCo3wxh/Bw3uN6uDvg+IRtxdHkGN0c4y7QUTyU8TRaU4npkA
NFN4iproO1NC8DWlFjcoi2sSetFeUBc2V0HVZBsHrAUDZJCeuzRmYDvNUMHIpJKUlHKRdiBr9Xf2
j/GoGZ50t4m6HVqXR0BYUyAVZObvUw6wsuNqzWIUNBbHu2RhQ5lAewCrZhHjHt73Jbg0huACFa/g
YmmosuD12N32kLG9gCMAOX8LrV+D4x4pQg8S7W7svk3CNJN15kaWpA//FdiDlaxNyQ7cyCUpltag
Jc26gWafvELd60jedlDvDno0vcmdHe5LFmT8Qr6jYaOrXgRW2C8xdh54bfkzjB4VvQkFbTfnfw2r
5WoEZH4Lk/uYeTWy00WVzmiXi9JqXQ9G5T4dAJyAMNmWT2l6gC5Ydsg1xdgKoBDO0VACxl5qzrUL
kLqudbP8qsfR1zgaql91Ar271B6jFRsBgW6i8lfn1l+FEhVf87pIII2T2leh44+5UqLsDIGK16vU
2vj+KpYRJz7qYA3oj19qpr6yxkBpejgAs0UcMe/M0IacaWX+ZqNJkoLDCTVIbLiOnyH3doVITLk3
UbKBMI9pXMkWts98MPr7QcPjwDUhO9xM4MJa4iF9BUhjq+IttdGay3x46vkE0dLSuDPFaO2ZfFm1
gN3YaKlIUMae2jOK7SPQrh+Ns3g8GZmMTHxjP7aO87NM1aMKlpPlxLa02eL+PvkQUyaueIx5/ULv
yPS2TC/KoofYfBuoO7IPrnOOmAPsQzZ97ULIDizpXUoDS7uhQ+zcsMINdR6I4bEKoVQBqQjNi1Fn
hORcMt2yoFXXFGC6jymvjXVUoFm9acNs3U5quJli07hVgLidD5qrR0e3Nfw+D5DeIgeFDJBbWhf4
I9uQrUf/n6eacQhhuq499wPoQriZjpuyaPH91aWCBGQr9nhpFM9gz7UhUWkq+04OdX1Tu6P9VIG8
5mA6UO+LpHa0lk/2umtB4T/ZSgEmrOpXJZjyIk+ctHo90cCPm7YQBDE1VBcLLdMea4dzL+pa4zxo
0BZImzjfo2AARodgcv1KhypCogXFOqtAvhNKebpCnnUO0N4A8mCsaij6JaOq+f8eQ4F0SBKwnUQy
elmMzqL8W1FwF9stdqQtZ19G052uTEeSIUsTXdxJH+0wydfo+LXIzemb7z/NAx8KWO5H46WBLMMK
xEfRNWKBsxEOMDYDaAxPeuLGfle32mOpdN/ycoSaeQwePLzV/QDdM1uNcpKi/54E8O14QkNPAmZN
RX2cxnGeBFnVeVJTIqEFuIkS9Okhrk1lnU1DskbOKT2EwQiSdvLwIBGvp+SaUhUJFDOf9mxEAa2Q
bZWlgkbwWIPwOrTA4qMbgEFDydvmXjGSal1WbfQi8uFsm+j1WvXDt751+C+0TP0TOabzaGcMPMzO
aJxTW02h+9RGe3yz1SkVTPdbw7GvetI+xUG4nWT9iA5DKVxgayL0jdM4YygXp+a416gC9S7mzR05
kdjTiKtQnOfCnbYECSpH6JT3DTJ6M0JIwodAyfJ3W2uBgYJEqSmY4sa3uYQ6ovUo7l/XMxu8ozsp
P4J/A+0pqq14S4alN9QHsKQDcyOTNIUBUGBpWqAqk+hoeaBJAbSd/MU2Je6tprzU2HbvY8etsEtW
lRHfYejNw3HIrbMY8gSdu7GLdAGIk2J5IAeY7IIVM4to+y4ab8teI7L+tASbtiT2TqvruzAIucf+
aOYNuMCfQBDjntqyMtmKIx+wc1nwVOl6cCta7Fs8wO83FgMD2RyCnqtplcSBgruLyD3giSBqsNyf
xv9h7cuWI+WZbZ+ICGbBbc2zqzy2fUO0e2AWoxDw9Gcp8Wf89d//2bEj9g2BUilRZRcgZa5cy8xK
kFmv6cHUkt0ehH3hWZuvpHKmniBDBm6hNwAIJs3k/MfDj2bPTcsA2SLK0hXboavoEUOToy6TTnUi
Ppy7yCiNxAaqD9gMNYQ08L74RZ1RRCtydGID5UFWyay9acvJNs1gDeWuhkybHS3yMofchGHY1zgd
q50Tt9meW85wN0IIEhpxSfXaQ+6RaaH2y5PVzi1M9tayvF/SoNxNqp3MDDCP+GK4szDlNCjX3TM9
EWze7hAjcqdBAXBtVz8Z1iYU+ha5qlRwVaUCHcq+WiJo5Z8tWxrA1aitPbg2ItBfofQAhIwfftg1
gbmkKSvgzRHyWXwO1otYbqGPBnljpHPugBnu7/JUVmfThUJ9Y+YuxHdAgaLH9XAofP1GLVeZ6Ay8
JdlOuKo8QQ2lSaiDa2G60UvA71hQ849Z/CxrV6ZAJDU2vCBecxsbzT41QUg4Xwq5JXwaIGh2NFs/
JLsgSZpLA1KFtefJeE13VKFuKz3mD1ByM0/UqgO/PfNKgPcPfXTwK12uXSAu1knhf9hQuXoLCs2b
7kVU1fJzOVp35E+3Isjjm3UYyWo9TySD5mpBtvhM8yA4DPqNgSUIMoFSpVT8V0Ya/25kwq5OB/Hu
JgBrPdkb12FLozbMYx3y/slMom07eMZrJg0oWfN62JJbihR6ZmBjX4+defhv046mVi5cCRoumjYP
JD9YBAusNWHtUDUYrHNnbDfEQkbNBLH1L81INYmyTK+rYD33BhJBCZ3/DvFaeOqgKXRoUnxLatoR
ouWF66EQQfUmjuKIjErgElVTT4A9bBRNPzWRMojPadmmUzMcpH4OS+3XNBMyHpck5N+pFTaOc+la
/ZmN4/jU8qa906AjRn2RYUXXOvMv1NcDuXitBwucAbgiGDWqGxZYuwAEK0+xNmrAFA0b6ss707h3
QRhI44Qj6oehjZfUV45h/Ojmv0v88rYyAdZdBLx7kDlPQcuVdUdXkTsBNmztEtMuoaUDvqjJBdU0
leU4N2olPDOBAYyNDTU7AxhunvoXatEgjgX6AgGC7khNmpJ54sbS5HFQtCdZV6f3mora8jKyt1hg
dJC7icp9j9r9C7kgKRNdoEGxnwe0eaNvUQgABIWahA4ij5tpkjCvur0F6PICDBM+Utmlu0gqH2jm
0ra1hak5EUS2Gn9lizG4llkRXFEtme1iyBstdPKpTJTZ8VJcqJcO5DwcuB+618kprfFwqfEbmOZN
fTAl6U4a7uZB87W4uoyRgMLWT7mzQsEVMCR+qJtHB3+cz7VALmOgtan95e3fx0O2FgxB8LLVt4nI
up2LaqGHMHJ+RsmY/+C6j8wBK55y0KX9zSGt2ZM/FOXkgBdvtysHbLrUDBk2S/cMPDKL2IWmPTfC
8swyzXoxm80Y5PFLWfXVpY9D4LSVWXAZbVMAxzdIRlkv86CPJlbrCSJZ41gcpzdjb/q4R+KoQHkf
5JG+HEQAwFvUDVD5RUet3q10Bpl3dsGGJ7Z6f0UW3zSxzkmLYhtkHGp4ju1D1jVr1k5jJk9NjqVg
3IbtzwKxKs207d8N0lglG5JXp0VQIwM+Gzttge0hlt8Ho6xRbKeGBxC7mYaPnl4/IeXRrZMMq/1a
YSFchY9oahuvSyYu1GI62BTGNm2WxmAA36F6hSc/esMQ5fKVUwAxpYZ+jve9nm90HwymMSisEQtA
IXynalQyC7QquEEekLf3wBWFvUDHTP1NyEfqD8DttjItfzzSwEwNbKm4ZewfqyweDkyVVVStxy+O
OqNm6Aa4T4PuZIzQ2gYLB/gZq0KeyI08Ri0stq0AWewe4COx9Jy8QsZz0KbagCBLikVs6PJqdF55
AfZFA5oVqVNXlgV+n6USJ/1nhBWm/g2EgOAwz+wfrPGaI72cRB37F8igbdsIb/plbYbdBkx69Wpe
6qkBrszaI5kkaPo2umcBJI3waJO4/VuQlXsQ72i/DMc4Qbh0fG3ALLBkqPe/A2+WtnOE3u1QXgrU
phrEHNQtJnq1H/uouBsDmy/SgUfnTFWlpjHg0RKSQFPr0+40Dm9WucwP3AKX4kwyA1godH00wcCu
qvMDdWT4ea2LzEaO3wyg5Cr04VyBIe1F/C6lIV5Csw/BkQtWNL/yrZcG/F+bxJD9hpzA2voxxnQr
+8X4YYfZTlY8vonKih7M3AIwPtNBX1Un8UPWFPUJT5xX6hyjqDyDovrMezc7WUOaraCMC4FF1fQF
3oALOqVDoCV4hKmeoU/RwyDcqYR63DUZO+cdkLjsZg+sumTAjy7azte/RXWvrYrK5HtqpshYQB1T
PqWG2oIBZ7uIwAzzLUiqHtgK3duzyEuOqDp1l1gOLUTaNM9jHkZnXRt8EOgCBgAh2XalFV54KFRT
uTXKTQ+r6Ix4JTTRwhrJMKCwVqCyiQ7U/HQz1GwAi4EbjUAFY/2Oyg4wbJXFd99FTF1FzBO9lkBa
Ce/S+7w4oSLOXX16ICWBEoBEyqWrPIIWlPLkAU2i4ntYfcxBHhoU58BFBI5kPJD0+xbJtPVYoQak
LyrjHqX0xn3W+JsaUco78sjjxALiwO8XiE6BZ5cl7rjA02bYk7NtoSa7GWpgrjCURtRqToQj67Vd
yDFflq626Tvn1YSm1j4FHdOiVcwwzhiUR2pCpMZ6ckTz0Qz7Id7EKFVe9VXj7koOwTDaq7v41rum
kPGKNvLUS03arc/OdiuDI4I6yYKyWq3dgio44d0mrj0NIOVcHBrb8o46UFtTdiwNQMnVI8NKA8hO
qbN66OPtAAzQNNM84M85ESmCKuEqjbDsMTMA3aK8S69+ijdaP7JbFXCYgCE49qb3Npu6xIUkgp3L
ZdhmIlmyKG9Widamm6ldhqPiLI+t/dQ2Arx8q4JfaIoid9Pr0AvsD9Vg4O2m+TOU2IKkrj9k8TEP
ZXrCaufjMHoJwD5/tqOi7I55fSQ7jWgD3wKNqk5UM9aFKbD52AUQDGaopbQCzVyQzVEd+PcXSw5Q
1HqmAaEzhNGRRgXSLorzh9EZnMe+AUxmiO9EozmPZLG0cQ/6CHFtlKmz9GqRlIIdyYMjI7GqGyih
1VrtYkWFUsmmAocUDY0gJXtAMZa/oCZKYo3L/3AlZlXiGgPiUiML74vMQaX0WOXHVh3i3kJbDFEO
zNCYH+mMugtb9CAntnrwNn6OCcmd+smzHEvw+fx5Sv1a3VVrSGnFWzsL05U1gDVpn6vqsBK/k5VZ
6/IsAMA/O1mWrjLdtI69W/xqglScDCk+DmFiixPZXA/8eo6dHalzVB4CbA2Io326UE+PCjpQOoNX
Ldduc5pq7Fh01IfqtfmsLLeRZiATpanooLWgqFRe1CJXGjhG7TRwymj9M9c8/b/nIvvnFee5zH+u
SDObnFtH1GLj8YmHUZWi8pYQvN5nE9sd8ylp8ViZe7Gc+NqkXiTEo8ysz7ajyXNvNsEer7ZDayZA
7JBtOvUAUNknhnEgGx24W6KeWR1QZgCS0peoxQ4CvF0NG540wO+9RHsp26p455b34uGH8A4q6OkE
eNLp5F9detCzZ0hlHFQ3VyP/hyn+z30gAYYqL/B3rx3hOKeqd+0FET3kURZtaujUTuwQFoOyS1nq
zqXFV342vcd4NK2Xvw0KPLOe2CH+c1CflNZLaNnxSXIUX4pc6690aGOWQStzOVtGBOKubqwW5Gmk
RF91xWbJS2NrxNijutIYvgzNxFILqiKYpuwMcHXovQpKqCuomN61CiJjmwYggiWbjQzlom4ZBzUo
L9cdaur3AWuy50Ebt7wyAWpVdt1K/dkuw+LDzsDYtq+Ar3t2CuwhP+2z/7/tRYX6NcpeTYkvlb0C
5SU0mYcpWVaBtvYk/Ppxzp9lnVltO8frl3P+TCKFiShs7G3mpJiww9cstPsjmSZ7tCwCVJRRzm3U
gvQUWeXjfGmBB862qqJhOU9TB93XqaljMLJpappIB5XzVbjmcjRQIdi4IwKDGSApl6x03aVWNznq
APrgMvXgCTXsUdfylCsb+dVmAAVFIEi2NMM0lib4nEWC3QcFTWrSzwOWp9NMs2mes4rTLd437Eid
wIHdJ04mTh3K+Fd9zrDiVguZaeWBF1852EjNKpMHnuldkQ2g6lJNWq44PESuTQbpkWyuB4IDgMLv
qHNyU/O6SIVvZhs3f8/TaoP3dVoa5GsIZiWySbGPwjKIpu3AaE2ddGg/pw0abBWGEquqvtWcfdli
ZUfrGS8EDoKatJ6hput1EoVISE3MTepFLRvul/Tkhdj1dKgg3gb9+N1vsSUKmd6dQCiONR61mTLS
GR3igEMiNq23NDQAyzpeG2oItecZggIE/1ZX3/9hn2b+cpEh8+MF87jcIMTR7XsWPph2p78xCLH6
gRP/yEXSLes+8S4Q/G1PoPFAOeFQ+N+N6kwODlSJlwUDp3zVl+WZQ0dkRR3u1oLG1DuUnauVW8n4
7EdhfolGYA+Q2op/uOZjVxrjdwtF6Svo2HK1bA62SBEj9tBAuBPv3OEt1+1mEadWeOXctS/UgS0A
aitUh4YSu6mj1MC/HJioo+irAzMiUCs6CgLVN/KebLJ1gLIbuuG+QmRwY4WavAuyyLwzav3WqEVt
glQStWSrRRsNjPlQBIbIY8iYeUBUZU9FLXOhCzWh7uwcQH4+dZI/2ekwILV0cGJ396ddTQt2aO1Q
GO3ui7+y0wXSUYuOKMiZOv8Yjupd5I91OX28ud6G3ACJ5MexzLbztCYw9efEk8tKa/qz6yKh0wOT
f9cFeF2j0Cy+b1IfsN8Cig197fOlYRvlC2tqlPHJOnvzPKAApOQ//BTkSdwVv4XNV2maM+iH3iMZ
lGCXkjXL0reC30idAcadpe99/BM1etWTLcSwjvBoPFU6L44Gsqub0bOxqAT5wCLMvfaHZYZLbczy
3+DgfhbOYL/4Wo/gPiLvF1fT9X1ho3SfYU92S7jXLWWrG2+D3e2la2S/dTYexOBXbwBtQqAL7IdM
NItIduODbvJkG9hVeqhYk97ZXhSuDL+Tb0DSb4cyzX7pQ/RNZMnw3Ml+wO7T4CffEPYJd3axZh0r
XphAOFC5Wu24j5kXHas6dpZlmAhQYDvNMfaM8aFtjAfwdDhv0GiGmlNgtyfoh5X3oGl7Jzu+DKIy
XSXPHLR1t7qJAKSOvZXmo7gOBJjhRct5fK6MCJt9y+rea2ftJjH/AXANZLKUg9m4wxY1lNE6MVN+
RfELvxYBCrwQcCgRr3fyqwHtNW9R5vjEY3ZHJtRwachMS9+KFr1W7EKtTTZSgT7wr9ZuppfFC4SN
5cFS772pI0C1wBgUV2pFblCcczM6z4OyAm/9IYpB4vk5EUfCeIWbKdloBBHBgvpjYvJhkdEscq/+
QWRvo+LjLFMxHNt8wR1F+TYRv01H8qHDl3bZh+OxAdZVGN4BEjYLxwWLR5FZlwmzMEIaA8GBZEMY
h5CbzRkFGs/USSY3Ms6m1X34N0C4I00WOket9pwl0VHYRf2tiG3j3kTQ7PQXe1fxr/bEbL85WfPh
XwEAtCT2CvxuvvlBYt73IaqppkgWD7rmg98VSZATc8ENSpgEKlXLwb/Q1i24JwL7ij9M8dRBkmnX
ooR70w6W8W3EgzcULHrHKwz0KU2qnQbhjHdQqfZAlIGCZDUSOd3iqVcjmwKBodAtp5Hk4AQoAqOR
FhAVdyKB6Dj7ZyRdU2eAKNJIJ/L0bw3AR+SAlR5qL8J1Htb2PRDiyQb/DP8k0xh8wxCv3lmNVSIv
EFlQCxc69Kgt0KtaZvoD0kWboWRjiJrEaA2OLuNHYqOyEIjZ5NkZdbnyTWneFTLUtt3YtQe3aocT
8uwQH2dFdV/hMY/yvI6/YhnxGKQA9y6i+1HUYAwrWalURezXRtP58m+fbRTWf3y2sNS/fLZY0yCy
q2q/qHQr6pt82VhRe5iKs1QTqPn2QGVfjando46k2ZcyTeUCkVVQyFG4zqtZtbZiMAZMRhdp27XX
R9oCaWyOXWvLNj3EzJZRH+CvTsamiPGODp3TqFS8enXgQmebJoTYOSv7rdUzftAACTlLV/RnOqOD
SAowlAWuu5o7qip4jxs9WOQ16zdWElp7j5XRvTeokja1aQXy5IQSz/KFPAbbMpHftJ5Q/SOX0GMP
Dz0eJdac1v8S459OyWmEE6UAWBI7G9lH2PaDjW5AcNdhHmpQgmxdKVhxYzXtwmiBDOwAC3p0HUCk
7XT8Rm6BDppTpywRgeuw14jjtr20yq0LUcunhv/Nrcedv+WAIkLGiomnOs+3KOVGXg933sZ0onGb
q6bMymUC3ZCXlFf6ITVdyI5ro/6qO/2vIfG9KxLN/R3YtFGxrvwtw3eXjWDIXKlpc8G35D8k7GPa
AnHj3Zijsh3U2mDY3XjAjC2RXYz3tLWlZqknyX7a+KpeVGzEX5qIZcb7pNKRia5QXeoRcDWMnW5h
GJ2z9rmvnxxCu+Il0bkblGdcP64IdZpj2CJOk41me0KRCeglchBVnyDQGZibsERRecF6uaF+Omgs
/p64pbntuSlQw4JDzMPuXDRVgVL+zAGDjOf2CzLGRfPhY7lCLMumQfZXeVOHYGEP/ksoLaQlkrfQ
WhdnIQOACaEvtWwLSDTKFGh+pO5xipVXuwHjW7vwEJrsF2SsVQ+deUDK7IuK3c320jBB/TH1Cmtl
lAAa9lgZOHiNHxu60XALRec2tXHP0WnkPZRWlkDhDHFzOiBHlUmEdP9pt+AX4uD1J8uXkdQe09iA
ZvmS5prHQEgIoXh1MHNmre0+c7ML6MHajQ4u8EtpBNZZF0+GgnvRgcx0NkbSWrrJwNcxVioMe5DA
O41hviSXlGyDz2vo90T2ep6hjvUn7E4i0PR5gi80qJIdfHWgszB1Wg4mBRdG7Of8NVnbsbYB31Ve
DrOhdN4MO/Ihk+0U/4ymKec2+VCzKHLHXs49rsGKleFCULKWSBhJHn8cEkQja9TLo531XgXCofDX
ZMuoh9ydmhWbLtd+UwTyS5AyjWOo/EQgT2+BZj9h7/g1mvlHcJMGe074pMXaM1DQ1tnUwA8orWiA
UvyQnKsh4+BeEtoNRWjmsmojEzGeLFyAMZL/7MN0DZAiB/YjhnCNE0S/RFK9F6HbfqsH5O01N9Lv
seDxwD3Z6Pg/FukeL60OLDg1qvlZunbxcsX94HD8LRI5nKZTzRLawaixpuJphUoi1UMHVwKZNYAW
r8dusI1NFO2BDuMVwMsbxDrrB28s/ROKBesl2TUB8sWijqq7NLDGq+/0WL+oARG4ApAxKpyjjfri
R6+AnK7U+VNYjPWiByPfiQ6D1PKTrg6zjZpCimbpZOamGAEIl7w5N25YPPlAwd43XrDUzToCrmVV
uzx7cvq2eELkFfDGUtyTY1hkF6CkvDtq1Un9s+fVME0CvTrQqmYR7kM1Z6E2tHgQyT01s9EZV8AC
2Vtqtl6J9CAC3BtqDnHQYDdWeytLXRRcofEe2Q1rSb3IxGuHqgC9BfV6bhef2xYrVOrVe7O+Q8jg
Rp1YusaL0hn0Xa5p1gi25bRGQUZ9aLE4QCgpT4MzflvBmc40WX4DX7bcmUbhjAuzCjoE4AcwwRs5
NoY5lJnVGR1CqAIcghiHufk3v3kYjSAXGjY3//dTzZf8Y6o/PsF8jT/8qIM1Uuw74yGIILKsQSWk
WNDpfADxh7MqrLJfQCghO84dLAYlfVXk/wyh9tztqRnnJp39eYGsRUbSYGA5/P9PE1WfH4yuQp9k
Ms5XJaNbV3axcG3jNooYezf1IeYh1Jxc6JSGlGXyAuXNaq9ZcXFtIQ3pIBV04oqxkw7l4AAFogXl
cjCtD5uksyTdaBA1Og/qDgA2WjSbWqSolfgcSyOKBGi5npnn2T7qqN0eMzyJ6KpzxwB6HenK9MK9
CCtzEXXuOi1jfzld8XNiRKlQuA0Ob0nXzgTHLrkyktU0FQ2OxGvGZHQ3TZUJo1xHsVZNLr7mXyyQ
EG3BMCEOrtDFYTpjWfdx9hcbufSezTLc2BhHB/55NttcNc08K3XMtgosocvExh0Pejf/vuwYuKki
MKlTM3BS/16YkNCWqXkXKY8K8mq7qHW6JXVWtuffF4i35JXUz9MgKaAUiCIeRL4AEeWi4XeeZV1A
k1L9LEfnorl6+dMW7BIxnHBYvCBpTizOwM3k68Ge1f0TAdIJhh4qLDoiAZN9NpEH2fNqvEOV+UIf
sCHInOQKAj37lsQJu+CBtKYWHbQRbM6Z1f7shjBFpq8FIq/0q2bpuQFYDFgeHuvMVvv5yn1tP8/S
xPiw0VmX2e5rFA3ZQi9y9jr1hlvd8B9SIdKb4zjpDbzX7qlpxyOZIA6R3loA8e8CPMugmteHS3Lr
ulsEMqYredGhrZtdahXyTK0+TtJbzYuXgnEwaaiZydQ34KxwNTPcz7ausOqll+jpllyoIxM5ii4K
FPGQjeaMKsiJhq2druarhkxY27QHA/U8X2hl5p4ZPfBahocPnBSjd7Td9kbD6CsBF1FBqbT8MrtR
gYY3mT7C/BVS7Cgl2L8us4kH9bX3WXSaP5lgQbwwQJOImlT8wci3cetgoWku+/KtKjMAjNQEXRW5
0MEfwQHSGI0xfSualHU+RPfyXCzny+ot93ZaBdz6/E27utMOuie/zX84BEjB+y+y/fzpeu74d0X4
SnNN/0O/L1XUdbibmmNpH8CwIVUxjdwzEyIJWpH335OmfTSzPH1MINl4YLoOhK6yQ8/O0or2MmId
DvCn12xaUBntvby0nwSI7shJd01j2bp6fY4tR1tpTpEvBAT4HrreeJbtwM9StdzSHzfAioA5ufKN
h9rt66sH0qvWS40HMnUGqL3CPIyPZOu7sNzlcaEvpwGOGT70xiYQwgATJyB6WFd3yZ4mByduekBU
xFhQkwb4+LFortHfyNSNCCVmfVdvaXJUm+SnxOK/qJM+rhYbR6Rww7vp6q0lgTaL3TVN5rFUXnS7
vJA/Hfwk+V6kzDhRq8fycBswswOdCL7QqPXhDUiVFXWSqYBE5sKug/5AzXQsrR2LEawjF/oIEpVx
+vhABo1B48WvRn1HHwC0HvohFD22kthTyfhFj63uNtpMXMtR/gyk73+DtPuwhiLgsAt7NCOhrUC6
BYxm4vunss6hwIcK6m/gKbRBiZu3x7KLAV0zb5O5gwKfqCrwhSBGs/zYcYNCbTfh9GZsforUx7Hj
5eILUM9KGoiJG9a9ho9dhsEL5a9Dnb+LRhSPJZJsO9FA4gdRWv9ROVBqG2vAd7t50xDkfE8cACBT
af9OreyuzQbzVSTtAD1Qk99cK+62XmX2h6ByU8QpUh2sgXb/mA5QxuUQ6PyhhkOj1P4dYzjLEQzG
TzTYBFaGn0amoyRB1ZHHngZmCyNF8VkW9c/QqACXM+yzm1TV55nPkEZEQG1yc1F7T26ojviYbVBu
82xx8iMgogNIHg+g+UZ5h7bIh585i4Au9c0XyA5XACUa+a7p2/S56uwTK43oHfU82bIEPPoimKmf
C2NAas0a4vfPkTKDGAWNLNwQsG3L0ldakiBBFPLsmc546KbTmfyL7W9+oW7oeG6W2Zc8m+ZawxHM
YLsvWb0px+YMD5ozuntKr029DFmytaNVKDP5zNGRM82SVc2O7H2SLfiIxO6l7Mpy64J+4MXMy4nP
ys08Y51aXr0HCgnivFkx8VlhLQ170oJA2/S1Z+XvIU6GKjXAFJyhAI+yWUpzrbDzy8j1wYNdRel/
actlIhZBLIKjn0J2BFCZtLjko4OEiyFX1IE8YXGJoSForZKxXwFDFRxnt2Bwos0QZmzZ26jmlABq
HEXedY+RNPkaLGX9ZmqOIGKz3RofyWTdo5DGCALX7ESddJAMhGEo6rpRi2brU+NjNtuQH7OFlhZu
OsFbRLw8M10QZxbkh07SM+oLtRo9a3aJn9dLatIBQV4Qc4bNxa58ADaVRwMCsaWtpETI9pc5Jg81
4N9z/O0qVgXt17ID92Q02OWDlhpH4mYIoE66S1Frte7VTQGNvljFouVdBdHuB1uORx3ir2s8HNkx
asJo2XqjfWrSwnrWQZc+0dYJXhzAQlmuQqDmvpFbkFX2ydDDrWcWHYrq3Xe6Y5oGwhUVYha3Vtfb
Yxt23koP0/hd5Oeisvy3LgXt6tiO8UHPM/6gBlJ/nRbQ0DEBF7Li1N2nGeZxG9P9GSLgE0WtfEe2
VC4724+uqWcYEHMdwTJqFSNElNMPXweKLAJyjHxlIHnagaEX3B+2vurpzMJWVXLhIVyAs6lXnVnR
d6ftoeLuoUxIHUCKKcJtA0Dv1mltJGUFnkQtlhHg92fj1sdz5lYxpNYVX9r0z4jaYdW4CLrS/zKL
uuQGZTmlwXV1fN15y8C1CzFF+WaOvb4UaSKhpRfKXet22k5HpvNOoiR8ibzc+Fr1/Yk4tH0O9s64
kG96lUEOEvUXmkzyR47Se5Ru4yysS8iG4pH8qCXiwzb30hnX9WYteQ1mIBsPSpRo5Af6yIGbZSe3
qr9Pn1h9FbcE2Rd55JHYQbEgefLz8lQUmv+YgPDpgCeKugvl8KbsmY63hRlF9sFloEr5t31EImNR
GE21w+OvP2PB359Hx5XQh7aLbWqW8aLSe4gQUA+L4nHRVk60LeQAXTMNOgier4JaqjnbWJoNO2Db
6lunDg2I9ZG9gI2a1DHbioY1myowuyWh3Ajvhj3wjdlusCd822zXWDJudWCHFxnRtM7KVr5V35Bb
a9Zc4OkRaoZ5x1NHW8fqLHSHjzOy/a0XwFLQ5wAruU3w6zl4SB1smpGVT3XNf1qIMv6Mq2aDQJx8
M/IgXQE/NVyE5yGyZxTNhmfMXZp81BaBlxsnjxgRKFBMbQcROaxzwgOZ6MBUFJnOkKaAlms5QogW
4NVNwgSqlVXBHYG4yAYCAOjfWO4ZgZzi4qvHLxfmqzm2+i6xHTySS61P97au4S1RpdBA75rQhpiO
kfwMcFd4put8L/0oWRmOk1/8VPeO0Vg0615wgVpv1ItDzfOn3eS/h6JrH70obrdBUOT7MHeglKYm
I4/RguJ63DjfEdpPVgEb+Yrp3rADhSBh1Ongc16tA+aYa2pKFO/dux8OtuVs3TwHXHxoH0YeoLQ/
jfM9chooMITCww3KIB+2ip21INnzyF3/TbMisPCqVZ2jSsUzHukrQBal9oDoGv4KMg7LFdX+p0hd
7ZDrNfEKg8oTiBTrW4RgzGSjJnUA3d7urKXGQIDQ2Z35hDLw7mCbpeKm9hA+rCENMTddECji72qd
EysEQtpz/WWqGMYh1frsNnX4wJw2O3VDGiyJ0dv9xy4KKzsVlpJnQgR+DS7fDKKE5QK3rfEOvg0B
zL+ZXZlwB3C94B+ROXH3oHs1CIfUo3aIPny7CIzGlimi+8gAebUIkMjC3nB8s3Uo8/RieIFczIed
gBjgyJzs5D/yJFiH2ogag7ZNd7aMow2SHMjreSOei8iVg90GRSFplu2MNG+/kUfUxvY2gTjfAout
fDlRz7ea3m//2ibieeTLUCXjeP7OdEENF7kN1M/oTyrqr03qRcRf7unvX8XyP3r/GDs7d2qqytPE
dgzHgxyQdIUUenXsEQHY8NqwHjggYZA55uPPIrgrexn8ssbqt+V43pPIDOwswz44AQVeT2NEXmpr
PqBSie43fbDrbaJFBWJPag0k1IJHqkPmj9ZS17/PNdNzXXUJMol9XkHcx0bltXTzBgLFg/ioxJ79
oMmAtXmXP9l6o+N3Kmtw0+TWJnMALo7TqjyjCJ6vAXuqnmtm/KDSRs39gcdW+nMeo8djtNIC51W4
+GdS1RoQxtVmbvpNX20gjxxtMhaGJ2dA6ZXTvxD6vSg6SNNFwXDxbE+eTIGNTFwFxvcmnRys/kHv
jQWyBRUQIrglCqwwERa2yxPJ0OSq6agm9VodajupF3tF84l6/zY2dSNkLnIOAlWNX7BMwLoSArRm
1XvHSuhYaiq7rF0QBgztayW8wvotUubdQ492BYbbML9FoSpgEPEJTN2O/YOjhngFWg37Tiuh+jdo
LH0Ks6JeQ0lqPKPkKzu4Zepux7KwrlZSOsvOcaPXzuT3eVbYv1HYD3yjL35G1T/DWSQA3+hSE0T+
eFeAH8FHKMbPT07bBUAP9M90+5PdtLm7ZWU9qQ/5g5lfUdt95BzCSLMgUV5G7dYREchwRwgSzR1G
aUPwQ7uCwQZMVCVQ+wiuLConlkdqtkPx0aTSQ7wdvvYO/25Sb6KjPOy/ji1GYHQqnq9AbXtyGsb3
vlpgAY0IRTavyqMztemgXIJi5PskZfHJwOKT+AwSIX8FThFdXdnb9/qYXogMweLS2gI2mmzIa8jH
X6jSC69Y205eZDYHC159Bi+1cv2cC/wVkxf/f4ydWXPduLKl/8qJ89yMBmeyo28/7HnWLFl+YXgo
c55n/vr+iK06kl11XbeigkEACZCmuAkgM9dadWFtWqfW13goSRAeKvES6nDD8bv27rKgho+bj/8Z
jAwxKK8LcLr0+nkiVRxxxFq/b/K6WeZqNnyKXP1L59rxH1rZ0H2OQ5lJyVZJxN8tF6HVwTcFgmw+
v2m/hhulHwmTdGp49lTlS6J4xnVB2cVqesqj4ItcpskNggPKdeHoXXyQizXX4B0EDF+sJZuX5PVq
By85KxVTxcz8JeuboQXaMdcbvbN8N5X1yHQmTAxuuYCwd9oCmklfbOTFM9UJvqYeMGgbLrZLlAT9
xQFATapBE3yNkAYwBdwbmh162597xmo43Wap/pKxsjlDwZSdWfVmZ3Yg0c4clGdHD8OjHoUbX0vL
hySJulsrtklo6VEGHfC5LCtPiJ1sVTqzOfm+8/naKkbrew3448jiiF2LZShIXuIhk7byAHHdxuwz
5UaWwtK1Vv/+1//+f//32/B//D/yW9JI/Tz7V9amt3mYNfV//dsS//5Xca3ef/+vfxuuozumacBh
Ybqwj1iWQ/u3L/cEwbFW/1fQwDeGGpH2YNR5/dBoKwQI0u9R5vlg0/wS161r7HR3ZlUASX/fxCMw
3La1vxM6J3yefeuU1XUf6/dBfASxso3lCqs3zW5HqpmZXKwpSLeO5JVDLtVYBGMZbq8qg3HY/FQG
R3wJSIR5X2ZEsRmtiMakCITATCQPfux9rJPGZZqsBO/4AXlismfng5mlw1mfD0PUVJucjx6MTH+2
JlX7CTL9dGd2ghW7mVoV+UhOdzWRfaWxHAA1BbH4/aM3tL8+essyLN4s0yQGbRk/P3ro8XKlr23r
oenDcUcQ2CdrSp3WqaGUr1VM0GReTvQTOOjSMapbaWGBeQKqLUgT+3urKvOUQxo4H8bpxUyzoQ8t
YsXKwTTr4DUJK20V6XF/tpHEPJYFPBkjsannCdJnHq/1fTaFf5oc79lUeCiN+Ml4kj8ztRpv2iDS
D4ah8c0F0mD/w3vp6r8+HEPg9eXpGKSGWKZl/vxweicuHVLns4frIt0qTHD5ufFMhCK/Q1G2uwOq
/yQ/h2GdKRv5yZPF2Yp0rexuLNAq1gL3Cz7gdm2ZaQZrGh+mIKsRazDN5pPWVmd7XiMyKd5nkchf
TKVAMqjoMR1z41jbt4GSV7ck2m8I2JsP+cymX8JtC91B7B1lHZRh8bYp4H+UrbJDFQ4bc+blx2uG
am0VGuD29HSJcyraT3YGa7+XAXkcPDgz9D6ulrUHijBoHtCuNx9+sTXU29rS9g7KHb8s7aXCnNaa
7mFulPJzU+eDTupxerD8FSfVCP+oejd9bOYDnsKiMiMIwCikodUtOqCHh9QtsketVauNok75WrbK
3n2fXHvnkPfeXP2NRqGJtWY08Qdy+a6x56+y2mxkQ6mJ4B/eCMP96Y0whXBU/jdRzLaBIdv6/HP6
8KXiy6KNUMn4DyZTFPJxYrj0KvTKEmcYls+qW2tf5CLMULrh5JvecFEClyWaUiEFGcVnqSp7VYmV
4rFXeVh5WrlFUSyaWe0tJAkQ7Z0yQlwmLo+yk2yQxf+27jqYL2JvW9cOWTaj7iQ7u5/UozAc9SjP
jCHWy0UWjmRbESgSO8OJ9u/Nf7G5VhhVu/2Hb8/Pn/35YUIAZRnCclwNIjrX+vlhxkEl1CQV3r09
1COh2NRdqOAXbrVQcUn6TtV1l7jZay7MtVzrSouqCkDp9UYPwy3Es4QRCwfscVfsauIM83e2mr+u
Hw6AjM5di5YbBrIajQ+cTmqAO82fsmUVq9C7aiK9U904XEhni2wQqfLWQHQmxEsArbtitNkyKgq4
bDw3ubPIc/n9U3Htv7xiumEL01Y1KHeFof/yVFhRGX7WJNa9QC73rM+CGVCbxKSwzSq3khPVt6Jo
NRR3oTUlqw/UyzmCBpIuWdbBnwcw1oFKXlIre/ZIHtxgNau6ihS4uNN6KVMBcxN6DqSQ/aM5ZwxG
/tZuC/vl3aq2yE6zBdKN/ewaKrwIUoxQ8Xey2M51vQNCKRj1v9RJu2J2NV2NZztZN9YOS21Dea1m
eu+F7U/GA59hdEU0P4Kpyyr3siUs0djyKmS4ZOsHa9eoawRyDfcUtNr8CoyfeZ2KTaTV0y4zSVSZ
60U+WHwjcCrCmsKOH8J+h2R801l0tTs8aDOApACITOiWndJcmtv6EQWlpMEth0RY4GfQO/eqt0fc
u7i0TQjN/NR4Rye1PyVZ29zLqpypa5UQw9jIomxQEyBUQv3y+3dEM//y03HR23BVxAVc02AXPrd/
+A6NrmC6G/XyPgjU2eucvUR1FX7NepIOvcESt0R+QtLzSACGXy/4WsCIQXzfey0IK23QTYUlw7bC
x597ulUn2MCMJzdVQjCucLFYfVThk4KuVhadcFoHRTs9dIENq4ifbcJZEa/IlfwMTSyppnORHUaz
c+yZ5WYuphXko6VjDjtZBGj0NqQsIoW8Dkk1Wzs6b7lEBIWeVq/DyWo+QK9Bi7MyqqorcAhH1bRP
DKBuV+i1mUIkgRKYeoVeozaX33i6+QF6XfhDvW77tL1eQl5nBJhD3rcW26+aZrd3lub6N3EH/nUA
xPOqtxpK4UKkJzIU7EfVL/deUKivsIo0G76p3laaRRH85wWxrr5xyHfq2EHIestovrwPq/sTHuC5
uxy2aHMfV3xxqltjIm8U6cax7IJHONcN8nPw1lV2vR9rIgLACuwl7Bfhd5ZP2SKdSu8p7iZt5SlD
cpORG7pr807by5HMhgjg+0i9SP17txgAJ6OT1XnDUkM0Duc02GRnPsh6s2rGdW3q7VK1prc62SDt
BnrpQujXMZxwi4hVfeP4eFAyo00/QwB/kMqQTdQczWFyX0litJaRPQbgJ5BPtZtK3Q0hDntV03Xu
wEk/O2F9qL3sCTBDfCP4HN6NbIzQvEDg2sy7R+JcPnJ2fv6Yp1ONTEDRbWXRKpN2X3ckjssiIsz6
bV2LTdTq+R0ednWVi8S+18o8uRGlvVXHwb6XVUPoNStP86aNPtdpRlmj3HE19/oku2hFtpfOWkSD
YDdMrL10GAUyQjbXNYNNbnQnAISzWHKgbntVMvUurEycenm9172q/NFp8Rc9mhwwr7W3ZJtu3Jaq
Xm+NpFbIB5qgawDFuSnCNr//u3GSeD+kRbnFYdGtyw5JvCws7osZjUIaJCrJMxAlU3JEG+sk4ydF
nTyYCAdIW2viK+WEJTH5Yfzk5PlqGvPxKYoBaDilpRJrYcfO6tYAoJEzkc7khmZSrAAWDYe+aioi
cH3Xx+c6ystlrQr3Dn7SYKs7RYjiTD6eYg3vPCmJ9oOlESiw8sD5CqZqnaS+8cNv3WPXEJGR3UkH
cO8MPwi3JDRNm99/CfVfZ0tWDYbQBRODpaoq35SfP4S4ocpGG5QOwXgVF2vvEV6SkAHopm7doFV3
UIXhEZF1HdpRQdM9To1VIngDS75lF+pd1GWsB/oy/ZbzVpJcZry8W5DD7xOo9sKdPVOsSJ6VFpJV
9j+du5akKu0sYCvPkHBEGHfp13V6XUfoZB8vW2OML23QaLeyQRABuf39Y1B/XZfOj8EUrBvm/yxL
7rA/zAf2MJDn7Yj28pbTbrszkpSfvED5GBIv3AC6NsGX+f6jT3x9ZQx6+evHQPYoEpL85a8/KOCz
I1IWLX9/y4b6yzrHVh3VcfjLOXw8jL/sPEGaqggNhtHluqCfPLuCCd0PP+MTTmanPGw78bZ0PbH9
s1rO8ZVKKtVfq314G6/VQm/Dz0htvFvXUWOvzLDM4GhaSzdnarvhk2bC5ZIn6zGoIQ4m5LHKYjW4
V/zy7QwhBGPVt8A8Ml81VuN89m6XIZH3D9txuX9494SYzOlsgw02FrrlGoLyz69zP05DWE1mvBs9
oF7mUkeUpZuQ2rZZaOJAsu/7qUdQdwac9G18S9Jb9fxu4SnGRHxIGxa976HaqAFlCIcBKacAgumE
OQcUaB48mCItD/3cKovy4BMIHq3BPwWGQKvqP/2z3ozBCavqV9Eff/8OaLN34ed/Lj9ex4YlxNBs
G0zWz/9coBbpSCTL310xXHqxvHpk8O27Z83PCFzCoVLNh3jya3jAqe/GDEwbBNWL2ILF0W87iPmE
jdva1/TtCJdzwH4B6O6H8nu7xIQ51T+8zfyR9Nkb8OEfYwqNf4nr6hoeHsNxfvViCVR9czsM6m3S
xsahRS58SaYQGWy96X8KUxcKPBLPHbsCKWkM4ULWkwFkb+BiJAAdZsEnV+QJYkemdVGJOTylxEWl
WZab2dEPcLvIYm5CS11HvYDUMWS1PDTFgYjZV5Ktoh9pcWHRyIyU+ToRKc95namGl3gG23vDS5pN
Ksry1CSdfSCI3G+byphuwWb7Kz7l2ss8Ttd44Y9pehtHU2B6tAgmFsVF9QMmEBgkuwuJ9mfHj/OD
xq9bnd1DLQxUfnuelKcK3o2LtJLVsji25bQD/fxF1ssq2SgPY1d6K5Vl//J6BVlZz0PW6tAt2izz
t7Luw8Ucu9m2Y1QfP9SlXZaeGlGuzL5Eb1J2kZcyAX9ttaRKP9ZJG8Ws8lkDrcNh8de7RoqaPaEj
3C0rrXLvC1gQE5BjqDiq4DOdJFuB9tPMU1RouOtj1YMmr1W6oyznTu4vG18NWd2O68SrLVTVpnhc
QqDMjGI16YPdBvZ5MrwbywgozVVt4qmLuhEmWiFmSvzGN46Kkf54t+hN8QMSbJtPuxGzXqQngTh7
39jILMsx3HkgiNMhLWjNs7QwkjLe4RvHAT03yjo9Nta4roLb65VSd9yk4zitrmOErHijKbqxq21Y
xzDFzf202snWqqva6+sIuVfe6ehbvg9qq1O4AuhZbOWoxlR4lzDxD44pzHwJHBBFisIbd4m4Xqfx
PeOEdMuLNJfjDIT1Fw1EmgdZ9ALHmFE75HXOtyAPpQ+fRmJpJ9nLd3xlVxX8TeRdyTpdA45ArPsi
7UMjhJzDU4OVfDbj4H3W8zo8OXDD8Y3pNlpgGPcQPRr3+gQVFnoS7rqxzCBbDkq8QLElvZMm5Bjo
QNhQIw01LV9rkdFs3Q424Tr5kvRJshkmI9wbilY8J5PHAsROvpABWa+sJteOqI4O90rXfVVLL/5C
XhRLiaxRL47vxjesTq2FbMis4UdX2spd6OXxaaqbZCUvgGf86MzpjHk3XqDqg8Z+4E8hL5J4j3nh
6rCvDsk2KXp3WxtK8Qnp7eUoKm+jJTXQUpcwjtIc+6gk9tDiDFzydYn2amwLMNY8MjyPYlEMoSiX
Hh8xT/WzO9mqWmG3stj5b2UxUFzymRBevQ5V8Q6X+GgujtuKBwQxwo2n4ciTxTKrxA2Qxt3VthnA
ZyMVkG+8Wv8mR7MLW9kismsu2YWrD5oyGPepfpRt15oMJERKxtv1Vh2lyQ7sWZBame9cT9hfQSIC
bKhm0sQf+3bPs080Ili3lffR5sI46Ub2ds+95dyQTpxd73l+HTZwG+RredXEJIN9sm0i6fMF5oO8
b/zN/fW+fnfPstNQK3+5Zz+uIOwn7nbTZMOmV2Jz21buviA2BwatLUjsUDqWFvJ0TNqKtFViIkVo
mztXtjhKDloxS5B1u1o2gDoi0/FRbZvzQuYxejKqN17ovMR6gJC0rBPQiwYneXqtLTpNLEi18zIl
XgUhE4AeP0R1CZ6jguWNJUjyAO4yeShTFCl7904akDSgrwVQqrUsFiLW7uksDWUXFMCcVR/02UbW
1Q7B4jZcIoU67vMuWb51Y9w6aMjLaUt4t7UueRC+2dyMqrV9t0jLseWf2eY7OVY7Ne6ZJ5J1y7Io
jtJOdq38ATk2MdR7WZcNoj+NRvQ6lVO7d/QyWeHZjbZGM5gHEWfp2R8qVurDysuKvRPnyFuJLF0k
QTH+EUybJLPrH2MyfWMHrT07OcGFqPIycsIhvptqg42l1vh3gwePTNZp6WdNdYgV04mEWXY6jfYl
MnWI+JspvZdXHsbcPETRYO2hBtwWjgW9kDbZxyYK/tB7rSRMqkBuaTnmOWTW2BiFr4KmQzJ7jEt3
KTxyHpR6XRoQcyRkWXxxfHGBQnsOf+K1cQYeckSiQBBq+Xel9b+VKLt+sgYRL41+9B5q+ClXyDAI
YB/T27VB8ReHX64btr5zBx4C2FwQ9M9kCQNwVsko+Ol6SHSD58vrYuOOBQzmsJ9vKjhAVl6ChE7W
qSy4x079AjBv4XVa/erWQO0DWON2Al/Gs2tYhzKdR61cdelMCB3pQ6feZGFMLEf2xBfpBeX44Llq
cbARk17LDmm2nbTI+Qy0JEEgp6/3pOk7j5Nr3cr2yYrw6aplfwkK3POgG9E7n6+Uuj5EX4b9yM+u
2Q8iiDelVnmfvWpz7ag73Vprp/ygCjxciPx9ut4IWbMLJePBxWwIzhrxm2U+D0ji0iEP2+x5coJx
pwEF36RN277GxbiQBooOPg/tvvQI+VJ57zqIT8lL1Sbg7ZpVw61PDsTJggFzJRsUs964fDVfWkc3
tg5UpdsgHpSX3OAvP18TirtyNQVOQgiXjB80ksvr48oRVl+Q7+LfWwoKNd4sIix7VBEZPziSXpvJ
8rfDVFQ7VEjG5ylHZ2V+0HEKrwIEmOnZmhSXFLxIW0xMSU8Eq57KEQWPkHyCXe7HyIZdA99Ev024
E/BnWYQuZyIY2aD69oMyIM45z6aVEpn3xXxwEtZ2pR4pazl9hm5Hg/MtsIb6OqEWaThtc3h/lrKT
tOrI3h1ZTp5lyRpaF9WNnmk4z7Uty1z1AIJqYZMV85QYinIX+8VR9Tr/ZbBzHg5gz6svsqpU0pxE
Oqxlq5X6yUohdLeXzkcySX8khSMusjSPqJFF8ZTNI0JPB7E6/kuz5Lp/gsWTAL1JQCEnck+dU2t2
rE67ctB2vd3eaHMDWDdAZB+alaHY8dG39lMRoWFHXpZz8kztz9MxsFDZmYbvvvq5N3zIvtsuxQnm
6vEysINm6TBHbktdGPESOcat1jn6pQZvcj9VIjjrqbh5M84UAn5Dm66uZQ1/IQjNskHpZh6sztAh
FdFdErrJPaFxHP6B+0drJbRprZOutabmNZMXqo38W1s06ppMdLEm31mHicuKXhJfsdap4uYI21As
eyjZvSAuTrI46NqOHDRWUblnPmRTsc7HLH7xg4pIxizqxUI6fkEtwdlWwntrjZIhXsHYNO5layfs
L0YeVDeyq+KvJ12AWEjK4hbny5O8TpoZ5UHeVDqPD2T8729KtqZ4H+VNKTB8sliIy603TuIkszyv
+Z5zMSMAvvDYyVzJAqTJlUbgQ2aor3g42GcjW5IJvA90NZJjhrORmabTqmz8NVv6JWlJ0QN5INOT
TrZ73IAOliXR5yzRYGOXJUfV9/ok4mspKcaT7uf9rWzzGvcGvi7nRpY0XzyUUEteS2RVvrSDrV5k
W+anX9XADK+s4QKFeWIjRn++XkJUyYLfhneS3OAQrFaLzB1JCJlvzmtzOAvUxDnK1ox5fqGmBnEa
2Yr+O7+phEzb1hdPlu0my1ScG6uK94TG8sfJsqNtrAh1JYt+IpqzU3mfbGGFvMXolPojbGOyUTRc
Ktdr95DVSv44xF2+ySJc9LK19/T0VI980a59G3hSnORRmqYZVOU46lm4zxcN2r5bo/iQEH1nIBcG
hgPZ/0nV15dER1ogiVN1RXy9vpglOr8k5XAaBeRYjCg2bK6VZeDSVNbqbZR2xh7Xw4gk3DyGIBEk
1dNPVR/sh4kcdcgRswfV7dNLGQYXoahKTrLoxIZN1ZETmlvNsG6O3kjGmZeW+YOsQ+jqs5lqJGLN
VaHbIxo/b4RGOcCoglrQ8pqvL/0HldQpL0DcURZlD63YBHEn7mWNGrDWG80k3si2YIz7W9wgV3Np
0Q8IXrcFniRZdHB7Qtzf3U/28BmqnOYkqxuFtEZe0O4gi35dGiCNgAvIojz0lfaoN0lylldyJ+AV
IbMXkCVuVB6EuUJ7Y8WLktz2xiDWumi7NV+acpM1ub2SHbtcVe77P67/2rp0p9UI2Jy0PEaZIl27
iZNoqwVj9iDNzYzArCYm7e32Hd9gD2S+uDF6U0vwouDx/SXKTjB727p+G9tzZrbiHN6r5Fk82Bsy
+YazLF2rENwgbDgMWwC1b93h+ddJHR+7JUwH+6AY7HVigHMYyYK97SInvR682pkFF7yD2+bQzKQ1
dHfDkL3Z6W7bb1obYT83KMJVH/vqmXh2cyYTMF3FQxJ88/bSzfzeLozut+2yP1NzyuYvyTdEuexV
SYjo2DZg86U6+ntRkui8F4EOQT8zGwNTxJjl99N7q+xbk5a5qlwx7B0iWDe1rv6QIWHLCaBoqypr
K0PCrNrOI0IE9w2rUGnlRfbT2MNX7Ke9u7lqKGnqU9eGzZ1ruOVdoifPMhOmiHxnYxeFu2mZOgnJ
LkYLWCUg43z7zrOVKFV6Cti2xHEYFGQB/WkiObbiIShXUOEM67HP43Fhu9ktvIfRXiZIXetkmpQ1
NPXqKu6G5jcJIsUAA7olHB4aRMrBZJCymwGcgfdPf5KtSIwhcIyuQxL3/mbw8dMVSg+bpqrl4hzE
7lolOnarz4cR9otbPy2+jloVH2RJ1jut9tZV1smDsJRhNbJpuzF1uI5DyKmPo113j2bc1uumDOpN
PxcNRbX3VuSHS9maG5F7U1bGQTbKqqLrVq4u1DtZQi8Het4xzY9osH8cTaib0K+sO5Sym3slPrda
1t+ps/x5nxJCd71GLGSbrLN8BRmrsMchNNvLOjc+N1Wrnboovbx3tMZBLGTxl456ZhIWpxN4sB43
xfR2JdkhSjNvl2uOk1wy1gmQLqi4sHx7pyiZdsy83vrLGSv8jWp7ZH81eI/wpOGlmFEIpAf0ZWee
ZKkdFPOIMMYXWZIHUv7HZYTS+VZPe4i6O8e/7/Cnzp3lMF7YKPOvO1x1dQzr9jxiE5jmqe+V4N4K
SJJKMjQgp2dN/pMiaK1XRmA5UKDy+OQhqqpjouvKWZbGHhzt0KvPslTZfXeqcmfaJkTOTqEfoCg5
H+L/nJmh226buHyVFolavlnI4pgkS9MoImQJjQYKWkBAE5K1Cxe27EtfJu6NmBvSuSE3SGaFEBaY
ft67N4CN33qAdv0xFRpwHTPZd3OKgq5Oxp0B++Wk1ffpnKZg82nf1QVuFGkg6/qZDEghF/baqc4V
4852N5l9tsxhacVaSLJ0ZlzkoXcHZNjQ0N10CCqxoachcOZE53FuMcAvDjouNWknW0kufOxQZdtJ
Zq3MtZBEsZyjJNZyVTj2F7JBludWxfO/kfMJ/j5ASyhze+3h/cxXxmBVzHWKT6sRux9b3+2G3Dwh
dvM16PvyFecs4RD+/Bfirtp9STRS1ldo0OM2q4udGMLyNWCblA6F9dy1LHig4GTLPde/d89QqTlW
pGbfNhqMNRM6Ti9sJCBAn8+quU6eyTrZKu36rgp+bXXc/q1vXnnV0u0DbatMOiC5JoAkCSb+Awko
a1n1Xi/Pcqvxz61j1FvXjKdHI/HOCiId3+cTUiZ7eYIo/LXGrlDyvUqRe/wl2qgNDkql3iYee4hQ
/uXkae1OiPU4Y4+DhL+pNR9kgz5pwcH9s4fDv/RyhQLZCLeQ46FPKy0fmm3vlOojf0pl2yd+tpLF
pCbT2MRts5DFeojZprFS8KtQa5e6om36PorIHaKrS4bjouSXd1QaXX2UA1dRiWN1LgYWA7sZvnYP
Dy88waNzC8HYugi04eLO4KB4QCJUmP6qA/VEKNtrDP0FxjAoDeO0WKpuYrwoVoa3VslKcG6l/lIV
9eto6smtj//z8W86KeooVlmuWecMWW1FiWLWSivfJ+uSX8wqlCf9tGLGsnaWbpmbVNGy7UiON/5x
Jl9Z1GuDndU8+cpig57qckqD8m4cE+OgJa6yhAZq/CQgTVp2rZmecLl0L+SkZQaaCdIqKAwFuJk7
fHIdSHshfEpPeqdIK9n576x0BSxIploB3pC4ezGUsxyhaNq3y8riL5fFqk76fFMqvboifphe3g+R
Dh9cIc7vNanKPL4gJ2tZVWZxkg2oi2QXwO/tSUDs+ylL+S0zzzyhEmbt0rE0NzGRz09dVa+SOWcp
shEx8IvGOUUwwd4MHZLn12QmenpVFD8lZfPWU/XSa09pkPynZ6ml+rWnzHZCYvJuzJtdiFbFlzrb
DhBW/ahQolyURWc9mbB0rPOuD89VqcTHShm0jWta+QOeFmJbdmd8a6d2IXvF+fjaBlP40uCMX5FV
FlwCg9CqauK/AwQb30e1Fyz9NCm/hr0DywORs9hjRlWK+tMUuiWcLXVwA11kt3eq/JVFf7oqBwNf
FMJL8D2NzmcWnOTUtuGPWegkBvX2mqWqvfRyM7xVG0/bOU5s7XJdJUhE/j0yvf3walg5MjbMrari
vbZMCK1quhevVPPHDgjBskAjZKe6ef4oCFUB93SnZWEExWM/9uKmQS2R313+KC3Mwdn505jcyiqr
cutl5DjBXtpPfmduy1RNVrIVJ35zgR7tTl5KVjnBsEJqp72TpSbQXfBG6JjIscOwUjYWmspQw3Iz
lq/nJMEWn6XtkKfVJQ1NEN+hoiOmE6aPuK4uXZLln/WQHGkDSp9D5Tjk1k6AOmo1/zx6I2yercFL
gZbHp0J8leaKSm7S4LCwl0V4Gey86V9zvS13KOvVG1mNjumqMaIULEWq7XMtKNdy0E4xDzk/xkcr
a4Dk6caeHLL4Ps4NdHsMkrtru0OfKu88psKSuRpv8n3RkGUUjB0gr6yPl5ZftTtYvBQCpHP5f9j5
OtR8tb8dQPVRAY2aHPaVmbGhAdkPn8VTpEJG1qqFuZD1mTpMq8Lv9atZlQ0fzBon+WhmsVjaC9bJ
5zGUkuAEEb+HceMualtFL6GZjBeB8m4GH/SzEG5wY1llsJjmjyjrg27rgs1Yy6JVmsThcRScZNHT
nzrfap4DvTIuQ+rHhDEZrLNMwMQtFIdRt7CI+X8Dzb4SWoZzgsSmY6S67mdDR00O6URxD1lLtxni
Rjl6btkeAXc7Gz0slLtohPAtAOP92ezaiyb7TzE0UH1YfS8yJCoGu+lhaEV7uPDc7GIXY7uHxnrc
RV7d3KSjAqswUiTPBIj+SKMu+OGLnanp3Eepak9O4gyo0fDbU2aQWRSV6hZkQHtoggm11i4z1yHc
n49i/lCwex++KlYNlzU+MfQiu12sC283KpW/ampNf8rCxtkVJU4IWRxJKdvFShxdi4ic6jvNreNr
sff5laZIn61EHhlPiRiIlutZxvxKsTGjgaKVX41twtW7EiHFa6tV+c3OxiN07RvkNuu8JEBqcO5b
WERP6lFF/nG+K+A9KbJxSndtTU2ApK0jYKGcW123CHe+qozX1sT1lK3fqeLaOiWRtyXEDhhjHrmy
CYQgCa5fW00VpWdTg3BcDhWEQt+KBh5VWWRuU7dTW0NbMPfNhn7aaqaHaMp8XbXThi3ybUC1xnpf
O0Wz88bsCe2hYViAsqzP8sCf9+0s0m/sehpOv1pIswDI64JAXrKVxbpAZDgLTESTZvnI1NCcszs1
5BkV3g2Tr25DjmKFm9KH/FRWSjt58PPoqx2SWSpLstFS4J9s034Tzf3fTaMEX1QSEQt7r5NnjSYe
tQxJ0/exa5RZj05gHurQY8aTZl4E5raEK2clB1ZTPj6LEPR4Csr6+H4xL0d+pFTy25gN+YfrA+Go
ITnKorW0fb+YrcV706mL03t96yvpAe7qZ3nl97HDTHOWOMbU6xj2g2erQEVnuRV5UEKUVgIXlexx
RpX9WZ0kgdksZFlDKuM/pyahNPhboBzQlXQlSLA4XU+laVMkyiJo0OOTLb8ZrknCreb5hBbmS47z
OJbfsiuSZWNUHChGXG2tRg5rM3hw3V5196XPWy6Llhnb7JuC/CxM13+u0HCT9erg6PuyEixjSb76
pNZAwayadGeynI2nFG+ArI9Td9hPwQA4UA6OLA8xEvIK8YGwoFUJBchD0UTuqZoPstg0ZrkRHkBx
WdeXJUFqYvzFQmjCwDMV2efIbuxznNSr1tWnI5OwgW9sbrA8u1vj+GJeiTPW2dJQtqghso2zdTD3
fa+XZ66nvnWTxWvfyjcPRg7n6tcyqbfjqCknUhoSx0jP8jAaIYRV80GeybqQgNGKPOhq+UsDVOMA
EOe+0jhSuu0oivzwS720kF0Jk3ubiuXy9Yp/dzHZV63crzgQZ88crt+k98aNmOURx/lAXtfboZAC
igmwkr3li3Uli+82ve6LpXCVfqvVdrQwVTNEULry93aRJts+8JPn0IvvJKRkqr2I16L5aOGSjP57
C08pm9U4NdDDujCIum2D86rxs5Mm7LWho7X7XmUnEeQI7+X3HpUWtzs9L8/AY9KTrL8a26OwV12K
op3Zts0tXPMgWwwUOwZ8Jy7hvsreIUuVL8rRbG6vlUVWb0nom4lcqcvnQ10l4Zo99v+n7DyWG0ey
NfxEiIA3W9CTEkm5Kqk3iKrqaiS8Sfinvx9SPaOOjtncDQJpAEEkkeac3+hbdZvPBsPDPyZDTXvR
Vxun1dtp0mZ9k+dRv/mqS33heZ/lSnk3fTUZBnKqobpSVf6jXZWlRAvjX7f7nx2n9QlUizqoO7qG
/3fdV5G3jold9fHLBkeYfQYBbRuQcZnCOp7rxwk3RjI7VaNfGrgpuiUoqpY+kma/jbsWbiXf8l5V
uq27moLMVrrNWrRPrVE+N4nOWGIm3skPMsIlY5s9mf67alM1IE7To0fkcfNV5zr4eCQlbDojc9pn
AVbguXpW3dUhtwKW7brvff4NVWcLPUU0RMijWfnj0Sh0MDBFkT8SjMsfJbGPo0AFookqY+S363NU
LaoPWM4OPPaAjvPaWzXAnTT21WAhGVbk5rlyskG+RgWGv06DFV7gxy+Fk0wfRgFmvXWKjjx0gyld
HgOQKOV8nhtI9Swc4ztCmhg0ajAwM7bO4VjY858Q7TeQUMY4zPsRrJEVgFmyERTIk/5Vi0jiDVaL
dIeH9LaeZ+lJW9ddcJeqnTXN02stAZMnLsr6hp+dPu+E0SnBlQjBx57XLy/Ka7QUiKh29cVyTPK4
3pzXZIf+U1Zn6iATWR1taSH2FMeP7n8PhNbgvk8Ma0Ximwfdlx+q8av+X32XqRErtu1/3uPrUpH5
wxlPvp2691e9OvuqW2o/eUiQzV6f4F9/6atOPUy2IL3s40L4365+aSeHxi0R2ood+YgwLEb1Xmzt
J7+QuzZdwO8XT4EHkVOrOv+1Ls17jf3STSeR+ip7YwkXr8svw1gEr0vUyy1xF4/PgFZbju7eYvm/
M9disHrpLhoQHHWndGgNfGPED9XoIBX0HPG6sOZ+aDOnxoYt5lXHe51jtMrZkoECy6DK6hSZ9PEM
onXlfUzBWxHh851P41WVoHK+FKU+3j5Lwiaw5U/3z5LrHYul0p9UKciIkLjoBpSW9x38ObThsVtu
6mAChN2VkaUDUaCubOy/G1oQlViu+P6u053eheG/tiCqEsaMUMevOzToBNzSWBzKPMGM/r93hhwf
7EoL9GWACSd0p8LeoT3m3jtAN3e78tLjbHswy4YaaMl6sIiKPBZYz5sRuxFWpdT1Vnyw2mVieUpJ
9U0T2wxbN4Gujr3Pvcc0KdWmBz2Zx21BZOsnKjyN4f5sUdrb6llhPlha7V3ngbSaamhgm+PbqX8M
owOHc+l+Q8jyD7PsqnOBWQMigF+nKfDsM2lduWzS2KzOneHi3TVp0QlLB2LOECpdp61fxQAMnBm+
PRHcq18LFjiHFivsrWotIBc+tmPxjWB03m36cQn9PpHP9ZpURWVmCR0PF8chDjAFgCGFrUhf6mdp
RMvnISvHfxZ/aotbIPSrxReiQvBS1rNoqcQ/iqrhX3X52q/2Syxo1SXG0u0YW5xjCxxoEoKMx1yI
nSf0FlZskj4ZTgsTppHNTzm4r8GkW69ZP9nHzLOjfV4P0XcNGsEElOZnsyA5Wg5zd031wnqcyHZu
mnYqb1MidHmIY5hoJSgv9DDG6GTIDK9IaUZ3cz2wa2qu40pkSwn378DAskiXI64xNKpuTNG/CV+n
Z3UPdRBuAgg83kNLBZcm7AVvc6QMbWv+w6prlDZJpOMK1aeHZAARHg2OuKboOFyrRqD5KiOXSATF
rwaxFgu7A/pkYcL01aC5TvOoAdz0mhLl3FJ671YcobUsWu/iQiz+PvY/3bU6wgPq1K/BQbIETQiC
OT4acF1RwBo13FFd7QHysL0b44LEz9qg6lSrY7DNRaydPsBhmw0ahKFWLN4t6ECI+56d/NTn/Fk2
jfZaA+06ysU293lTau+lo21UhxmH7W3fZPaDujIqgeoo6xVsRp4LQye/+7cVROfkzHaZdUtdx7wR
kRz3caHhIPLfOnXWpqLZrOGM/RzMAxxCdkbDPPn8MLlWHZw2N69B9aoKVsUAERaA/k5T5f3ptXOf
7Vh35zsbBt/266pmvT626iGUc+QdVIN6lAjsAxY+MSLzqyu2BxVf66X4NuP5fhtqIw5J6BNwbpf5
4DXS26lufkSKwLUD5t219f99lTMkzVuP+ZJmmcMdcaLhDhsBqQ8Ln2QySQ9f9X1SkiheFp/tIN1U
Q5br+gMh1pO6SNXz/yL60I1riMuzbmS7ibCPvvtdd/R3JaqTBgd0B7zfWiyR7zf8+psnNXc7BODr
rFh0J4lj1BFklnVzavn31Xyi76CH/7Li/je3ix8/df6UAqC3StMIBxenJMLQ80saUDV0w3Qr80zf
mrkBGFj6j7OBqppSpEoH8xDrif+oSqp+rVK9gkVEh8/Er1lWAP5sV7zUsxk9acUzIGEoL+thwZJp
mzZTsldF4KKrjXIzH5p0QdjS7x+k0c03ZykQsiTrvoFStZxUY+JN8x4X5nKnWvG7nS5FiQ+Pam0L
FL1mcFyqUVXBtABqa883VXIiYgyRfIjY3pTmdvWbzlc7jQFA6TYHkL5RxS+/6k+jG1We1j6y0bqN
8rTWPX+CG23ML76PbKepYWTKknd50WD1sJmY3ua1pKp00/yGTGz+qPpLfrIHbOKZddYePjCip0HY
BPC5WQCZApENkGImNjpmcsUeiyXgxOhT50+z7rJ6tJNH8lL6lgcan5C1M1nYhoybT1M71IArzWwz
FzN+e9qAS0D/HndOcM/OLoPNkwe3O59nsq154R1sout73wvcvV3l73Vaa4D0XW0jSE8eSceeEAJO
noKIwd2Ao/iHT6Db7lBoNkzbQuPCnq7qTHOAGzU1Ao6my9eaamOBfXu9ih4HG+JPzNKEYomcMSWP
eoTbsYzsrV+ZRHGzFUl+9KanOVhXRAHSvjF/HwmMuTpbZrts3swEljfyGWfe/ykExvarQmLvudat
+BT7xUcwxD9EGgeHKDGCYxZpxLbYDjNLJvyKljcnmfODu6IZfDmd0rbmf0U/x0+wKbadcEZO6l7D
RNwLZA+yCPR5Y7z2lvFHYJh+qIMI29p9RLRT88LWIkGkzwB/xrjfDCNvD1GCEs+pDtsuNEP0exDo
yJ+TJwzNRUAAIhGxA/TsQTytJ7kl07Ebx555Wc/TywRsMRRV99gTjo+J2P+ZOSUSs43V7eLKaPZ1
pxXhaAMwNfNhg64kQKfkw3D75UfX9Af8C09ycW5W3eqXQIJtZXIadkHSlqGRzH9F/Y+2RH2Zve9v
pLD5LOQHKoOHNCi/DwVgErPuoeJWzyZotXBsMZc3te9xmW2ctmFaaTrsx4T9Iy/f0f3aW3wyZYBp
3uTJ3zrLhK1jf4MN0JyBHLM7wewltNOBkIGmjRtzKXMAVs4fZmIuAL5ZUwZJJTZ0+IBMuqtLJti5
wGyqqbNr4oKsXmLydk6GR8FU9QfQoj+0sSxf++ivBgndAyS0N43oKOuE5VpPBJCKZBWcmnImj8Xb
6oZ5BY/Jf7I0qDIRXgAiOf7O07i9GrOFGVr+2g+D8WZ55wEE5UaLxKsBL2RboWywnRgDiHjaJ+zF
r/YynSuh48SVFdexw/PJgCKzWzK+DBK9wyEBT3pO4lPQdDvPxDwxqloscuzxqTeSlsVn1xwSF9HB
YejvQD+2djuPoJDts1H5WqgnSQHSrn/xloqE5Vwt2z4q27NIx1Pbg81FaonULPB1rdeP4wjHrLJL
gK/gupCtJ9ufeFio1KSJuh63uAFXhiRyr74HzBnXHNE37qHrE7QzE33jgoAUSC8clwUeg40FUGhE
pXFmW+5vxl5j6R61J2LYod10MygO/ZwGAn540yTmrpkbee4zhNNv6rSB95aH/2hbTJ2KsnKHg9T7
U1UT6AIdyVXqLoZq/rxBjEdQGplhMS3jAbJHCdvZbkOs3id0NBZ5FkFi7p1ev+lm3ZwBki+8YYmP
XQr7462cAZn05vybucqFJrMET1KsavKsDEJmv/jsmogrlPEmqj08qHL/z2f8nD5Snw3c7DVJWJo/
Tdd7EVEfmuT0TjFc1Z2XDr9qydcjguVe2y4CvjXazWTgq3IVyR6CW5tnCfrBGK+64rVMlmaX9wCR
2/534aFZAlDXQza1rneLlvi3oY1OxeJrLxECv9GcXAyrfyudrtqjXPLRlbm28yLJl4ewI+o/w6Pu
ioEUPolqQ1YvMhn+iFu7Q8kwcQ+ZS0KlHvt9NLTlhufNLkUxHYKED6So0WwxC2d4bCo+LCMXr8VI
Xt9s2LpE4pClxX4hoHx0hXwoigppn6x6G2t9I1ZvGHwqsYnCM42MZrbvquihrVGVyHgZdWO415Hx
npgeoRrZXnT2G5t+GYYdzEXnrJmaIGaf2adcIHLRds1fwqiqEE9qS2//QqUnDSc7xZpc5himxk9d
aRlHFHrbuHe2KCBXnnzRc/GtsfUkDKyJra9fXBPPjfetNaIvHINNbYPiZBosEjI/e+/aYAn7zJ83
nnyouzz03dkNRVBi+F7U/r4i3XPtgSy2seyupdMTzUWOBDE1eFid0NGklP0bMf00FIPzblUxjCxC
TjehB8cxR/PEl+dKm38HHvpXTvDhjAX2n9Z4Ksk8hYkgXczkPG1mBzhfZQb+hjD0dGTnlZNdQ80m
L5pLOnaMwf5k7zHPMMN+dfq0cuMbhO4J7Gr7YM9+sE3rAe+MDHKqGNOLOgzCSS9kRy950bpQh90C
GO/w4mcQLIgshYWrhX3X/pVazjdnnH+1ZkcOLLEfAGNfaliI3kwc0Xb9ZosOwneJ2ejOK/NXZMWd
68R0H3Zt3h7rWBb3YgaHpyX9k+iX0O6LfFewqNuaELMQxUpx+DJGsLSFu+kNnJUbU1gIAvnZsS38
+AFbmgi1Hyu5LEHhnCJWameRZMY5HS0Ymkm5XKo0G48lIsgPQMOtgyHE/DgkRcxiFlor8JhmP4wY
I5JrMnZ1mnn3oouTXdw+Nj20Hlu4JFMxgEQ7gyVx2eBzmCD+u1lRkJsu08mb20DiHSGcV9cKsAtc
RPMm5XHQXPwGytR/60jab1rP6VHbT9AY7oEBWTOWTEjk69+Xhp2T0QzVu9aQEw2ybjrVju1sobzK
sGO4fJ8cmD4JvJZ3aMUd4GSwD+BUcf3rhfXOBIazIlSt98ntezx8hY63poN/BnGR9xhBlJBhfXwn
ns6GLWuGdyOIhrAAJfUeOEghOYvfvscVQwQ6hs07FLIJUW0k3mLNOmM4aF7RnwwISHjRVhVTsZjX
UoNFNCXvS5fVG3hJNpjuuNs39sQka9vnxGVPHMX2cO0Qcb1K/tfL5Ld7AGfslZmAtnVQQLXMPeeR
tTYRpeCuLa322mV8ZKO9GVyeEomhDCnvaUQjGVGYPrbWKChqPkCjgP3GOOi5k21sXCDje13XJMYp
8oc/5KSY0QaB41+9kNOZ9wN6IluQQu4GNywrHAwrvzXO6IWzyKxdRgg4tJzhYFZZgCd5Ou6X+jpk
zXzsZRpdF/4XLXUfwCy+5Ukk7gRS+xBNKqasVtNvSKGj6Fcud9eembCrdt4QSABdh3I3iSl2svqQ
9hvIDN3eWk1Q+zLdwIjPbu7YV6dgwWkVaUc8WOrlj6qv8BmplkODK99uroNvgIO3fTumEF94/6MF
xO/c+IJ/xQUbguFwt4DW9txdlCVxGOUEWmWLDo7gdJ+mUIZEhMaXMeZ3V8uu5jp0xzmBK7fo222P
dqiGDhsTt4D4QEAALdbI2fRB4YV6UZGIZHro0sh9HuuAoLpT7GVv1eFYEdSogtjfZhjAhZLM8k4m
tbud/XY4I9ThPqbCSPnRLeAWJOEyw2ZALVlC37wqfSitBpCu9TAjTbcbnDm9wO1oDiz8HZ7shm5a
czRQzBCajC4dryriUPUv21t6jNiEcxyQokmSlBDy7Bm7rouqQxWLfGOnb9I1mns8T2ZIRO0PRm8y
zKOYz6UTDvNQh4mMtZtby/46uZMWlqTrH6UYxQbNZv5xPTgnWG+UFWGerGvvRLsBN/QAf6oWBcrS
wUDbMwyU6dG8DBGl9XUju0Jv3POTmK6dJNuIjWJwjiMfx9TCf0TI/TDEWh4Ovn6zCejsLHeeQ6PT
zl1QvQnheg9lp/1uJ76oyTGsR7tuyp2csz+lBX6nRVQc55x71bfpQz6MU6ilsxdOuAx0zPuoQjCt
6G5xxsg72s0R7kFigCndRxGma0h3CE/7bU/2eLEj4FtTnWySfnI2UvA76WuzOGtigAJqERidp+rk
zwPOIH7VPKA5dtVbtlQWUBELS0QTyw3AsqzIROFe2inA0WVi8WS0gzxAst0lkwZlrRHLsXByCbSy
fu1k9aTpAN4Q2JYHT8oPQ+TmxmoNmzcs5+UL7NvST7Dklvjkx7gWrTHRfkiyHXLQrOBjY97q7D7q
IBFnOEo62avlDyktsHIsC7a8FHAo8FnfLNOE+1AffORRaYedNxDrQKZpytGGlu6NVOl0nQAZolkk
97kff/MQq9lNgYmbqch3yxS7bIYHPqBhEHs3jvSd8PJvGAJN24aQ2Q7JVX2XJ6AJKy1GaMWsH8oJ
PSwZMUUVrm2FHpJwey0dvE1XpN1GRMmBGFx+zpDedXXTvbDGf8DsskPGPL1bhqEdal6kMJrvOQCO
sUjFk2Q/Gzskmi2fvImAV9I1kh2r3pqs9NnZ1VY8HYraNbYpAJtQ+MjJprdYTA7LGzlsChCSW8fL
npJAXFzHb3cdErnkrQt9P0DHOy6eHsD4ReSEMRwqzZAV+x7h96V3K+S8UrwY0FPfR7O+k57fhtCV
830UOIwkkYh3qDx9GOju7Jpeji9GQViogH3TmCZWX0GAZ6mF8FcTpdMW88cXviqfGIv/g/Bnvhca
TheztfVyMDIxQTnQ+l6Lo0mLoJ0ZFcB8JvEtIT4Dz3WjgQ0E1N61m4Elxb5xUDBvUIIAHV51z00O
hcsiERiQ828nEPT5ZM+hzkra7rEGY/z5iczCeBFp/qRFzbIZdCN6FNL6cG3y8MtQn9M+E6dyZri2
NeBcFdmM2rt47DKhnl7w3t0auNBtmsZAEamKoM5F4JQyee7MEpDXlKPpGDdhhMDqQdfYswyN034e
nAUUhF0VWCO5zlMUZMsejiZmGBmE1H7R2KlPRQoQIGhOWF7252kUw1mdfR1i1+7PRQp0Ck4NM7VH
uB18+2Euc//Al1ufrVyvzy7xrn23VNcZsd8zkkjLOS3YtAXwkjbqbn5HMqDPp0NDghEZmgvRCz8k
1H8VRtCes6b81voFAZTSHtvjkhRskQNYzX4+I0vcz+fR6tEy9yReuK5RFKHjoM5ilvZp0FZDvPow
zUt5ZhYp2QRN0c7pq29uAiqgG+KK+xNqkfjsFna10ZIqYS/lR2d1YPnKOjTJrg5h932k6e156Vv0
skbn0DIcnls9A7uYsCwNm7Z6TbPul+zK/vOzUmfqY0oWB+3zOVp8lF96cYhWN0q1z1Bn/lpcrfn4
vrdtXU48NAd3isazG79BaqoZ6HYGUv/sLsjKBl76zSrj0thIvclOXbeQcF+2xpg9GVqQ4mbPP0by
zUGGEiUIVvBSRtGGQWp9gOY2VPKaaQwXSOhukmyOijDRo+iw5M1xlA3CCiWuiGlyGjt4iRqLNWCw
k3VWT4CYB3lhb3kjbVfjV2H5y0adSiOp2f5GVph0gCiRCoH+/VqVAVur0SZegyHVGaCDeRZwzDe1
B4+t+ekv+U/iLj6fbISG3GA6PrtjynhgYYOaiJP6rmpzqs7telBFdbAR8+Bnvn6V/6s5woj+H71H
L5D7eRQEF8uDUY8bzJY/2Jz0G2mjCrdzNRuBkTI7Dk0RkNShQ1zj/135KWLpc9gGLfhM4TVA7jgM
IP72858CTwkygJOhdQ9R3ienXCuQc7/12ATu+2R4KqP6IWMcOKOSjUNaXfxATi4mUC6hafV4zC7m
TaINTzhc83de1mohwGjSCXG6PEdNUTJ2L8XeGOMnj6xYVLzgu/7W6r51GNYwge44xXmKkYlsW/My
G1jbHCAieC99yzscDD54yaJ6DRQNEvuBMoZIOYwnrXIzXh1/vooZQTbH0ySrJuKMAeINzZCfI12g
y91pLKsgY134aE5owWhOuJB1DrUJkJZvmWEWxPYLikdlXWfnoFr+5MvGnwbQ6skeS7w1zbTbJqTI
zLELrqNYrANB5RrW2CZlC7F1Wlnd9AJS48A2aiPyOg37PK5uTkrGGSErRPvLA0T7ZUsWJqAXgs/W
hLItHjemv2TvoP7bS1Sm9gZL5HIrtaV5yBDOsIxK+1YzzO69qfVPOb5ET3hnkpN2lu7XlImDt3R4
z3f2i+eJ6sArUB4j4ujfqjJCMSHVfvSRXW+Qpx1AjIr8qunse2Qw7Oo8ET/iOnkjkrTBgdv+GGLx
hCCq97sQxNOYF8xSc295xPKljNMmbHVs22zp/iQy7xMLYIzy9K4/Eix5JjUIx6VvIFoRLdlWscxO
JorzW6+wlyMqpsthIXWwBaVpbRetkzuWj9uqHtOD3qzxjoCIVEmktRO9ewXoj12hGJ5L+CRWWiUf
kVa7MMFJJpgvWa1XK3kl2emWuzzLUf/opPFejl2DOjmESbL95GHwakn9NEAHaCy3aC5nTyLNCsit
2cwgtevmIr80RT1enDV6NwP1Ha22OQZDq71hfb0TgUVIFcbeNurz3RSn8RtIwZ8Co6lHuzW1V0t3
NOwz9HHn9wXIRqdK9nk7+R8t8es28MHWy2i+EPiMt7mNnNJABvmIIv/WR8n9hwxGa+NlnnFjB2Cd
2jqRBwn37CWxO1jvZMJ/t8gHO0H6Z4shMetpw3oKqrxevUfsY2AN4slqIkIbmih/5fVvZAUScqRJ
HS6tG7yANo72ceJBGG4WPLaWbLkRYvhzNrvTMovuZZSd/9QjbJGU4Jkxmm4PKIEzHKn8d87DnlXO
OyOXlodf5c9m1VNVqrI6qO5fV3/V/c9bqGZ3idQ4j1iZdoqJfML+WE2NP0+rEbtjVVZnar4ZEp1O
qvyP06/2r+6qTh3+Vafuo+pmoyu3ll5PIXu7HO23sqyZVNdT3WMJQzj1P7XWYLMgWNtzDcjuDj+2
v8ufl34exUwaUHO0fZyJ5qwO9TrNjnaF+Jgq23L+Txn1alaRQ/pQzWb87Bg6r4NfWBtARPGzqqsL
l9E9tceDqlMHHW66nozRw2dV4Wb3mGHs66IO58aTjZr/Z51qKOXSkt9ZtY7Xm3/WpZoMDWPQT191
7Dg3iNlbt8rOjV3i1/HBqZEar7TGueq1rV+jIkiY+qbuR+sb3wqAyC+mrk3nJRLFzsWA6KmaF7ZP
8Rwi8VZ9JCAuDikGkEcSI7CWYSdisrc1zGDYDm1OLCUqH91qkA92mh985tgLTp4skZYsP8EcO2Rs
+S8lkq0HxF3eyjb3rtAP9Z3GtothJXYfx25KWeHrj9nUnRFDKS649wosdQByg6JadlZguJieFOjH
VcsP4SE7yQcdvBDQfyy7Vv9Ab63citEtd/pi3Ek392wxe2Qaq2zaSNQND3ZbkenREWQyTIhyLL23
2TDob403AhjtspVNQSQpxx8KC6rYek/rPy3ZS3bKABr72Pm2jHa9LeDOPecJIgX1VP0klj9fVFUb
m/01yIuTKqkDROF4L6F+b1V/Vdf15lvgDO2DKg1JtZBhmh67bg7AqXViWxXZ+FyKqIQGm4w7LR7H
Z1WXVCx2AUddVSnAlfOSNMVvZGj+7rBMSFUTlQSDst5DHQrzr2R0xJO6TVAvyUnHujD86jD02D3Y
WpufVF3De/vQadE1kOTw52qLXmJ8N5ZCx8Qzm/eeH6/hCYZtVRc7yVNRkkFVVU41gLrNq19qXFdV
ybjMG702zIMqprOsnmei4p93KLHANgEqKcyrArkCB72ndeodU8n4imTLf0C3n13kwvrciL5/1f+7
HyH+EjikZe7V/b46DkbyMpGNY2dTjBsUnKpHJAPtkzWt+jlNMoWqTh2GSq8eu/UQpxpwTnNeVs0n
qDn/bfjqbGSLd6xN/f5Vpc7mPKoev+r8tPitBy2rnzYJQr+V6WNlkjIWmPV+nn3VuVoHiKANzqqH
Robps1sZN/lRMwHDdCaq42ltY4aiF91bTCBoF7Fm2KuiIaoCN4Qe3rXnyDcRRSvIZ40Vrp2TURTH
VAhA1WtxFH2NYzA4E6Sa2HsJ980KcvBtlU2EeS3aJNWPpgS53429+zaV7XgUGis21ZpPMjt2bT1v
Yxuu/NC53jlqWZS4GdE5XTMEImm5++oNJVuwQHxTJacwspc1T6BKiR+5r5btoJLUFU+qqupjVhNF
vTyoIogpe4OH40eDzsPWnJrg1UkGDUmwRNs5QeC/GiyNjnrJok4VK6Re0F9jkaM6WwwXdxgMF9UY
geh4/W7ysx4242zxXtX1XV9vmnUsd7sgKB9UR2yJWdPNPc5IGBeGqm5k5tkJiQpVwP4+SOoBEg1T
3qQmNjU3+aYXEe5c0zjdAF1kY7nmcvRyuRfekIP9jJNDiVrIazw+1XVb7AMNY+h8XHUvR/eFIIFD
8tfodxWorDctG4hO5fr3Ps6Y3eeyeHOMaWadzyiHaUzOWtzyLksC3Rkd0fxt0CaSLUH0DTloLDgm
xJ+D3j6oUlOP7atnnRgdk52Ll6UHKujsmWYAfStDirqMxJuciGTlDSkpaDTm0ShjbyPICaxRPm8z
gHTZJbnd7wljrbExn+V88TL3VrmxzSI+BuYW8VH/7q5+MOpg5kfL1m5W2X7vTQ0rHr+Zbzw0MhzV
RLw6Z++iWdAiU5LHm9itoRqaaAiimlX96MrhHkWN/oqToULchK0dRC8Fca2sYa2uaw2fz2yALloP
6kysawy3sh/jMs4/q4wpSs6aNTynMv9Vu751lNhYXIWDPtzMEvdSNMU7a2/5y7fFdZgK4zc2G/ss
kA6bpZucl5AFeUkOu+uASzhZGCCu/D1e8deibMMYb4w3O5WnBCDvL6NAGE6759iYPJtudUGZt9xX
BnHaUkvLnT+mNUnv5DuLvuYw+BAZRBcI9Omz7m4PVUsgwE1+teKHHi/uIZDGis4v/e2sEyMsU1Fh
nO0TtNVBxrqL+bSkY/k69unKLszFWRXzBr1RQBMPMO/de9TP5KH6sYGrYU33pLVXflkq96CC06Ns
0AhxtPKI3RMmDrnbHgn6tTt7pZWzM7eeWfrz5xdykCQotoCgdqlGop+kVh6mZpcQvHFD23zCdfA5
XhiBLIbafRyZFW7fJagvzajfTK9Ds7Yonxx2a2/D4htPnTT3qg3p0+DS46EdTu6fPYPzmy284KWo
kefHIuNtcKwZF21MmNe2CSE4Ys24mq4lHb3F52Ygcr+WBpLFzyVOvKqEHnD9LINsL6LaeeuqBrPd
sjiotj5w9Ccvao+fpdpunrpxOdl6piNrYR6zJl+uxXro9PGypJ1JuIZS3cthP/iai5aR6V4n0/DY
885FSEQHzQBVaa0tqcMcM8/FpTBb96qPBq3R3C07O0kGBGvXsmpSBxKY2DwNV1X4vFXRSIekakUY
tRjFcRwKwpJSYJjmO62AMIRymCpW6x8gCeBy9Qp7JmsBnIji1Jn0Xnx9OfVifv0sqhajrYdz4mTX
Ih/e7SqtTgURr+swNH8fUMD0dvjKNZt/NYx6MD2aPMpX387yDCuUk9GEAMiRFlnvknQEgyYzRTDA
juKblfnTXgyQKY1cj2+8SZAE3GGZH1YPI1Wn+vlYA91U0W/sO4w7ogzr9V/1SyORL2pdDV3GuGUp
FxlbMUcCximHMu1KAMZQLMe8Jom81iU2oydCQDFwDrd7LZzyrY4acVWlIJijFVqJI/naOHapdtBG
N2UjXfavuluajy6+HyBGOkAv9GiApbI5flEF0ZJjQq9+eVBFowPKARkvP6hiPZfpKRoDkMPrlch4
FrdlTD7/sKpynXmTtHn8rEpOMRJiHdFEUcUE7/eda6+B6PVy4Tr1GS6GG6pibnrOvYWCq0rq+brY
POZu0d7VsxcrzmtyUg0/zfW5V2DRbBr1ThVrzOX5aZa43ahncwtkkFKEoNaSulsSDfe8JsRLYpnU
mmOU+kZrZHt2SRYQSJ4bxmq7kkfdJTMUY/755k3VHKZx7P0AQHxpOcOTjvdJOstfxC2+zURCP+oe
ughJefGCzzdTPUvDEI/O+gqCIz/WlRudO2sRlyj6P8bOazlSZVvXT0QE3tyWdypJVZK6WzdEW7z3
PP3+SHottHXmPLFvCDJJKAmSJHOM30jBgTxkesgQ8XxUk/AtRp7tVz1YN33Ar92y819pkplYLkf9
SckxNbZD0DfEfoJfRxLxFRF8FgaKZ4fXuE9DkDiedyZFug/78cUcU22FHCfwjTw2H+qxycZVUih0
b97UNk4exUYyzfiRaCgS2e53C4XHdRvBQLe7gnyaV7QAroCew6GT0dhsYLE4dX8GLD8ey6r4gW2m
dDSUZHgxmoJu1z8p+MG/4bv2Mx3tNQl6lLtzd+eb/u+iSaLHIAzQrY0taQdNX37LjVBh0lrvFFs1
X31zT0os/qKNY7fTpCDc2lJ89iTnJ9N1+aSXwW89yH40va+T3imsgwJilCybjXEWQmN9GcYoMEF+
cHwteu9IEsWDYQNFKkhWWrzYUdE7G9UnvVQABLhl2Z6IfEjKD9PzOg0xf0GdmCyB8qUYPedgOGQ+
Ab7H28JHHlO3ACt1YOGrqnUvxrsN6/vapcpNk6sTRPRiRRbK28kZETEDuUsCLz3xXpm5eWlpj33/
ruJ4oj1ntWkfhqRB/rAHoFyuiTNKB0UirwanqdjBnVeRB3G100+gHvI1JgK2QV/J3KRmOvnIjkc+
j0hsmt63IrHL+6jy0aZKfbRI3APutnwipmwkvfcvvRP+HFJMF/sO7VysFv+M0GDyWnVwA/SqtdH6
9TPJW2VvFIZ/8oyUqHyQ2xsvlbU3kJ8/OiPM/+ioYJIL+h00TQH52ydYn+WIQ3R1s5IRqTvi3Nfd
5EwJngpQKqIkNoVRKzuI8wTHphZi4+YqSJfeObuQVW7IqCjA/sID2IhtiBfDY6vo8n0gtbp1VHLd
omggpHhNQrTgp4Mt6MJ7p0HG7s32Iqo02Ad7KzCLTWVHyt1ptRqUJwCiqSSqFM1A8K2Oo5M4Yfr6
HDW+zMxdgkOmuJPaZ97cBxdIqx7kz6KEJ5W3jW0XC53pYM/Khnx1fRIlR1WaeyDFIAQsJOlFnYpH
yLF1UhMWDSeIDZOSHa8G9qLTCZ4tDduoiGTQCLRgVh0+NSrZh+mgNG36jsCfBGngKFoQ6u5OboYK
1HJJz45PiK9G89+cBF22DpzhPoSEOwZDUe+VizVaWvqnOPH50mV1+MesTXSlmTvdLN+8xd2vHE/c
F2Ka60EzeqxJUu0l7/OffoTQhDhGiFZeI07pHECM6i+mgp+h1DrdVrRNNdU7FdjUrMXRTibTg/26
sXf1J773OWCYckhOjs8MAipacBMbxFGybRG52Tb6b506BMnKKxzEu001uA1eD8rLddD+1vexH2h3
O2u0ezRKDPpgWo6iGEpOc1RG4CGiidKZ2p0P2GAlwdw+rUgj96i0Hszp9MIrd8DdXQTR4bYVUmPd
xCYKK0a7quuPlhdatxpt9GsfStDMVQBome7BjsaRZi8aExH0n9GSY03j1uka1G+15Qb1W4DNf69X
Nn+yRHK3MPsBRmGbcoNLp2JxVzVzUdTVerkpFb5nooSJabYfCwB2c1F1OWtM9i7AjUdR1Wsj6bwm
lLH1KLy7qBtG96SkvBiiVNZSe6iNMqMFPyo2rTk85oBDHuYqWJA4WnXOSrPS4Mmyec1rtLPMQdVX
5HbJFGuddxMbR/b3cqaNV1HqXbu6BqW9z9Q4iNZjNUWBy8JaiaNZwFc+NlRCZ1UU7pY6zYl+O7LM
R6/Nq2clgFX228JbtK/km9jQj1DwaMlWL3Wu3r2WgdxfUPSRb63nhpdSMb8uDSLWKShvVNV+qbOx
K6v7+aJV2yFYgYzQ2ujN4aIG4VPdO8mVb2ByJYV+aiFBnEQJo0xTXoldJ/ZvSq3Xxw914jSjyn6U
tettlLxIAPmk1rPY2CVRQgtCAAx16nJZAqRLLqbsNhEc1XsZuvndjXLCa04Y7EVdEqTEKkMg5n6a
5euhcOUVfd89isa6hkdrhkqxpgP/yWXssGKG2a3XBOW9HPNbTaDwAb3X8p5FiNzqvuSuZeigeD10
Z6vRW24AB33gUxsSqSClFLO8y0MZPlahfRQHRRU+YwrB+8o5KkOXXwe9P5ul3/I8O+210rv85PRl
Aypo8JKH0su3ab6V5C7fVJVVbhTDGwEeudVOlzTroY2gaIStG032Y1t83L5UmpvBh28vbt4+GK2H
YrtPTgpewg+3CXeGj+BBZLDSyZgBOLlSHPrA/DXaKQi28ii3HswJyQfTLbfqpmYOsq6YfaQO/kJq
shpBCa/7QIJI6vI1F9k+8DGw63Uw6LLUnUBMvCqlFew9PggEuGUg6YCU21Y9yyNac7UiaSQXYCfZ
0j7u1TfWXQw2oBc2uSZfkyY+YkYtXYomhx7bdvYxaSHAadprWHUhyz+bdTJoz6T17fuYGMppIKNN
vKMmmKhlqyQdajhTK7nHSRd1YtK3A24ATt5Gq3rkG8li+EFunxW/cp4mEb4BEoM5FDq8R0+76FUo
7ySMUVZZ8DaO4wsZoU1QK/kuM2v73Ca4wRAIYHfZDB0K8KZWnBEt+wLCoseFrm53ueXj46qq7rVN
f3EZ/4TcirZC97lbW7pG5jaTlEvCXDUxevlZi7lyVyTj2UBw1vMBiSQSlouRCidviA6V0pWnsnHL
LfaR3aayLO8S2+W4kWv1i9fjHwBiqtl6IxQNecyfDeAfz4Wqv0phUBwS1BovyCSCK+Gbso0rq77k
WUaURO3gb43u2iuG9gKQ4NCUCDLWZbROy3zvJL1zTLWh2MTMG1ha6f5Kw01rXbbNwSgmRKDXKFu9
M6MdAOEfSDV9n8xEDzpZ8jV3q10Dh2vWqLMRwaPfmJUEXC+q67PCFp0E4FpoSbBibzS+9poJ20b+
UUTqAK9OL88dQIOjNAU8tOpZzKiVaVrNFIVu1JAHiX2EWdIIyYigq+VXNfnemtI1juH5Io6yjsNn
0Mt/RlsrTuTfZL6EUYnmmnwaskK56TA8dLo96V6z7CLwN1ax1lI/uDRp4Z28nhlGovD+Dj6+PHGT
I7fXTb03TwhZWS2aFFbwilEvE8yIGKpZlOXeN4cfti7bl96O6jWhwNonFDqDHfBWI7dkWkev9XGE
8CDTKCmmZVk5RUq+QARI110Y/KqSHJfsQD/wLW8jECvIW5U7buifMsYipicMT/YBU466MJ4IjKir
EHTZxg2ru2NXcMzsCvc3WcuOfsk4GEr6euzaap03xATK9AlNU/nSBoFyqaeNpWNYaUHCjNOVr3ru
Vm9A6vmKygpFshrGXqPaelFkrwFl7YLM+yWReUCJIUBRiFDGz9bo8rcaWXM+2ocmxcbOsuE0qR45
ELmHnuowPX7wKoA84zMrknpN3rPI9Su25skKN4DXOJR9ft4yJgj1ZoBc/Ng7BNhLtRnICns3hFX4
fNYFCCVXbsDh6+GlB3m5wjaLWQWLwiaS4fDoNcHrMfZ2pjOpzxbtL892EwTKNOCNthoDYtBTgIfu
3h+xalQhzK8aBSpT/buDNBgA+91WDnC+0rSIOlsrPa3lNULT2VbOGhDKjYQBiyJLyEeiF+N5LomF
3L4PxXDrfbO6EGpM1mMzIIqW1I+wl29EmquVgZ780RlUUKCqaxwt0z5JbuucpMi1T8aE0ynC5ntl
O5c8YJjVK4lhLC6Kw4jCEhaq7x1A1H3RNO94H2hwgk1vK+XR8NDhVXSxCB5nE4HYi9V7bNln8A8D
s+ze5Q527z2rdqIbHvClMNyqWuOuqgwSRRIWBCpqTyfrlhuHwi6ylRGZ9R7oegYozjEA3fAx2EFm
PlkpSSk1Q3ML6dh7bjQ2UZ5M2URhuM+HWt+3ZeF8jZ0XuEyNXLs/R7PcwHnnW+pMEBnpZ6C169RI
vJPae/gjFnK1YaXuHFqAZ3sDHCi4E1JSksvirYFwbxkZQQ9Z3zBnfHB6o3uKOzSKLEqIyUTbWvde
0kQyz8um6DJrLprM/I9mCUUMm6+r4TJ3dDoDHKOdAPQsHGfneq6z9h3U1xSGvjVL5pUqe7yKrq6d
xzIkbcrs41ecqtvUi4aTPCLfhFDUsxJ6v43JIQqqzgXdYtEZWZ3xIZ42k3iOnvbKRdbL+rlr6+Fa
h9PITcnJvfq5DJjqFmW8zz1L9texxWMEE3aUatYfTRsz8zCCtyhW0TnUsydD681dnwasv6eNaz+M
TgMPrVbCbdU8x1YVnXyWB6fYtYKNlkEAgI0dnA1Tf1Y9DfaG09OjsHvsQFwR3wu3nVQ+jxhUEthj
cdZMAmdKchAYMHPKSEMVBpaoG5PXFQjM/26khnxRi7Zp5mCXoflIark5SI0+cWrCLPg1WMieT4kA
aVS3qoutK4ZbcCQwA3XgWHstaKzB6wZWnC7nEhq5ICh9pKNm50ofnmR/7KF2uOamR5VmPUxFZAqG
davzsPTYBmhm+TG8kgbpyVEBXeTo2RlExqEbYKQAV7o2evMs1fg/pXoYbVRMNMe1wMz5E4HfAH+2
tbohhVMw2tc+VhSmgk3y6JCaO4VV8TYCN3rFawO0Yfbd74L4VU5xiXHqX3bm0rlFlMCaQgXlqLLS
ielQlmMrD2Iz8AkDYOVIG1e0RgMce7VcbCXAni5IgaFM9ZO4DK6VL0HppcckzBmy+8baYNgNPISU
AiC4bFxnKKYFVmbyXphrnSHvoVOg9JYABfBf63ZRxe8hOeI+hARYD9Hov/lIwSE+uhuwlttYVg/B
fcIbAdDeRApPF/3fWFrHbfmHdU19rrtkX/Yln0lQgZGFpbUcQRKq4XGW5dHyv2Vprn1BQh5Fzv6m
Rp5xiDvpNhIEmOit8r7QJ+OB8F1utEPo9D7Z+o0Tjs7RD4xrSCptHavIKtVyivCfBmLcPNu6OlyU
OHzpZVapfuEho+hDGZ5MmgoXXZuo4veAAr3NChBeUjY7k4Q3WK7cnIUj4uFP01nKHdiujTS2NLAQ
0BmnlQlXn8Zttcli03mCBWA9ysPLCILvSQOMYKZetSvC6EvOxAD5ygBoZU4yVRTHWE2Y8+UJAE1J
2keN7TN/0mLgL8Ym9RptXeRZe4Adkb00elkdetgia1FUI6sCb1wa+IVK1QPTZf6fujE3au79Gkxp
2GdhPJ4R/nhqR8Deum1Gjx5SLo9epZRkhpHCtFor3hqlWexzaOCaBztDipCYS/jzJqaG3SEVbPkk
GTNvZY19smUV/agR52AU3yTJY+MDFvuemi+YltXHZMLM5BOuzgdhcdStx2DCjZbaIB8BRvgTklRs
BjV4kyTN3Yb/rRL1onkyvXblKfe4r04NnW6VZDFbAfSsVJDTSll4G3c34Ah5MPyXsAIp4N77yot3
HnRes9bgFnX9HaFy1A3xvJt1NQRGSOCGEp0Fgx1aKHlPghviQOPGkCT7H4NdeSdwWca4ZbLKXyJ2
xRttFHDJDmI3GokgwcLi3+vKDLSvXasoCOXSfpgghcxlk1PWArf2Krwe3FUkKVMcgVoPLNaWrMo3
S0o3kezhkPtLbztQzNONq6Yrir0Fn2gqkTxuBVRRVPZjMiQH0TKwau4Msoje3/Pr6SKileLLw8q0
kngj/soIrWkSsAifTa5+e6+S90JhxHLWkNy7IxjOn830/Ho9sA4patQiByw2kbj/YjdkiUxKC+M7
UUySYu/nkor/zPQ3peA+PbwzDuInxZ+B87IfFB3iJG2xdfL8lzgv7j045tNjnJ+wqBR4qdQl62JM
pNGlrs/VZo/UCp5MgD5m7K/oDdBuyVD3Q9xvZbX8LvDAYtMBo25K+HXEU5EcSYrOxIyosGLGeLva
iqT3jPPyZe+9hbm4dSqfJ2oiIbqro+ounr0Z2Y8dcZ/dWGoM60YXoLfH1J30VnaKLZZ/tY9m2/LQ
wA6rQKgrbyMel3gaYi/H4zNaiV3RCwxfdckrNysna9MTvo4O6DOxO20gItA3pH2B1ztjSxeNABGA
OWM1jBHoh11xtoUjBUhkW0tP8+4Yt6ChzOAgfq+vKmLU1Sasoy9jr57EnZvvEtTSVWbEw0bca3FX
ojpj/V8riK9MGADxTMQZYk/Uzd1BlMVGi3EMqRofiCaij11zEw9+7pri1iy9QRwpiXyuCjDsG3Er
xB+ptiX3p/YydU0EnVmuUfyoJ9sQ5C7n+6unVjsCvNJ2CbMBet1dKdIapq2/S0eIzrU63NRp6BCf
7SQ0rf3ojSCBseNbydA5UcKt0BMyojT7f374w98gdrG9guyu+urccn56qMngUNpq6kYMAeL73iA3
fjABZPW3GC7vfHNnOMWHt+YDqOLzHdRI42UBrMmx2ml+qozb0PbfpSaRt8sdZhA8qZYNpXsZXOT2
KcHEcif+ltYtHmNzlHdoNLbjukr8S92pEjCPaRyaXmtxptj71zqnyUeEA/xoI3pCG8Y7pjAsXaaO
oPZIO+lwrJfuMzUwi5EGurrukGA7iB7cN0Z3GFKDZUmxTa0O4yN7Alf+6++aWXx0fbDCTqoBV5gA
KUvfG8MHW50AjFpmlpO8DcPbNCyLniSKS11G9GcakQx1tLauVXRgVuIny5MYI0V7sVne1g9ddN4V
x8fC6Q5Opa9FT5hPwVZgL73VFQkCMRayYK/2KHQflzd86cuiThS9qRfKbburAOntfSvYiWO66Oyi
xXL+5y4oyuKpib35HFGedz8dF8VPdXO3zQvT/Dv0YCtHgj/Wjx5cuVUMPCaLAbm1Jgjn6cOhOhBN
PZWF6qDu8KEgT8+8QDzxzlQxBrUe07F+tpgbsD68qEQsRjnDYzt6TgGldGVzNias6tjnz2lnNztd
H5lKVKq8kb2M2E2LwMyKBO9O8A6GdLKL1Meu3HhB/mhhXrw8ePGroji/TktZVC7d5NMpWRfXhxb7
QdEZxaachmuxp0bQl/QQzpO4++IiGXjGAcwK3a51odWvxVsCq51asfuhtrO1r6mBiJJYtwy4Bm8h
1X0zBZfC54Y1oRQfiYNDDQknfEMfqa9BC9wdGZOtuMdiIx57OE1PEMpljTzEP9JBPTmhluzksT9H
eo5AmdMcxCCjMGrXcHZz1HM3fubNXwCt/gUpPzmKC4onL/YY6euJDWMG3a+xc54wi7NnzLIbmXcX
z7NdKnrEMhjIimwdOW/5+9S6VzbtAPF+uYt5YjGSRtNnJrETY+Ma0IUEqQRewFdwyRozcQf5UdGE
3BqUEw1dlF4xtrOOmZhsgdct9oNtHQeAOeRz99Aj0SgOzHWCY9g8u5pXUYHiZeTcVGUehOFSX0st
0nbi+uLvcs2gP9bq46il9U7WtWfxVJdHK/bSpvkZakOw6rMMpX8o5H8XaMvAIYlvvyjPEzuWpzmO
NCwfwPhvlcRMYefXafeAILt+AJpWnARrpwua4kRf+JP7STI/X/EkljFmeTB8oH/H0DP1wSk3BgRp
ZDEsDYeTjJfAZgTfoBC4zbll4smIbu3JxB4N4MFuhm/Ifwdz0WAZ0ZcnOXfoabxfbsJyVOyJJv//
SzFX62EvPSxDvfhjRHGeiy9lsTdXjgG2H0xoEWYQE12pMQ8yHouiifjZecoldnHY5FWbd8lr/4XV
zx9K8Xd+mGXM5+apvQYWcCEhiD0GH3oxfyU5QuhavCZjhhzM2hv0d7RWiCf7bXTIKt+Xt6L5vOtO
X9AAMEjjxfM8TvRUMaNbNkvdMCakHBSUIhVgYtMkTPw7y2ZGSYryh7ns/NfnYw8T56HP0HVr2a+A
p+9MslTjGr3ejCTUD1v8IXp5Um1VPoppmZjUiT2xmS89TQtFkUQQmtceBJClsWiyFMXeslke41K3
/Manc4P0tUGogzGMMVMMnA1AgPQgyuLN445HLOOn4/MfP+ZKtgqkTv4wjRSPcO5543cPov1RdNcA
JV1A09Mz8JsGyQ3RU/55V5w9D1WAcqqDncebz1QQD6bIsoT7xAkRBA9xdDmwrAHFAbFZ2oli5/7s
lDI9zn/91JNnssfyzszzmbkzi1pHTRvyJ/9978Te3Ersfi6Lk+arfmj1+Qc+nyUpJDZq80UZkZoV
48oyexDn/lPd0kQcnefZYnfZiOexFMWeOO9fr/phOSNai4affuqf6j5d9dMvedOAj9Fc2fgw+qZX
HA9nchXFOK9VxQsvNoRSIGdCI2LxPoXZls1SNyZ4gkK/o01Ra+zOjcRwKy6+NP1wROy6ugdCiBT8
3KPFyyLek+VlWV6qf61bThPvnWj3T3X/10u5YzqR+7MQtF+/sXFoY1o7zYXFh2vZzCvZpfwhVvFP
zT/VzeuJ6bLzL4jrfGoz/0IXORdF6v7IjeOvxdAg1qBib/lGizFkKYq9ZUK2NP5U96ko2rktggHt
T6VEEiHKTIh8vJzk3pneii4874paUR4JZbOsTopkpzrZfRneAVNBG1/K0jjRyEVZjPzMhTwiSkZi
2HPoyPWMelyL4YHoP5KsFcrAf+lq86BhysQQxOiS5SMkTMTfNv803C5dwRKL/qXN0g2Wuk/dRRTF
0d6rYkIWNkyvTh71TWOp8bgW698IgAHhoqh/8eou2M1vvLgpy2YeVpeyuF3/WhQHlldXFD0CKX+H
b1H+dAVRNyYR2Akl4jVaBvt5Yj0fF89nObPCq4TFW3I0CIxoU4Tkw8pxaSbOFRsxMViKYu9TOzGI
LnUf/nFx5NMpnVNI21F7ABX4VEKlwDVAtCBSrikgOaYPV44jXn0XQ5ebRElyEHcmj9o0OYyytaoS
yziIl315ovO7/yGY+WGqsDQVe+LxBllLRG9uNAe5UgvREy0MkElR0cruRicnHYOaizJcxSs6xylF
D+hHNay+ihf5b1SrlL0t1tmkTiqSg2maHCMkgmGJQ1oTm7IiW7layq7hSeif+cYqn3SHrdHAgIwB
eYl8GKri7XXVPQvOtkECIJDRrhF3VTyXMoHKpBbZSx7CMxF8cnV6wGON6E49xzM/3X5xUz88onnp
Ot91sWYRu/NrHpCcHB192Iq7LH522Yg/YCmKG/upbl7ViSOfyZxLS3F4+ZdU31fXJtZ6K2wMsYrz
UvetycJ+ryEEuFVhzFKEeoYAaXbEZ5KjhkruTLOQ6ZmOOg4wTzWK8G4qvXugJHtluoYclclD7pX1
SrQam6Q/SGOub+Q2AaTXddmqCnjVxcZJbH1tOgA8FTBFlziyd3LgG+kWySAMl1nZb4lKghoerGOl
etUjnCxyzYjGQjxPLNyLQvkSu/3LhGi/ecjA3uDflBtU43pUOSiKugTBoyQiPVH2qECEZhHfQsdC
WVBvHoYQLQQL2MJOJbe/dwx3fIqL6id8x0OrK/lbn+q4asXue5ozJS/xgT+5ngxSPKleWmc0vjtE
68nsuh4JB6VGHafrVl5Vll/KEUwvS/L8VZVjc42iDvCqANkuOZtsAXRCyWNqFOg3yfKmQCIYZagc
HDdGjMW1n44QSsJMoMNRwI+UfZWZ+XUcouIq9sQmyTIL3bM0RViYILyRhd4mL5Afcofum07ybF/L
k5RfIhcadiQocWymAPDKdlm5hVmI6rUM4VNzMRKVUTDc1EkGJsipO9bDVWafQGqQXnMItteofg3t
EDx10waiS/DkytE7sprSUVTlCSbd6C6iypUhfKYZZGss76lCDftJJhP6FEuKsh763mMFwYHQdIBW
xSb3MsVSFA/Z1dB1zVWJGudxnDZlAmzPpG/BrqbFcsBXk3it5BauaB3ZGX3AbK7vVXRh3N9DFIzX
uQSaA+Vfiz63nF8EhvOIykywLvx6he6ptrUUQ98MQ5Wi8QaYPtMU/WRaQJ2BtSob1VSjeoUVPDIY
OIDnjp9fCqh2l2raLEX65z7KiKF2SBuZcNNy9ZSOeqytFV1TTmKTDd5/KrO2kNaDA8vd8WOCzYga
vLQugFHb7NtvUZd+1UilgwuH7s+7pcNnBpkIWiErUIlpx9+kO7/4aaR+G6oItAKCOC9enwC7Rgfr
cVTIJRtDZJwLO21PahvWhzgOsyuPQIHyX8u3qpfoXEmsP8ha+1KiGvRgB9FjZxYV1FepvIUtiSML
scetKIoDpEJfkV9Pt2W/ajHuWA1T81CJMeULwXJN55HBpsqSoN0yZmw+nGyk71Y86mdxqbLSlavl
+AfIYTh1Jsii7fjgFJvlL6i96I/vj9F83VIb68eqqbepjKzN2sViufWSO0aFI0H7rGKtbOpniBbV
De55eyV0fBQljHbrG6Z1kKGSHrGmqYWos7T880mR/SLb6HHhGghQG9oPEYtpV4JBd0E/rb2UHWHl
PEbtRBywULI4IoMZgWbjVqi6VO8R21TWoihuTxLL06fKAhM23R+z7wG6FNNEL9yb/Z/534mj1N2b
WQnnbLp/qE6DyEsGB396+kzf6SiniF2xKbwRhvtSFr2tr5GQ/FApDosjDeSOTfcIcAYEntetwHVh
qZAXDEpq+bUsPf/Qmp2HxrtfvOf5ThwPO7/cxSqqTcUoWQSsJRu3cOKBx8oLvEszbboI3RNbc/cf
DrRtjJ3Mm+ea4RYKQ3jO+wQPw2kj9kSdziobywYTRbVQCSr8Bv+loThlbr2c3fSYA/5fTontDnyF
rOw/X6ZuMkRun/trLhMNXH/660Rr8SNDlqvVJa4nHgVpR92oYcCiSPkQTJsUgYkHURxcF8XCwO0g
r8shwfXpcC6jXL5aGok9HPTOfPga8sicHNpEVfy8cPDEGCTpZL0ZQPFRlhJHP50qiuKHa1RHDxZC
4POp4tc+nJGo+rbJAWh8PjD9VUMeQnZ8HjPza4w9Kcil0Y7P9VDEZ7sPAJwoKG82CXlGmWzFNsp8
5S7nfnex1fJH6ivyvTMz+a765bVhgL2Sm4bpguggX79WQ//LKmv1bAItebMTLkUyJ3+IUTN4Cwrp
C3xk71Ec1HPvwc1C80kcAym8jSHU3dKpZV++RZ2ivyhukL0q0VE04ZuT3OWqgn559ct4uLSeEj/0
0wZxP7Vb6VHJrlmNK8Zs0HhTUbSBaEoix7V/y1GHe6lN7BLmUvyWOCU62opWr0VRa6vuoOGausl1
A0X8lWk07Q0bK6SLjF7dBhAq36oWWwQZvt5+4le+AQXLN2bi6ocey8yn3OxfgNA034z8+2hX9hdD
sutTkgdIJ5lq860aAVLIlpE+IaKDlq7f/vEss/4GZEvdjCEu4mblviiAz9CwrTvwnuyFfr0dsYaF
L/yfKmiRfw9+qlMNC1RsMl7yzim3+LXlKMxZ2UsiGeapipsBze02e1FhTN+wfl+JgxIwthcQGF9g
8soPosp0K/ILdpfvRbFHTeKoOEO0FsUytPWnkSydKIkrNp38IKP1psKIPnvDCC4hM3ztXKIVAy26
dFFhM9MHgu5hswGLh6wn0rLbwu2skzjS1q6z1ZXOoN/hdjK6jDwIxgRvrVy0azg+wUkUrUA2gSkE
7VkUTYyI8IFU3YsojtLw3eabfxWloU2eGK/TJy0E3+P23sEPOuk5Tmr5IXChEfsudlVdWjwB9Nki
O9E+5079GoW1fAas0D2ras2rEqIqX0T2RTQQ9egi7nKpTK6iSmx0VI4CEwJD2agYrma4xyam9yya
h9DRnlL9uaqynd3YBYaF5RYZ8/xsDlZ2DhrIcpNYcH6WZDZVU9jIzMrDJnRaRMfNoHr0FQsr8MF4
QSEs/iYbhbNFNzM/iCIcHSD1avaW6z2SlFoLlmBqprSDu0LTD1RN2uOuLNcAxYv4GyjqZA8d39qp
5D6+mYZ2Tm3JuOt+Yj3kkQHAYmpWD/LvAbTkkU+b8sC0TsGNiD172oxK7K6J4FXgd/9TtzQRe4ZU
/y5aVdn/0/lqDQCmMcPHsh+ray8VwKUzG+k7UF06X6Lfqey+6n1nvlVWjz5QqmaXxNdMlI2LGERc
N35pC/tZNO21+FIGmvO1rFJ5Y5eh8RDnDgYsZYlaCrqwr9CRfkqIX23DbG0DG7rIOS+V3YffGwWA
mKHZ1aOjN95JMq1oH8S+fEdVpVyJy1vjVzl3qp8NeSNgRHqIDuOgHYjZ5qju5sazY6I5zutuIWyp
pKsoKTOUcdGouuSMqRcz9zetq4anEnHyvwfmNuJwvtTCIwH8jIz/Rh49OdyI4z64x4u4WmjZVJoF
dMLC0o9zURxWHSXqd7zawdzSU9RnQ4+MvWx2cLeXSxiWfjaBl58s35C2sZKp2FJ11sEA73vE66a6
KJpu7cwoGZ4GfFw2bS1Xr7yNMtAf23pn7vyMNo/0p3Je7C5iStpnxu75btaZ/hNOImKROuM8vY+X
NoksSCreuC2LoryGal0edK3oToFdG7j7ujm2BI2FPhZgVQY+mJlqjiyW27rfQq9/jQJd+i2BtJx/
KEkVpOIy49cQd999SbK+KmaVoHasjHffRBucKYr3CIXa3ieTqLgsufG5jUNjTzggfrShAoFxrgzi
Zwxkpjv63xiA3yEfSr9UDx9k0EnMsJmER56t/05QRlab9sXDmqOqb20DZhmd4urFqVkTNm2hPILb
aIDn4LAE78raEFxz3YOqanhQ9dYkaSDHuMUpTXIWe5ZVkgJEAuGhiZB1wb/mplid85LGzldlCKUH
vXUc7gHyvaUflydRbDSU51IrbI5q2CJMpTAvOzY5ULessp1XD0L6quh8+aEtcvc1KMdvquGpV1Ea
JwS4pRqPoqmjWOdAMdwnUfJbb1/HeXzTM9V9dUdyiZlR3XPNsl7dfe8m1reQT+W+7uV6b9Wd956p
+7IrzfccRBaWOUV56Lwu+4rN3bo1AvvGOvKCyUN2LV0J8XwP8kbT+spqrpsOBBkZZ5x1JyZLv0fs
aOAlQnhNC7Tfwu7QQEzNt7zmdWlQaaW2KczG2HVYCl6baUPHGDYV3sgbURQHSNhm12rEbQvL6jNg
J37ZawrQDRiOrojdZVdt2phI8Z5tSXtIrWK8EQX42uTB8D4EE9Cjhs+BDhSSe7H6NRy74b0vA2Pd
T/XBVP+/29tILi3tXdvlOsDT1pVnI/j2n+sv9f92/f/dXvyuWnQwt53/Yey8lmPVlm37RURgBu4V
KKcyUk15vRAyU3jv+frTQOtsrbvjPNwXAleOwuTIzN662Ihcj92BAfu1HKb6qppC3RnLOnAZ9XXd
kDP4/Vm37gIosrmWy7r/ei1PTnBWkr2LVZ6J60Rf1JZ21chbzozsn3Uy9tF2Lra/u60bx9i2nbpG
bxCUt1LW6ggm0XyNSj0EG5Nr3evh2HjZqBS362QU/F9F/6Q6SlNt1DCRT0GFEI+b1LoAoV0+tctk
XTQ0CdH9z3JWeT3DNViP/7t1Xf+7uL5iXQfb7phHNLT9rvp5p9/llJvePFq3JYfrvcf+AyKZ/Zqg
Z+KkKvOD7aMlVUfzz2T09rsGgI5soT3c6paF4WgCb6VI5YjqK2pihMeHppS2mmrPzxAZhl3Hu67A
0ydkWYf1M8KMdr6+avUzTtj2xe8UCl3Le2Necaty1B7pG9FxHdC0rdq0441ahzC7F8Od1VHnx1xH
DwvEuQy+1g3rpIfVvbFoskKJ3psHkYoSuE7rXzMzka4AojtP3dvYiCXzDNNFgx0DhNwUDiEIuph4
rHdSlfU7Bn9g8bXvSrRvIEaG5yjGCT7p2v42anplL8dtdvDHVFzCQMUTQyrnpzRMv2k6zL55cYgd
/I0kBHQsrH+v+MnstLELLlXRNNdimWgy4WFYgEtcdtDURYrU0LKht+VFSdHFg0yWN4NddJd1/3U3
DJ42mEZOGKABp0kWT3Za5vGS7ZNrAKwDX7UmvQM6hEGEjjGa1snjFh+0+qIHXbKrkNackwxRhTaK
+WRadBajjjeOZjZEhwKU8dEWkX4g7VHc2NM83GTVOB4kOSqPmVZg7OP30SlpfBBPg2mdknLC67Um
SRJ1ib+N21bGgUGut5ZdjAhdgS4DgOrvqE+UmzQ2u6sP7QluML2D3HHoBqr6/n7usPrB3Hl8iHTw
yJ1w+i4kKRUU8mNDDdoNR1l7Gi0Lljfc02e8Z3qniqbx7ONDBYI6T71qCiNIWPDjeDYh+PDT+SNp
rI2PH9kL1esGrk20aO3n6J5e0u/IkOcPKdE+SPwiL9cDEuWBpW6zloezP4hdv7yDFePfQR9YicXD
yIDKmIB00mLyUdCXqHbi3abXgCFgNhxho453NUbqC41/BrpWn2196kAhcwUwMir3WaMAkgHeN15i
aC0E5eM+F1L04Eu2eTEV1LSrEXwoeiR3uj/s+3SYXoTB2ElRgger4EpRprwAGyCPLxENgJugHPr9
+io1Tg61Nig3uakMHrnE4gZFUMxQdekM1m0MOfzW+VklJoCI6y7r3L9WGsuWdeV/b/ndfcxWPiEf
8Ps+67qqstChUcBzMxwDL3rZYuXYSt1Th4HlzejLGfgKDkkGb5u85YDSY1mEaGdvprbA53JZVMWE
aEnoxWFd9NNacVAnxg4mD4jkDJNBwTJR8xC/p1JM5XG0kwoHC+bWye8+69y6Dqdx9m5UWpSGnG6s
/4/XzQCjSgTq/897r4v/+mgTH4EDkZDzr3W/L1k/f4zK+SZLX5opDB+45/pOEZv6QfXRVvS5di/b
pr/ThlBy55y/2bSL+M6oiv26tL5IaPZ922X2WdelPeii+WJ3DZLCNm+f+9GsHG0wg/c2kB4QFNlf
QlG2ucXtAA64Gyi5GrEDUN4ui79JZtxCB4k/qqiOeew07ctid+8meleeyXMfZSDuZ4QC1TlXqnAL
znR2EiFX598N61YCrH/2E1jyFK3pyt0TLTI4Ny/vsL5k3fF3sTdG0zGHmprlfz7kv95aGhP0Qqr/
lNKjCjBz+ZDfN1gX00HeU/yKbzxrkMxTNwYYEGEdiuOL1IdISFTzTkByvEuN5e6rFHQYiND6WYfS
F0ul1NqbpArOpoxxSSyD+v9ZXNbh1D2co2WyrqMFU9ngi0YVZNn6u2Hdb11X1XK2FQOuAOtia2j5
JgIL43XxRHq/qj8ihAt2IdevSjAhf+vL6cksGbTXU+Pf53Pee7SK9Ve1i6FhmmN2a2lAVWIgbudJ
74d9QVctBMeInn1sqw56asMEWe7igylHlzyVq23GWPdOhrVLxoDsdarXEon1Invk24UuOW/rOTEg
oOizEG94ir74TWp8lrp/I5PIDCDhoGtK6oRQ+rEoWwN8H0kGChrd9zjZJz/Pi0+tid8lQZaauyUN
9HQN6XqPG5YAtaCD9MzmbHj066GBac4AYt06mmF5DDOkgOvWHAvPk9/PjbNujdMww/MSpty6dWqN
9FJL4i1Z3omKR36b1tX9ui0WFjknQEvE5NFt2crSJcZJiPlAn6PbdW6dyFnwOqtydfhdtc7hhhp6
MT4+P6/63SqbmbmLKUQ56zqzCcFNWg26U+Cg7u9+v58jD9m5EYVx488q+84xrlQoke7HxC4pEfkU
T5RUOdpWpxxldFRo1iNll86gYtYN62S0oAa50rJPLUlTtf19jeJLn+VcQrb7z9v8axfdjNGQrW/+
+249Nh1ub06l9/O+62Y/jfmIf+05G5LkYoclPM2wEYItby8NNRJBFKz/euG64ecj1y8YZrK/tYV4
+lmnrd/g98MnO+EU9M1OPjRh6/2fv+l373/eV/nKArgNP99hOQrr3L++7PLlfr7TuuXnQ7syu40B
uyIV3+mtJR+LZbd1B1/UpHnW2XXLOpnWw7/OCqsD3TB82FSEzlI3bIk2sFMbm3OTRJVbY2ARREjN
giZ/14tmgqFHT2MvH4zQn3em3f2lLXfyUsCKcvTZqwnWkcLAj8KGD2YP3SFM26868+0tMdPRAmEa
VWrkKca0oGztT0PCIjvuHKnmRg5oVoDDt2xyjA3uVladPDHO3CPCexRNbzs9lx1cj+mh9iuai7tH
JRh5M2R+ELGTSy83JzNGf1nR9URCZ5OS3SqE+h4Ww0mi6jkVWCJOIBjKpeBXSBQdEvS+e3TEDFPt
5BhJyrVuE+lOjhnylvgZ3VX+URCLYC+3rBrGHplUmpx/1imYuDhzMWSH31cFZPK8rAa5hG+qdLdu
QIP23s4orqq2R8o53zfVfZOK4W4gEGrNGhZ6zpB8mGkZAV4W80WCR6nEZAWHHGwPqs6E7NCOzojU
VNj0G+rppVdGHMCWyZT613pAx58VRzMYdLr+mRRki100ZuNWLWCNretyCAy7GZc1Eqb/u66bCSRA
mqq7Che9wtL922yZgKOwS7O6aw1wTWkLF2ckhrmbl0mUauXemszJWRe5g2h3MTQKBEPNz6rf9Y0h
niO91W7WVZZUqXDJxhm70KbYrOvWiab6KmUimI3rLv/aADFPm5qfD15X62pBfXcq8sP6wes6Pxwc
w241r51qKtbLl1w3RomcH3UDAOGySietfjFNyRuCML4W5aZAEHzXKkp0pWb+PUaVfxgU7QyIPD2N
mFXdrRNrhvUP1krf/q5Lpz7HxA0yfyJLsYSk0dfwvO5uEj3R70j26z+v7SJjMxc+7kdh2+CiZTFo
81M8hma9tHY/yzgkVdu6SIVLny/bw1JXj0vwHDfW7WwTHfRzRa2o6sSdbSfSrR4dg2VBi+J/JqNe
v3ZkLW8mkS7DQvQ+uP/RmPG735hAOUpnbr3rG5lyYeBdEd1heNddymLyfs6ouYwCeo1bBypyc1vU
WXAVJMmualzcl34wHtfd1gkhmepgC1Tu18V1XwXKuqdXdI6vr1rXoahIkSQkZ8Zwo2vLgX2X5pp9
B5d7vtG07i3wayghy3rVzHqcpGLHjy2U/+tuEDAPVO7D87oHkd+dHCnaMZo5/4opavdSYBt3iEXN
OxzEqo0SWngZjLN5t25QWuCecklxZl1cNwBMEZcqJWDEeUOCHBu2lJI1ze0j7r9Jr59+9w3JnWJm
1pi7VK3irTXRMQHOMryWqCE87FmSjWZCRnPNtvK3mq1BDoffcgX1HF1F26AN1RLyByP5UEtLMRVa
vEzWCbHLjFsWbp7qPBJtlAF2eBJmIf5C6vMBD/8ztyzC13vOW7z88Naw6b9brFV8zKFv1jnsmjPq
1zftohLqlhbGdW6dDGuj5DJhUEvj5LoSdG23s1Uq3mMM8KWYHsKfxqulz1sm7K5fZHUmzdIyil2E
D78TYmSkDutytqoeepE9i0V41C1Kmnr5CngToTwyVv2RXgF2gwZJUgDu7s06Uat2nDE4qhf+xn9m
1dT+jBIVBkaTg31cN/f9jEJ0nY3BzoD8T2LKHIDzKdpB2fs5YtaEBUkCZyS2DEqI61H82Qzs5bhk
ZXawT7A7QGGGfEFspEmTkNh1f6dOfPnQItKi2o3Yf3m6ch/g63hTdP2LyWE9RtiBbVtFvIWTsDfj
0lWb8DaFfeSOk23W3/t7tNe59R+ghhVuRMCxknBJO8qd6tVJIPYtRm03hlaUB4NBQlLFtSPJ3W4Q
xmPKr9b1EYU+og6Zf5hTQKmJyS2A9LOke3GNiHkRpeVLx7W5/FnrXAa0YVOBBeG52ys3DWSLoDIo
dGklJL4kHU//OjBIlDluht2AUDQVV5Iyn3w/Cbcq1D9FFkobTT8VQz3eNKEx/Ew0EY03vrocuWx6
yxS1ukHyW93YeQV0fJ3NLbtXNuvsar26zq2TxPQrup1saBhL73yx2LGUWoVAh6Dj/zyxStvMD1EG
CGDRiC4/c52sP/h3scs0yDIKvpn+omGalx7F9XAUq+Z0nW1nEl55Zk7e7z+znqe/i+ucrQzYWyHg
5eZdwAlkoi1tf78TvRPhrhP6MVl679fzYJ1Ey+JAiWM7R81pXVX6OuYOgUU0stoa9KujgSH1/L99
UfxJlabGfVTL0YAtqrGfWbNTh0MC5AuRPMd04UNUAhuDdbIuxhEUYiWSvmtCyuGIMWTrzI3Z44oi
xePRtApPw6arLcbJCTKsdUP8qT3ZqhjFqLK/I/fzZafjg1IuYF3iEXxjCwznkNJPlM43atajG03O
WVGFDowyCqVzGZ4MemHOgd+51NsbZ5iyS6bwiMjtSvdsKKtHuWpdbhklJXQyi2XVHcANLEPbWb6i
vlf384CDkGHhSWs+t3WbbwVFGLrYux4vlibYRi1GlCJ3pD6jPkKboMcDl5tGfCtUxXAnZZI2vtRi
C9OrW9j/4OnmR02kh7wsyd9hSRQ14rUaKjwLp3QLfina6Aj9irY7hUEtOzwcUSaHReE1CDLC7gT4
lX6SmJKuJFN6DWKSKmipXKBs0XaoFo/oVqMLlxQFxWl3LtUBf2Or8UoQFY1FrrEfvxuTA2P1NlYp
vH7u7VMwJbEbYbDl57EM1xSL0kghXd3LgG+1GDo+pplV/x37KLJlOqnccdatnQ/rRirbfauGHAQ4
dJEwONIiRCveDIK+mOHJtpbUJUaQxGPNl8mje7m3KArsGNM45MlOkyaEwBL9/t0g7YgoZpf64xvB
c7ixJvT7pWQksIlo07FmYk+BNscCj0b7Jj88yO1pn1jXEQTSnoqnfKKZFvcMCwcGOeePLlHpopnv
AoDBVmDJeG11AuYUqqdQ+m59vGXq8bycQWpstOc0nP/qbHTzhgdlxSBbMv1LoXafVQYdSeUSdZWh
x6xpGqg3hiaOOXIsPBKipyJpcMA10Imh4PZS0gmaQBQ+J3LqGu2CFIG17Ixq++zzvPCgvDr4MuMP
mlHCsfgso7IjmBBz79KVM0H00s9dJW2zoPGvE8T1ubI+yhRXvUAO3qde2rYWA8FB6b0lAOwNLTzS
K7fV7fBLgsPqFCPexMo4v9gVCQsSkIr018QiEa6RFh00hUyeHctXiAuWq02p54f9w6RYW4xwaR8J
acWShEy1lRGSlHwmldJt52rsvClMy61kPYVSnjt6nPmbOs3Jz/T5Vjek4jSHvOHQkhmMFOU2GOMW
NOV06OR3Rv6ha09mv+nq+ybBqrXGr4t8/sawy1el7cGzAEiyNEyP2/6JjlwN2FEcurh4Zg7RoOLO
8FcdG8NUp53GzInNcK8LSXZ6kF1GLJ4AiVWCJkkwXynxUSV7eYz7igUxVFa6vaIFOtum58Du3/2g
qoE6FV/x/DKrCfC1NPykOTfzGvURC8XHnn5Jqi7QUoejDTJ1qW20Y2d55NrGqTNJmdEEbPjqN+kb
ECbGazzol2KkaJ/aJ6GyW6YMZ00m+ueeHm96XIfbsjn5c4eBbD7tsOc1cJfNw/30gXM2+eqHJO/e
lA5Debmd7kRM5N/NC663IBGINTqFPsEdOgcy2dEzDNgw4Jxw66IDCBa/9xwkpy4xBZY06VCOBFmh
UCq33XHsZS81SfhjKXDUym2d6f4Vb8N2Q2kndsfKfDTGzNPyjhuBBIY2TV/wuE89xabg3dRt5DRN
9ky/KCLHljH0mET4JdG9adQYCS8+sXRGj5tGSp+A+V9Bp1lO89wbEOiqKEF3PxysSP0qpOQri9TP
ptIwC6wh88uMochw7/Khm7ZWRrEgUuhlt1L6iMIpeFHIgo4ZsL9hKu7luLpUS6Iqn5ZC7F+tMbFe
GPjCIa2yTS8cuHf1ZpSMRe5c3vZh7ESFQbZkadStgvFQKDwUMnqEDOB9sF64axqBGyuHOotuTRox
nDItLllSfGeaeagq472JGHiN4i600swTcrqnUYV8kN/i1zL46Oqt4abFzSwAVe1VdKBvOi2GyDP0
iWdIuNGrUjs5kp6Pnq9JnxZko9DvaUSPtI3AVEptTWM3jfUDNm+UoTOxIwuw02cymWH+mI/yVuDq
vbVCg/5helYindNMKl5suYhvejcIrYUh9qfXQmjj6dM0t6kHf+YhrOfPYjSe1WK69oarZka1NYLx
PIPmTAzIcw3+k4phnAsw1lbRwBksVCpqojkkvk+btrEbIsmzIrzuX6eofLOD9MEou9No0NMoD09h
m+4benCSkXMibpstSDbQNP0pBBxIQxtgtDrVvaRkBC7VnlZzfUKV19N91RQDSdwJZhx8aKABeFcE
+tvUjm94U2eOmUqPjQXIpo3U1yZLPgdwelo1vqIv+0vbLn2x2m7uo0MnsocJGbmbysWfsgNeHsFh
6hM6qjke9wITsV1BGYCeP43cUTPvKEACU2sOQddd8TTCQ9AiPz605t9GNKApeMLisY3Vey5A/gJQ
diQxYHkp52Cb0pPa5tcENI+jzIO+Eba9Gw378Jo1APqgDR2KUW/h7Sc0y0+0R4T4aOLGfsQUo7ig
G6aFzwSbrnJFlj6ZHbLCrf4pZ+0pkYeXji/F0O85ogkD0mf6ZNfSkTvfPc1lpdN1Joc+uCg40xe6
umvjYT8W/rbZN0O+bTgs3CQY+VM7HB1qexHx/wAK2CwvEVmqfYufmtxgLDbap6SA9dlpCfWUfDtE
XL2D5f9NUyyUE/rT8rF+Nrr2pNrtXWelLn4O17IN3vSMcSMSMqwbhvTVRFMPn7ToXUozuDwIrD9n
zg0qAmDjc8KGWhmIaMaNpck0GHc7wTjjYDNaLrIL1qM1cUAkk6vicumejZak8pxaowOH5zaNx8ap
TIiAsqDhSMuCh8JI/5btWDtZmw5eZXc4RiI6rEP50Mv2H1MjiJxCyNl50B+1hii77Py3ruW6mzt1
awDzNpv+rJG9g5ySeCDuDCmlGlr5oETpnQK5+wyDkEangBSaRu6w7jUOsslhxPJk5oauZF6nmjaC
f8ty+njIvOy+yWBE9Ykkb1UNZkNTR38wgG992PY84Igkr/aXPHbdSQFExmhM31t++yCJCeym3b2J
FtL4JEX0vXRvdWNvgx6kaBPhUWwntpeSIqgpcKQ0xnu5LHHxEIRVInargIxAJ8sZGetkn829dcBk
8tmMgPfwBO/68ktpiY2ngcuzgK8TRychFTjMDTAUY06XKvqjcPvxUCfR1YR/zxxVpyAqvjEZDR2h
dJSVtEe/sTAqyT8UyHXWXKOSUHAE8yMLf8783AXV0SBYDNr80tsUDfEXAXV1RkD0RKz9ZFG0cPVg
8YpQx89JZwSQWP14sWweNcbkJVa3OAzyNDcwkIobOKrVc6JWXB2Da9SzfKv32UgwniaOsIjBjJS+
jSD67slnt0e9WAhZ+gjvbRwe9WLYKKo+ElhhmhGZsB2M7k4axvIQScmdFhCQ40mbq3q+08hMVdU8
ENCG/Q6RttYYmUdC6NEIgw/4VrBTE3r2QqXiCuCkkb5J+r1HRXLwDW3EGbilWnnJSjBmIO6Fk9Jt
u5/1oPYaiJj2ELvxrJ/rzqY3tfurSzdYLZ8ijFlzktAAH+m9S8oNUsa7uBdiK+fVK5CFmy6fIT4X
C6L5rRIYV4+2gli/CB9LYRIJ0QNlkSRwKjkg7iwiMJO0oOfWjqYlHWtIc3BjA3GPMaEK0d/jDgRk
P0x4thvqVmjTgyobpyrmCgw5wonAVIKq5F/d9HsvbSEOZ5tQMXaRMb7N4w2dM48pHakOviDVJlM4
TliJX1Bi0DYyM1430Cq105KC158lyHxLb5sLPeRFbY6SsjUwPHJsXboXhdj2AG6Xm1ThwEFFCjXR
QL1b6HK4fyTc2CTtCDrwtQ+1D9WQpq2v9sCSkZBCNGR4mqbg7YgIdZuzv5DQDhCYYJsYol8hxm+j
EEZSon1rRps7xki6X4eaxH2TFKIOXlCVr5Elq1DlTC/B5dSRbM4SU1ffSbj8xUO5PPYJVWuVwv2E
VVGiKn8A9mUerTIIKDXFk5NCX16wicgRe6pKYd9KdkKHS6uM495Ueos4IC5dUHMN9JT2JVYqcNTt
UYo424paOE1aPsZpjhzJuAGM6c0F8fPQ2rj6kqRwjDTcDTiOQ+2cLwYt7KX4mhT7s8zm2KORreQ0
7a5mPryazfAJSXQ/T5NrqMpbMUY6tOQBRC/iC3+sdfgkQ+5SB5FLcd8n5rVrLGQZcXburY4CSiVT
yLZfY73F0T7THvz2TydkUN0wRHEQw3FHNn1vDPNzqouTUAwu3aDFz4k6Ri2btyWjjr7IBy+M5DsM
Rx7VHldMu8u3QTj9CX29pxfQvFJQwcAl9mE2zy+W/ccyJJpE1IXFl7Wj27YxATYBJvi6wIvVwpug
2GJz7vR1R70h3Ellfs7TR7B5NsVOf8856dZlqG3GWGEk1ivsqkb5RlINzbVumgBgJ0k/ehfwBrc7
ek5yczNU8ouUppRaOnXnjzD3Rh8zvBQMWmV2btC3n2FF672uHYgvmjwlwBhMRyeqZPQ13MrJgUha
hzqc4lIV2a5S9AYfgx9CakuuT29uXmmKa1nx12SGLyF1ymnqMlfqYQPGtjodzOm5EFG68dVdKihI
5+hQ0aAGGwMfmEJ0L0keLBlqRv5+zL9mG7XLA4FaSa2QacWvTtrFiEgnI3kcR57eOq7e23Ig5OiN
ljJhQ3k4xCTaNm0Yyl+lj0dGEpaXNgi3GkYiW3saj2WifqQSgt0whvy+8Iaq9pOOpEcK4sVWokfF
qbjiN7ZkMja0uZSGobnk09aGAjxNpNvp56o8PwmgsxXIAiuUCClVrbhB+5f65EKi6Kvw05NsSkDN
4xJnIV+n9BQ1+xDAhkPTkunUhfo1aGCn0kfFMPNdUChvpiLtzXkkf2LTzaOVX0UB6hRe9xe8mXci
6mFbqeFlBjkM2TdJXNxgoRDMt3WIhevdyNOUSxHBYf5OSwyt3/03/pYX38ZiOeIepWB0nvXmk62M
x6kGRgJnDi95rb7ta/Ge82eBRLlGia3upMVyOSynU6rLUN+jvNtGEeM0mdi/LIcnrlHaQGiqX26H
xqYOph2vowreBYBvwwO2Qo+JokoeDli7J4SkvjNUPt1DX/b4XFnaM7ntBzPriDZpTNVnOs6wrkY6
cUwTm2EqtyhfI+Dl2qTJllxvVdNe8yob6lul0EuV0TNBwvZPwcFz8kG7SmlCylBoLz11SyUYeg/3
n4WnYgenUBcPwWzslZQAXQSY8nF3IgKAtMcY1lJht1adRqMxJGESVnd2GFzLv9x4fSo/A8rKMeyv
qWCkZtToaeIBWxQhv4Q1Rg2TWuAHNTwAIE239HDdxWZ/oqyA0E9KLyINWo9B4GlYyK2Tdq+8B7n1
bnbNUyNzYib6E94X96qReyLApxALYCjgGMlON03N1YKsiw7xfaPJL12rf0hmT16ZTrdGw7sulknG
xDz/zTnSUEz0h6q7JBUccG4AtMEt8Gbl1V8Gr5YUnGZIhSC1T4lqzCTums+yGreVKT2lWBI7ZqgN
7lAQeMs63Qw+ZwtRTJcXNlJxITu6SG8Kv/3IBRKKsJuBUtL+VHf3ZiqOWmY0rip1xFQ57fcygOox
liRPLP68na1skIJjRR8Xn2EW7gFX3NRRuJUT/Su0avJUNVVAnFSxUox26lReEgND0bpKD2WPZWon
lxu6wt8TpaFdVMWhW482cULhOW7pf/NzwMH6hq9w7MJbM8ppEh5OuaTAdzKU0EH06A/aH79FQuH7
33MuPahYCY1GET5IyRvMxFyfVVcKZLqxBvUywR7ztFb5NLv2oNrRfTFQWUcB+NX6y8EO07dJ6Z+T
HF01bgvQrwp+czRcpmQ4FzHteX7wTgjxjrFq6JhFv9XL6a0rF12ezINcymw6AucC9rhKtx2x+ZKp
HHdU8UJPm0jNypGKAbxKNiF8s3UcKZImP2UpdkqF/iezBkEFXXqdg+EkVyCk7fyscgsXprVri8Jy
swHIXd5uoiF6idJauN+VXn7qWvrhlyW9lmpxzaA1tmbGzcWocVvSW/B4xzkfNj7+8XQ5odVWyiM6
o3tV6mlOR/mLymI/DWAJQ7xB41gmqdflPWcjPeez0DyZmioMrgAtSD64stvOY4xTYpRs58A8oqB8
N0T1ls7zbQ/ni7KaceYKeTYSaG1S59l5QQ+mFezUOnbNoaPhWMItKp4viJduoNbOu0rXNjp4A54/
Cn6UqWupXF39LPd7PB2g6NMGPlodkHV+VKnZf0aT5I1JPsXRiOg4i/Ozlj51IvEwUL2rw/Yl7CmB
L6fgPGExRWOJvA0MThT0E5c59XdkxF98s72Qub31AeUzSkCHllbKBheiYyqy+zZUX7PREAz0QsJa
9FSWDeVJtDwY8+h+bRUIZJIyJI/LPaOxe0y1X8o2/mT0+4AKtD2AzcdTefY9dC8venmqS/+V8IB+
jJAQxSdRf5Io5NQKZivdpCcbK1P3dBmR1osnjZChCvCHlE6FWUoXxprPY0Zud+7MLX7ZuVfoxsCY
frS32QyKZhZpss/rc15IFAh4g42VSJ+Me50JLYSIfGs/zhK6yQxkJSZZwWgFN300MGiEnEBtX3LL
WMe2eNJ3U5MpN1JKBatCiUAlwmSgZoUy8gxlN012dUAeFzn1hAfTqGjZH2lqgMabSbNbF3/WgaGP
uS6b1PdMJByA+EuVZ1WL2biZFXgZLO5P44slImDcGFgY5ji5lT0dChNJOiKnN4M8siLoPzW1Ttrz
e7azQqDaCZ9MHxB7hjZPc1o3u54IvR54hvU1Cciovcdf+L1r00XZxdNnloaDUHp7Z/rfJp6d7pQq
7/SR8axpaHeLZRHgc5y+Sh1A1UIjtDcG5a+fW1w0RNiZ739osehcUkSWBzZA2BoQZznnNxnclqzq
JhqWkC2UjqFJD59vfoa2+tk3tG9P3IT9zj9AYgaQTsaqtdVnOwH6rW/LSTpXy8dFSwVGM2ifGiDf
29YT/DywhznOEnPu9lN8mmXjT1belrHonTgd7vOA6nNqWYe6FKQ0zdtERU1uWl/1qAPxD6q7SU+v
8VI6sKWMtOFYH4UcDG5Ta1wRNi7wqMpu8MfIvSqoRmr4rUdwPXBZa4e8Fxjq6Ize9loQCmATdHbI
BkQCxSxhoiaaCaExqDexXt7Wcf8yZovR4hj3O1/Lvodobs4tpI2A9LasM1LWApsH7KRRH9C0jR3K
L9Fknu3gW200arI1fmgWA84ysnJuj/F9Njz5WgRdyGKMFgZa4CCxdsYWlsNYjK5lx4ydTX1wqKnu
4khWnhObuzXsWEa3pFjGDH8oJTqKjuyL0YsLY+wHQ86em8xKN1ItIhotghcYI0jYLXWHmkl2afTg
Nrg0HZrYDpE5JEnVuUvac9OriNVV/mN1qbbOEsaQepLsMDLlVepRoxa2lS3jfUbJnw2kKv2e4goI
FSTuVNyHdmQMJ+G7ZOWp5SaGoaBo6h+UFCCgrIF86YuStioSVnr5lcQV7Jd82KcTeWYl1e2DKg5t
1nbOFFCYamaST6aZvHck+XjaFJKT0/TQpEV4COJ+CaDVVx2Ji0O2MgB3MtZ3cpZRWFH1j2IpPflv
FRkWV0kkYtf21JCzpE22vgmQBnYEI1ff4KzMC5KdnYzupL/06OtcelTKjZ3rUNInyh7G4ljTVWT8
orkbqJdxwkBGSHZ1CKWC8M4Z66S7Vnimew32RguQ/0he/hzolZt25G1GiBrKQFqTWKo8xH0F8YMn
QlgJ3626SD63g7zNiCmdyUQ5Hc04lgv51i7F/zB2XktyI1mafpW2ul7MQIu1qb4IHRkyNckbWJKZ
hBYODTz9fvBkMYvsnra9gcEFPBTC4X7OL4ytqbZig0LkfhKxs7CTfB3qGLZMAQ+HIDDrQ0+8PXEB
uMfJ8GTngEzV5pGsGb9/PgH9ISLrR3V8kxaE1dm3olMb21ivdBu0GFCREHl0bBzyp6IiaF8agwIp
Fj3I1MvWU2PwMO7rT0j0rHNrXn8WUOOmbm8lzKRpVDzl9mTsHL0AzWwW441ZzzmhCjgN9htg+Jyk
Yl2b4icOd2NthtwWSm9CwK4JBPJHY5tlW09ZWmVLR8v9JZIrOVhOWK9lvMSyLUcAav5LXtKBl0hG
/sJGWllL0zRnPwVxtMz4ubH5bn2tsXdxlABg4m8PzeepsvnEwuIl4RMRiQlspjVSMrbbPVueBbA4
yY5IfQ6HoLhVCaFwR+ULn19lHSY1ct91xXaP19bKcYPRSEfWmVWWQ65nbbtlsYyDbmeyccdeOMNi
tTXzLcliA42YjdedihDzFriyL6ptNneZ7q+7eHw2eliXndM91j5cT2BA1TbHiIYpurkM0UQn5buJ
SxBhneBradjtynHbm4AcKoFDT0cYJRgJm9vlK/rNfEVjfO3UVsF82oUB07nYbuQQE0QJnlYnQqdj
NtLisJlzJ1s+cmv8kWD9lydzbJhuhlzfI1RSTCwrLO45s9Reh8B6UfXv3TC9Ij2DuQVC4Za4TrWt
oozjE4f2XxDf4mpTtzdqCoOClCHqNTUkE+IeSt+de3LMNi4+cdit61D57FWmu261CsO1KClOZP6c
dTq5uOOZ5HRIey1VjZUO+xzIvaxY2dduEfYxl2hiJCse2/vY8Mcb21fJbbD1MXMgOU5QDBsFLXhw
yPeNkqqbyr2iccHCUB2fukHbTbVKVHioHpuOjIjdN0s9yOvl0HsaC8V04t0Hp7BuPqc2KTLju95F
V5fdPptgnopdNwA1YjvQDiSgQ09hzb6r4I1fAvxIlAIza8ydVn2tvFZF99kI8PVK/VPSgq0029fe
JaBfxoTgQVc+NAQF8Hvz0P3NbYIfxmPnsz2MUW9YQ9B5UWb2WuiMh8HBuiCL41vFLFHPt0Zuuaks
FgVQlJXWsedzZk38uszfVKP/2nQqKxa732nMPdtZdLsv0q9gN3CvRP2UfC87Y92p7vhEMXdVGBN+
sdJtiAQuYMNVosS7TMXQufKNq6i9+KaoubcNsQr4khdj6QEPJAmuCc9ah03fn0t3bYCeXbmDidtG
+zKOxYUnbMwq2FiYJfS5qsjBgZSbMZ4Juw37DkzbAMhP5WsMyYqtQnyvq56/DAWh17CwIs4InKRB
0V5yG2au8o1Ye/9FCXZkX1WkncxzV5Nmm4b8m+PM2iwmW6OqBljX8ato6rQNvKm+RPPBIvqWgaS9
kVV2KrAyIvJQJjaftp4taPxhlwF/BJOrM5dirO4qHir+VTeuSsE87JfaQ9xGMfeB+lwjL7HSdN1Z
BsbOtW1rZU7ecxCFJiw3YtpFnfXrymcjk/XwIOJFNRRiL4b6oXPKaavHRrTuqvQ8ABkjd0x2zqhS
seXPg7Gx2yboCA/kasnEsYRjjoWlj0wF0eG1UdXtuSvduzTnC82ndJGVWnVuvKbEw3vj8tB3SzRZ
GtIbqI5dKn8kyE+YsQmHr32roSLukJaPW+3JsEEWlvWXUqDkAqOLpVC29irnkpERW5WTWS9ZtK59
qIMdKVY0c2ajjf4trsaVb3cN9oU3SdUOG4S/QS76Z28KToHNXoVt2SbRy3DZKwnxGK2/0fAfYJEz
vDHlIh7luFfNqG5FmxCGsYOndCT/afJcClCQrpTx+4B/cOwb2jmyjG7V5FmwUVKcEYTmfncsMJpZ
8zQ0nb8wkUFeOqO6dOqR+dmYXs3B3VUGNtnxd8fmBp2y9JsY4NaqTsPaT8HEKB+DQ2+Uj1UCmKLh
5tLrB3gcB68C4RP44dqPKlQ8Wn3heOa3mXHCQhx1ktrTjaWvO0cd5HVK/mXdBfbeA/JzA1HxUZtt
xoNSIdte8AU45mudQraER1QQfN0MvouoTZw+eDZ5at3BowgtkBu7GC+dQfbAMv3P4RUECrPK0u+n
dasD3e+q09gm6RZYxn7s/At2IVBfiEUk2gBUx2HMYByfs9x6q6bhZJrthVUqssXhIfHpwd2pAAiq
N4nZcnfPqzPyKBc7Dk2Ws3VG5MTYCavZawM+6Nlwr4yTdmrBAunggDdFtMsqlriNZ7zpidEucrt+
VopmIs6V8DDge9NhZgpAT5UbHhpyacTcXnSzaY4aZrFx6I4bpWm8VT0VS88MuVui2xRlhmXAXF9U
W2SV9mAmeZQnqg6/v/yS2tiJ+YOB47TyFljtS2ImX5sqnLj79W0v+F3MCPNC/NY39lR/CQyCkHE8
0+ljMmgGHk964QZLE4kyIgxkbC2+5q7qNgCfmGFv4iZ+5Pe/c75WZeWtAuIFhGkJ+teeulB6tlVW
8DbUw12tO29l2jy7Y31PFsJf6rGCTr6DcZaHopTw2Q6Y2ozeIY+q4Bpsm0CysTxwF202Cbb8Klln
xzcOCKV91fzeXYocnNiczcob6Pns1NIVtjv7brARf7gZjXHr8A/Kg2KbMXH7tvLJaKPviJvlRJ7F
sC1UYG3Q38PqLXfqZ3ymiEbnxUWYG83nycmcjrqyt8vMDvXj/KueuGDTh3XrRkDqVLPElwHeaTnb
zygjADtfe3X0NxKa7jqcvNMAJG2Va0gjAL2OhAqm1wtvBmvSFnEUnspCwbXSyI42bLUkF9m2GS11
DWzOYnXRL9vc3mr9EKA2VgosWMSdzsAorPH3T8ybik1pAKMTd8cQ4rUnGmb47VjGb2EhZtGpZm/k
Cp8bV07TJorD8pZN2OyBNvZP2hR6ByIby6HGe9y1Im09OPlDWFZXo8UIAplq3ka06jOwri7Rcvje
1slO2AoJ0uXLaFQxrjKSI5p6t8C/Ef0bSjJWA0mMAXMnkFNb0Sjlui8vzaRqhzzrNn2uBCuRsCgr
612Ra6xbiQlHecSvN+RrN5xOUcYE5IciX6tlcxO4GLcHKrYLII40T6nXXqpAV+4+pUO1rrqaJUAT
XBWNRX+fF68BCT0RY0bpBUq0Ukb9xW7ExVSbXeal47rRWO+mTWITDzIgC6Uosvj9tQmMr6V5CAxm
TXwCHdJh3z0wDoVpQXPvvDc8Ul4IfpnCfSKDsh2wgYPTcjDYlIYBy4gh0C8QVi5hr16ivgXtoe3L
IM02GuEBO7Ovg+7NUB6Wo6XASHEE61pW+nM9RA8gLFmOokNlNR1Ejdw+55Nx7xvxncmcsnGddptU
09YrtRufJzlk0WVbkCDDmnIdx0QjceyMo2qhi8FYAaOk5AYsdkpwMXVG1Bwud1SE27HTNk7TsCoh
2OjhWbAolfRoDtWrH3evSU2uIp4WmrhLRdvyp4Hy5xef9NB+jQbrre0K9Pr1laGm5Rbxe/JlI8IK
gl27HX4lJEvCvswrgmfKxSimh9BynmJn2Km6sRchS1Wl0Y/I70D3MMHotDwQrdptF8fvmqmshVry
wEAaovPMjSV4wqr91ypHNjD5ahomPmzJnqDure0QiUub4nnyvVU1TuY2bLRHDx9WIbzPYTsj4qPw
qPQAKQDa4QKRDUcrw/e00AlwZ+6jiopb6xcXBI86kFfdveiIxTQBZNjCsU8QxzC088u7DCLDwpvG
Y956q2iycFGiCxmTo4FOCmlWd2O51Z1hZS9VjVeZojpo7QNIU7sHzyS8bHjQCiz3vm80FmzWiimX
DDQaCcBwzccEg07oJsiLWUb1kqvtSgGlKnANHSL9YmsOnqHoBsbE3NvS382PPPICz1OeWAszzOGm
Q/XxhXUrjPpsVYO7JNfIthvTuoUijGva2vU6B9PTuyAfh+agt2SDA9IplfINJQesHomtLvoKBUlw
qbrDT9uTL09TjX2psycEz9wYaSXPtWnbau1TphICQxVpZqRvFYjdtWezKGGh2MNWmdOA6ElFyE6o
wUhwgNWvX38RrrZpK/PYOg56KCXOkAlzNoIWTkFAs21OfWk2J62I2hMBiIm0Xq/sgI/0i1oph31W
m+VdbCrJHdvq+VxWFDX8R3SKeGzaPlqQfhhoy8pS6+2PZjoqQ7fG1lBcZBVwAPIQlvn5Y5C4D2Lm
cXdYW1Nd3hGHEXfAxe5LFfEOWWVg73oWnrp77zD3SjEw3fBuw9XHQATSYen3urKX/QBbD7eDwL5+
HlUe4JbsQgiVpK15Z7KututmCcLOQsblr7o0cpcaoj4X2QPtrhG0S0xA20r6izl0Pw7s7W5dM+9v
fqs3WRsgpdOT0PqrvyZsVCzMI3lS/fxRnWKtdg5AGMlBZX1ajFhPhdaVvcim1IV/jfH0fBA+wKmi
7JsbWbS9Ipk94KZ1NMTtg1cF6UEXxBLzoG95cjTuLR4IyxT6TbPMneHUq0y+8tKx8uplAFhvL4tx
6sVbiA3m6n3gwO+PeBUSNJtftkpRnUu0967ypVyvfCbrYp7kK/URlo2T7wYEJOjetyLbsZ1WlrIY
wTw99Z7+mAmF96GqF0No9b0cR+NKQhmVOMqBrBxQn8g9fyNbm9hajmB6YdWkxa08WKmoNknFXwup
rDBctnaB1kWf1UvZDKK5uOUFo12FBzOz+Nwni6YQ1BVJrY9xknoc2A/kW4IU+qZpjOhCiD3cFP2Q
XknBz8iBsrxFos5ZFUHU3SVIaq5qVBXux0rYSx/2zQNrr2oZ9Hb61BB9439n9c/hhJ6dk1rOp3yw
8kWqtMUXsyrfMJWFLlnlz24XZ9+GMoc2GBuv+QSQPXWL783AiiIjp0KGo1h2asnEMalXf2BFs6iO
RKuA5Gao0Jh2DPwAa2KWOx29p2Ibkgt5IxFxMJpJvKaVc+uA8P8a9fFnNw+rF5U9Aau32vusk7td
JHE6bqIywBrF08QtZvLoaqYOU9BsuCzrgqSEUjkpLH46IW5lgxZoDpOEX65lUTZUEcGhOEgVljsM
9d6vDIa1DcRsJYvNPEDh6O66G1wU9X6+Bl7PBfBp8mhWL4pwOVWOulEMDRXiuY8c3yMnuB2E1b2/
VdmQ1367zWtyWrKLHH9QVHD+XUi+vxDg2WCk76YuwS6SFOgFt6Bs1worxhK0DE/8zZR1owzxPSIG
0bLSrOZLlipn3Sr7gBzx7eT64XeRWS8AvL3n3tZdLJAbaLO9kxJV8cRByQvj4Oi9u2Hz2vH/z3Ty
4kb3qfe7T1aBlEtorWEP8ANNyXSbO6X9ebD1YhkE/XTnaVGx8ewMuZ2s7m5A97tbXJv9C7am9coQ
ifoEojBGMCm8CjW5yyddPxtlhtCCYfekJsgFtkkoztw4JIqCIjknbJ22BloLpyQx020rUElJcxJc
WdKPp8Qymq2RgyrITZL/rallJ60d9S3KNsFJ83R7yx/FOSYJRICCCZd/2U0O6GRbQu3fGVYc3rIa
YUmnOfa3IL1BV8J+bdiHL+omGO9k18iaFKIyf3Uduvq3rgY05zsVj+9t11jMvm1yD3oqPuJ9tu19
tE1RWyacIesIeG47UfbhuscudFVWKlk/v7/N9Bpn5dif1no09bfygL2sszSQk9jIojb30zqYuIFR
WtuSqQ3j7phYNqo+wV6PxPB+XRgTVHZ1v7ohCf464eaHUBWRfrD+16b0kL2Bp8Ru0N0VuKiAsewh
A8NLuDVQFV4B2hnWsq4vXP+W1T0YfRQ3yQnRT9Y5vbHqR+SZZKkP/eyMRNlOluRA8NO8XYx7HnBm
xpAHy7R8jJv5D33UgeesSOXa+r792Y/8x0pH2u4iq0rPzZF0q3ZFhYX6kKbNStV70BUEUJqNEpv8
dthBhmvYiPAxlSkhlqXXF4fHAkCAuZLYZLJ8L9eiQoCPOO57T1lEOJ9Q03z4GEI2FFbQXGxS6mhO
u8jA9PVF80d1JwP3uZLyJrgx/5fKwLLVnaIR4pcXyo7yIBvgoZIOni+ephL4eOLZ+2DegIqwMs4d
8Z9LkAlgLagGfiFqWJPksYqrXiJUYU3wcYqWhKPh5G+5Xni3UQDxxhPE02V95nj3yH2o99683BUC
WowStvTPi0NRogpljbhN+2Mu1rK+DdkR9W35TBbHQZxowF41JnWZWVjOamGvHGqHu2khT5sR59J8
6JAyt5SDrKrihFZZfj+VtR/tnQdxLc2U77/Vy+JvdZbuavtMJOveJYaK79V4CPXxx0FV69uo5bNO
JnjxLHSsT1oM+UAtk/ILSbtXyyztF8XJnxpNa/ambZhbV4vDtZcZqH6gAf9kFhrpMxgeue4ynwYa
ukxVGj3jeImpMRMmqAxlXRvjwUVlyx9jYwUqnPkvH86jENnbWCLq2db6p8CqVRCkhcuOvVdu+ued
rnXIiqqk7hdqbwQ7P8vZWjdQu1w9eyk97TP+5ModgtnFIdeRGYycCUDC0G5EVqbPnUoSbVRSbaNA
4fpi+0sGyNbtc1cF5Y0mqnSjQhDbF22QPbnjuCcYmb9ovVHAevL9QxZ28Z1vBt/ly026yy8ohuLi
FFl39gOyDMN8wfw+QFCS04rBBuZ2YG6Rk/waI0l6kgcjH9qTMFvgtZaLxIHCLl0AkDwZemQOC9kH
Lud8CkwbDpx5+FH8OYTsnpXlc5alxe5j6NQAFmwqXbNuBdSAYZj26LZ4Z1nKEwhoTofsvSzGFSgW
4Kn73q3PDgnBZl8TAQEdpkbLQijV89iRV41zU3x2JvLW0ZDWL0WaPQPz6L9h0XxqWY++1Z0NJSsP
cLAvpkXhQhNYKGzk53C0F8BvyQYQMm5gznT7DJ54A095FpcrHIHCnK6Viwhr6a0sfjQkqZLhgwzO
siPcfYmelA4bcQNB6qNrh8Lb1CUQ336w631otDeyJA+yizX3k0Uxs4vMPiBe1ji30aAq+9yF15XB
UmeX3iGioEO+WkVzs+xTKb66TFNiopVl0YfH6je29MrN+yW6li4rPbAu7535nc4azhJWZTm3EIYY
5OdrvF/f+1nFncVr1EAKDkPZ9JtlAw77Lkiy/M6ftxyRWoHV+Vnn1m2zSgiBAd1BEg7min6tVNc9
Cj2ujnBZntkTWw8qtCr0xuxrWTtIysbgyR1uxKNstFC1X4EDKXdqCU6w6YxymzvgXdPGCB4jv3DW
ZYc4gh4P8Kigd2Ke00F1GzL7YUpB2XhFoLxtyK/5b3nHktSoGushY6w1ANnkOFhGuCrjFAIRSIF7
opnrgbGuhmVY91PlEzh1dHaYkOzYmyPqbphNvJCtjkGmc2wc/0h6HoHRKErPZW1XZwfEGin0Kvoq
nOymymPrqTJKB05FgBzIlEXPpUIAYe7g/HoludSaoLobfgUv8n6lzYy1LMdav5JbIuLuiPShT2Eo
IeAZ3ca+j26U1hSkSFJn24+2foh5RgCHyVoy2nFxZH5rtmOmOmeT72ftJIlxW6TY30Wq4jwMs2QR
erwLIUx3W7f+NC6y2YOhdUbtRKozJXCJ6tZclYPgP5Xz4b1fU5kF3hbKjytkSzOOOCT3po8FIeR2
ctxrEIntnW204X1po1kRIfS2lkV5oIPp2O0dK/uZBYTw0EcHWUcHzSQcSASk3/tea+JM2wUHO0+r
Ux/22TrJ0uZJj+Jv8qfWjO+R1YevMfcqwfQRo4v5GhepooM5X5M6xBSq2KyfJmNOH/T+m5m/X5N7
qbbQ3ezHNcIGl5Kk+QFKlXfQmtE7kPIkv9XrJCREnAebhGdDhRs2Tbls+v2URbCxUtpokw4iazEp
MOHx4aq7qPn0qDzjoz4GiDAsLNXlmM8VH4cmjTAABvX6MEGkXbcDjut1NBjHIteTdWTFyjMk+UvP
XfhqRd3VrHvjGd5CTlq8/peuftZe5NLVDIdr6UU/uv42qjmpeKwXIiGM+KJXufGo+lX5EHR/K0Td
i9bZ+nuL5v2t5fdrSq/st3XlA0KZRIezeK0OPGNh/JMQVc21PE00BAGi+VB6MQqT7kVFt+tQJfN+
TZ7maNAqeKr+WivLKMNXN5NByNoblZvcCg5QRsxtSqr4hqy8ciPrIb4TPJWVWja46CLPvUn6eflC
9mptrbV2skMta+WpPAjXIlfmtPGiRDnjR3/ZMmrBl9arwsPIPH8N+Gvs0oHAnJaJ/OrnWn6VZ6xC
nxqSqTcf9YMfaDvXIHEvL/21L2jTH30btHsXaBy0yA67wUkeLIQ+uY8yc+2IDO2SpoX7LU8/+tQj
6Y7f+8hmW7UQa+kwlomAGQYPCuLvhzxvVOLT86mugPiSZ/JQBzy7gCeFi4+6TndHcfooJ/aUbOIM
HTN5MRRHlJp+G4dwJUmauraZrlxyZH8bg4WTs8zHQQVfU8LVQq6v86IrQgb5NVDD/CrS0YEj7hsr
b9Szvzfsmg4Bv4/a0jCcFZlWYyUvlAeklfNrvavmnrKi7sGH2Sw5tvA0MpxmnifSjSfMEMRCFqEy
FdvaQGlJFnUTyqgCV/Moi5EdrXhA6g+lp+vXJDMfZHUfod3amHjIxWM+PtcaqV62EM5etiqWesFJ
c7rFKNu8r/PpfWgvNdtDH7clekpcRMZjXKMrxH50fltaippgYSnGucdX6Vn3cSb513drzu+WZVi4
IZM0PH+8WzlkwrvNagSaBSz9rVRCz3hcbJoiABc9i6W/q6PPeuofRVGHMNE8IDSyVTZMQ8rMLsup
mn9OtTTfydKYiQNTJRSfVFt7MWtdaIFRdEXbbVjVxLPXQ+2MQJnCbOkjVHAuWAphneRbpB8q5LNk
7/cLHSMEOy3c2dcjulpKHV3BmwVsLfrbBP+LIwLyh1YZ3GdV5+VHb4B15HlX0SWP9Vyde/BsqoR0
etMm7vPQGPGSQHx0lK2NHeOJMSZPgQZ6ujGx2Bl6xX2uII1t8ioeNvIqXe8JR7ZxfPaU1Hua4qN8
SVfp1CNKr2QA55fy45hEbpUrW1kck/HzhO8sGlZ1+VAH/lq+pNeQG9MmnK/bLtWfTFhjSeSemtQg
46GqkIsxsjrhlO2cemGRe4k12wcXat6PY2oiN/SzeVDAMHxcMk3TyCSKxL7Fo9WwYJ2E3X0Qtt09
RkuEDlPAoX5AEckbDGT68eWjh9b6j31spCfZH9eTemt0EC1lsZoHnLO481jymr7KrCWaIt7WM6xt
047VZcjh27MAAGpfKfxbVUQyW8MOXsPbNuyKVzycMnCCwew1YMK2nRoXon8fP1p2/dUzlPw18XXg
L7b4ZOiWWDcoEx6JRtqnctIEHkie8yVWxEp2FS55Pr1X3bspxRtuVCOeJFbV302l1y3k69mQFNPO
Fi9+CVRREQOLMSWxDjWkynUR2e4zwIGT7NrE+ufOVeEg6rbGmyKiIz9D4fdi6bCP+uszJOyh3j9D
kbGmkp+hgjX0GOXiK/DdbuOLxNykajLtAAdkKx1hj0dZ7KokX+mhqj+aTf2jdfIC429FNdHFjqRR
toHtTJ7EUOInFZ/0lTqq1RkwfL8XWlLvkE1GR1SJ0pWDbt6nceyegUCb3936UKfK9NYIpglEyGMI
5Vw9eX51rolnFi2CC72Rv/SZCLfoZWXI36V9eSQyh2XUfPZbsUXkGZths1myD6C3EP0IOwIbaL/J
7HOqGWt/UKIjaSN3mRJ3Xct64epggSA650fDKtZF02MZEbRcYXgRxi/e4L4P0O8Nx8RVS5vt9RxH
PZomWNC5JOIAFE9Rje+NXRVq66rqUCSYG2QX2ep1enEggYCKfkyCCiWwTVoF1skkvnmy54Mshmlv
HybMJWVJ1sseWkb+iKSPgzJ1HkN9n6/tCzyOQivbhLjeLKUAO0zXxxKh//soADBZa+AspBC6M9WP
tucm96TTw/f6MnWWrabXX1DbgG3evaI2zjMM+MttUJr+LkA6aOuGaX6f9CQ5GkXtXo1eXSIA3b6o
qDatkHHUzkin4oDWptFmEEr9VKnaY1AlPZI6GGWNufdsxXioxJqTHNtS9HiAGCOq/WNwZY8BGTsP
bqGV90dDb+xbaz6YOrhFq7gd48ieFcXaExDMA/w/sJaVmVR7fWJZ8dG/retoozZs2WSdvKwLQeGP
UZttZVE2qFH1hmy9dfPRzQFJ5dRFdoG8ad+mwq8vbqcsPzqgLMPSLB6/fQxTG47YNhOkPnmRbGjb
aFglaehDuWAgWac1+YDZdZTtZbErfHuTRyVoCBVvHC+wnl22dIfeAwQgi/U4hmuUatSdLDpJ8diQ
7rpCpvLvYahv6qa1nssxgMDm3WlDbJ5IXSDBH6jfgWGp27gq2dLIOnmIorw+wrmCtkxfdSqMjT9V
5b7p8s9ggaGee76+0lQ3vuvH3Lqa+teW2ALEGewq9siYQXmdG4uqSO5UM1JXKtmhtax7b/DLz8ao
awdZQkrRunr5V9ld1kSWpu5ZtP59nDgtVFARjbKunK6DSNrUnwM4VO9jsLkAri2mz5Bf3GXlkZmO
Sf1r8wQUofd6/1Hy/feSnKsGVC4+2rpfSj+vk5Pcz57yOnJO/b3ek6ueJ8CfPd9fb26bBXf+zXXe
EIB+DPp90I/JCWZjcrIS/67Nxm6HHEty+qiXZ+91YiBh1oNsoPtHdV4x0y9kuZ66b2kAMB9/hpOf
WcVJnslDLUY0VfS0xUDsrwZfU6Phb2XTiXaFGmQ3cY8P5fswHyN0tTKutXjW7pvHlwc5FouCbvHH
P/77n//zbfi/wVtxLdIxKPJ/wFa8Fuhp1X/+YWt//KN8r96//vmHA7rRsz3T1Q1VhURqaTbt317u
ojygt/Z/crUJ/XgovW9qrFv2l8Ef4CvMW69uVYlGfbTAdT+OENA4l5s14mLecNHtBKY40IvP/rxk
DudldDYvqKGZPXiE/m4SudbO9a7jAQO8VnaRBzcT7jKvwPuKhRL1HgsVTALSTRAn5rmaLOP9kE3a
2WRqvSE3zHeNWpJ5BpVfbhUtaBcf/WQDOTcMNIsIyeQyIihq5TuRu/3JyrPhJM+Mn2dzD5RTcpZx
4E5DtiYnX9f2TdQWt2UElNY3x7+VvFzdW6E3bv7zN295v3/zjmnYtul6luE6uuG6v37zkTWC4wsi
57XCxvVk61lx7ls1PeNuMZ/D3q7Jb8w1Ym2NOJMB2xiQDpkPP6rjykM2UNT+SSG5ucpM1ULwZqhv
vcipkFCgbvBtCzip2oWw+v4ql231TaRVi/tM+CSA618isuFPqv6UJk37aECaukvAcstat23ik+ZD
MZTFVCOpMhgK4vnzNRbcg3WQ1hXk/dZ6AmuRLicnTw+yNS+Sv40/lH8bXzHUfd9WEC19DddT328Q
66i7E9Hn//xFe8a/fNG2pnKfO6arQfkyzV+/6NbNXRasQf5GRKRHL4bvT37DQebxpVpIWUDsQy1P
fscfzX2BLGqd5zfv/cK6hSmMjuhNaE7VkbAOfNiEGy6zxxbTzLmyc2f8sDz1fXM+dfQfvUrLfusE
6y4RlN4ezSpj3bnN9NI0i7EmHj5hELNRM73dt5npPli+dpXtGbscIuZ6CZPTt88V8sbLunOnF79O
HgZizA/MAb8NmAI/uFM9A6DhckjRLZ2s4do5Tnhs+/IkS4gEjtcf9d0Vn2cU+Loy9xedgfIjMBdj
5ZsfXbi0MfP3S3XFrFYT65NdEYPyCJEOQcI+Gu5UXzyMg6Zh8NYRS3Kb+bMEyifHWY+tpX5WUf/f
ARay34v2GJ1zOKz3hotJUFRYGYapXP3vRp0vrwy0EOSt8d+/TH+1nA6/FeVYRUHY/Fb85+l+8/A/
8xU/e/za/5+79d36P3bYvhXnl+yt/r3TL4Pysj/e1uqlefmlsM6bqBlv27dqvHur27T5a/6ee/7/
Nv7jTY7yMJZvf/7xgnAW8VVcWaNvzR8/mub5XneYcf7295lf4Ufz/BH+/OMuLF7f/rGv05f89d9c
+PZSN3/+ARr1vzRd1TXbsD3S857KU6N/+6vJRTxcxV+J7btj/fGPHPGz8M8/TP2/uEJDMtHVbGR/
dJpqeDpzE8OZlqoxE6LI8sdfH//H4+v9B/tfHmeO+suf3YKS5s7/cfRTmFlVw9F//bOLKmirzPOK
neLU6IEF4RcMTm31YXQbsFo+VNcaEv9oVN2yyxukxLzB3hTksyoPp4U2dc7gDYPs6ooOk46Jacz6
5AY2edLo6Nbk6C2w3EnygjrZySlwfVHQl8fWMiv2NZO2Fd2K3Dn3sYfSTT9sO6K3HumThShcFyrl
dBcNtou44m3Tm5BQ8VdFhhspRD/YBVl6TtWuAcEPKFmHcUxSZYJi26pP7XRyKqTeo6FVl0IxbxJk
+ZdKXIsZUTv7035vhHrIlS9FEg4LLN2QwLPPHjqCCzGhd9mAPoXPtCi6WdBKj7/H4wAJu3bO5f9j
7syW20a2bftF2JHogVf2YieakinZLwhZttD3yETz9XeA3veUy1VRFec+3R2xVZJFgSCQyFy51ppj
ZqjfjEG/pBlkKMv9rsiGNX4OJ6FFPe201s438xP6Yigo4NO0HgCBfO4s3jtpV76b/8Av4arVzXqK
wh+jvXIxs1gENhhKugLcWHvC9TFYQHA5pUF5CMnRLdxBwxhRfeoFLpZddioLC2ER7X826vdaPGj9
eIkb96zF4oDPy6H0wYoE4hZp9o5Oi0tQS7Lks6IVjH27sdNm3bZwF5zshMb/Q0fh4mvxS0BLROzJ
Z1aqV5mG63zfBu3aLb0ziKhtPqR0+CZvYCgPY8/HTIsTHMVrJIIHA7PitNtYsdxAbDhBqwLCNx4S
p9/6DQa4frxvgGerCXtUTzAq4hN7BvTEG6SAm85iecRix6CJ3+5S8rL+uTfYlLnOaz22G+oG6Fec
Uze+iGyi3deKPsyccRA65QFYH1gh/RDU1q4voMQmOY3jNPUu4BfuyDXRHIggKhso3XbVSu/M11Rl
b6GdHcN+7Xs6Vpv2DsMWIqd2oRvhnm3gab7DdJHfKBov0ok+0zT7sEMacbrhOl/GSptutcegtqZn
vd42lPNGQds/dbyMLNKIVWvj4UlXAD9JgaSY/dUvcJdqyv4wOVAWQsQvrenvB72/DBAm5Bjvc3OR
6vS/TvbZiLiC1UCt3tqF4XiIMVjyQpY/2seXlBw2wkpPpj3d5jE51faOgHVp2TFdwMO7hwra80Dn
D88OPJke/W5kpvup15dmlZ6aOnm7vwdyB5ic5qWNwfL16FRlHX4ArXKQXAzbcMjeXDEc6NVa02IL
6blYpQq8G+OvGy/KhFQu4ldbJh9N2jJJdOgokz34tZNmpdAjEwha8S4oQbw2422YUC8obzUk0yWe
0lOKnrVOGKta80R+kLLwtqnV1crkc6MB2pmnA+/bEE03f5LXnoxGOFwNbknjZG+t+uKP3b7rpxtW
arf5DkoxHkB5nDCqfJsvzDweoXlcXQxWtXK6taNEkDtCdDLm9rN1ANcOmvqCHMjOJlanM3a69K24
0Fy/LcONMeQPodlwvGbl83lS34U5ncB0sV/bgVbzyd7FlvcNNRsYrBRvQ/kkNfrHGNtpOhzmc8uA
4yx61T3H+kDKwtgmSXFKADCTJJsOeMjSqMizLnNJ0in7GCwLPtJrr9q1Hg/Phg7Rk8Hk1+2mjo1b
QJOukd86rpSp3NehqhkvYroJ66HV/KewajdYf++1pNmUiN3LYrq4zXCJ7OE5FzbannWVDxfKxTc3
6bdeQZdgUMZvXqi9wB/7dGwH+2w14h1J4DIOwpUywnhpCvJG7vDu28HnAjW0bycfXTHSMqwvYTYe
tDBed+O+DJ0zRcFKuwR9eTSBpqFvR1bSYbKV7jPPOVu2ep5qcanQFg3zt/bONqeD+Q2NzqeZyNg1
yGOM7JTXnPvA4zFGDAmutJOJZfO1BTYj5XTwq+65bafNlLmLJBgOqCdP8/81iIFlvddMhtfguBvI
aQcyuO9tMFwGxmZjyefa4BFLLLwlkbg0rr2bJysCAzCxwEPZMWR73VXP84RN6/sqLJNHn5WtS6ab
nuTo+evPGPSg3Xk2g5kPYg3vRvSjjSnwDs55fiTnOQFXo3OUcO94iFqDZ0wHxYkO0XuVJItQobHS
+NZrTYGLNRHGmOiuDn3vBhMVuqFL1CVvHe+R0foDmecUkZYlc+jwqOVvid/zfETHJjrP75Ub7vn+
xOl0DMzo1AAPmU7Tzmjd8rXQokc1ux05YAeBgpqfJwNGS1hhODponbkwRpMSWRgshY32JqnfRr+D
iZHo70nohA/IDhduF9DWTkVjafQOW/AiPKbRmK1jSstrB0lw6jp7lrvPWTyNu0SByInATGUyfc2H
4UJXMC1BZX7o9ParqdkWLVRet6a3j0WvIEPDOgs2o7AHGMCGPj1k4nmYkfd60st97Fjy53f3f8MA
etz2efcgXQcIa2JspsQx99jOWPv7d/cvRNz//dEy59NeiCJv99irtHucRZq974YvJFOGlTK7oysj
jID8AA8CdG9L145ic4kVgw6RnS/9WOv7PKH5LJjsF92rF9Mogz1mCJThspcIQRsK0qDf04QcwulK
lzJT9YaU+E139ehhRJ6IcIUpRIpd3Tkb3dPWs+2RmtI1FmjrXoISmGmP2qvXfjiwitIhW5O4ogYF
LgGSI9l3JEQjCgkNMeQ6Z5MFdEhrD9VYAtKbv0h8/g6c3LSbXPpuombYEBShcmCLEo1Uu7XoUpRW
uSb+unk4PthvE3XHiFUAFLz31kCkWddSeXtwTV9jBAOFRgeWjixWJjRFS2dgNc6sG4CXblVVwNGo
jKdMN2Khd2i6UN9yZRLjPcM+VhX22bMq9nNKLNOGjsVqfJUwz/BQSfZJw+Qx61hGec396Ro2EPaQ
64wBgY5le1+AQHeP8EV9Jhu9BAXB9DfQdb4YU/fVhYtgA4AymvE5xUMycwLEYd52suO32Nrh6HOw
nHT/S1D/N2kf/a9hsg+b0iP9YDiu7f6e9okThmHSp+VOuulHneIdkj0Xbv8ceMO5oVlYGw81cRR+
ZOt/eec/J5zmAN03fHYP6A9IhnrOfGa/JJxgw6HzGt1iR4H6MpoVILHMecgomDK/EOjECYrqDHyO
75znUOlf3p7dzi/5rvvbm6btIfAQwvBd8dvb9647mElQlTujI4hnrikw0NDqauuLa6r39JHEb235
0A2fYjs/NBazGoEtbJjtv5zInN75I/H23xPx2JARtPnzf/98HUKKXZHXBhQZufn2gEM5kUmmHTxX
PI4VgUHWXV26Cr3aJv/fAEeT+MXX60Jn9ckIWH0LP2ZrXbkv/3xm8x7tr2dGLlC4rm7rZE3+fGZV
ShN1gtvQzpdsoXChMSPzE5XSHKX7TCSwHVj58tt9eFct8Xk2vhOJPYftpbSTN+EP72bEBHAPDz17
ugAycrSXKptuHUuXmQApHAlDiO2cHM0iysQ5BHH8fosJ5i7iAZijdAGk1suGax4ley8Xl8m0dw33
og89zLNx5YzUNZENzTuvGayimsUv8Ghdl+O28dprPcIC6WyolhAAMxrsVLApHFrMYNXVJmDoPLxp
4fieTuLFGayzP5pLBGsXT5fXoMo/gMpy+OStwaCdNQzJqKsWLqOGAm9ATMz+Ly+HdCF79RwhUf+X
xOzfDQ9LFwYZWV3YhvHbODWy2M9LenLo8203Viku0s/2efbtHlkPN71rHv75tuvm3913SzfnXbtn
8Yz8dt997KrYm/Jkhs5I5S95SvKNk5i3pOyvLQvfxrPStxH9G8LyYCEgJLHd3ddWvjeJ6zNlP+h4
U+NRAL5qytXVp2I6GPiWuvNgEASkmRovJln8xjMeIcDEnQfXoaDXSbJ09MVxYj6UhGLzcXsU/5Dj
bOXsLALQeVeQMRL8KN/rxnDwKXGN7nRT7Kpyu6EvIFqO+VenxRRE9lv291sryU6Q9Tdx+82LesKU
FLSW4+Kqpqcrw8XOnGrweug9+4E+YwhtFeTuRR4aFVX3TDKKglPgUcNir/+uA5IRRFJGXa1zGT4W
8FF6N3iOY7lUbMGIwM1XY07/NeU6s80vDdvRMovf5qC1o0cpwfkqH9uXRo74jRGOFTFb9uhaNw9g
zW0ZPiiucWgnp1Tkp8izXg3wwL3a59Z4HLTkQzOqHQ2VKy+Um7HK3rCk37vGqjMvQ2XuotGma3c8
qM57dZR+mbd7RCyHca3xuNp08M/7pNLZGXJi2o32dfFpMFi0+BxaT/wGTpoeXmT7MEJ0deg98R54
FlampAn+eaT9OfH9c+azXM93KS65hu39NrQnVysprJoFzhr6ct7SDdx2/eYGFYBye1c41a74l9n2
72Z9WxByQgV2fduYf//LotMYYwybb2SyTdmQtWxMy39fUv/mkXUdOo5pJ9QNHz+ZP79JHNVplwkB
gMpTkDLtliRONj03A5ppeixdUkGf8Na7ThOxgdfiJS0ObZR+zFE2JbRDAictNv01MJk507LzNeOc
su1RhvXqMhGSVd8nEX9TNss2Sb5hF0TcpFL6avT9LISdJ+IUVA1toDeA1AxFyr8LY1pXIx6HVMgG
V15N7r8M0jfDHw9d1x1KKMzzvsw1p1vkW0hdINmahORtgbPddeoHOiHU83ySEEL3teOcR9N5hsHE
kFkrr/pckWHwfBCUwyU1MdPu5bPu2q9hjnGek5yKxjxFBirsdjzM26Yuiilygt21myPD4zCFj4iS
QZCQLzAadklk9xaDKl90CZwsQBUgaQaG6Rh/2CwXGkU5bAROakj3huHTTp3uvczczXmF+e1Ew0Sj
Evu1cORz3jZrqvGvohCIvrqrP2RLjXOhZPg8z+AW+7V/Hty6+JsAhyFGTY1dEcUG+7cMZGFU3VCO
eQFik+UTGTht4gniFTp/gI1ZzkJLcTrMADUgOugWGpzHvq0eokF7AjQMsH9S54ZtnmJrKC0HLww4
tt3NBuNVs0Oft25KXdp8uKK3Obaecay95MsM8aiKjpScOIMIeRm99C0xOL5rcEl7CBDg7DYliT8q
9QtpMOfVpAAUTz7R6BxUyGa4ysA+z7NqTYGzDFpkvu0hDvp3l5k/ZzJzzfJk0VNYjd5es2yCj2GL
G8ucvQu04ep76qpLuQLCvcnLr/Mm1U0TbLWGrT11m4rkSGvKbW4T7ZB/carhVkfiwgZv6K2lSbJs
jsaCVK1CNnOL0EbQswl1ucfE4Jqr/n2UA4Aj6mHtnLIwX32qpzOA2wncrSz7m2PziSUuQJ4ZUMvb
A+X4ltraldi9W/3zjf6bWYzAbf6fbvpktn+7zT2o4KzrVbHrvWLV0iVkVahp3L7fzoPc7IaLhado
Ff7L+DLsP5ez7tOnR/jMCq1jVfuX6bO2zNE0LFnsOspveZOd5nUOeIvCoK0X3IwsPwU9AiXyZ2mi
YMdaQE0aJgESL2Q4DR4Us7WBcBirQpKyIshOSWvSErKcYzHd+eaQSLFKuoWJlzwSpe5wmbMbReq9
0veLxVCyn6eMPj6hJNkibdjCVUWOhbjBJwrLx3eEBefIMFcWyb1kxDqmyk52Lm7zvJsw6BLcRcIC
zVhuI8JYtwkMcezc6Ui5AgraEU+U9fRuzItRwd1MrKMD1UR16akw2Y8n03XIxkPuMm/Mz3Bopm/z
ZzYncZt09H2TONWS+5J+09zshPnZAieHE5TDdQT410AtjgplPwc67iAOHcO+Zec6WStZZ+euWeEj
+Uo+kCdWea9zhiJU4F6iiOXWOldT/jGnQ2DXPxZE5t/LGtwbhWYaH1d6/9FkyabDVtaxiDrGaXrP
xdoMmIlSaJqwOOLhPM2ooDmsm2xqf2Co2h6xVURNUVg9lns1lkwZ6g22u3SI70dhLSJPnCrIfWPi
nuUAyG50z3PWWidfN2ebRqiTOE2s5yQce6/3+UP7JhFLql9qLd4Ll2xaIq/zCh/zbPTKPofBeJl/
rowRkzdc2rN9I+HFkU6GKgLLKgWuOA3AkZANBNGIg661m2ffObNWsl+0OvWo98BK2MSO8tkb+3e9
TJ4mkjO6FE/afp51JUlyESQng9KBPiVvVkxBuZBsNqM3y+KsNJsZmuxrrsblGCT2Jg0Ptm2/zpm2
vOAFPL2FsF9Zwg9JxvJBdFlFT0ntHOeACZbxzcqsV4QJ6zIw1no6vdNCdjWJJuBq79HEQIYlj+ij
YgFuFLr72As3c64NwDDpxRrd3o7odl/R/30f8BQ95jAyZhkeeq4ns5dFVsAqCtgibMAq9+wjAiSH
uDTy/mFefAq4bHOyW7XomcJ3gQgQrFK3nrOvCYtqNbB3QNK394ecEgTphdZVNyCwPa3rrKQ1k/+E
909N1pnpeM4TTlXw459nLd10/7q7Y7dp26AoEZ6Z4rcoPxvNpDYsO9/RM/tetFzIiba54DN5LhIe
EqngvBn1JJiWJKVGAy6SB2nOPc8Dq418jG479gCdT4oYv5Vrhqx/nrbvB3CNb/BI3lUTf5T++J5g
icrxzizeTz4OFsJBgZ31aXMkH9Sv20+pBo9blPFyiDVjbynWnAKc61rQbuAPctyZdQWzVMpL7rJJ
Dw08Qmi1f4i9CWpr/IqPhnEEdhssBgf9ENj8N7A8WFAkFeoMkhpNSS60K8ltwpztF+eCPfrSAUsx
GOW2h/Ljk+VOuvHm4zin1IdASbMsecDn+SVCb1omybKvkDoxqztWd1gbTE7znPMUauIs6gbKZvQm
PKIQ1d9MMVzp4tp1VYqidK/KZj2v4VncMQ+3m9LpVnVPqDevuzI7+YzI+flr0Urq5pOirpEl4jIf
bQ6TQmPeGsf79FFr3HVJTWAeFdChzvNBfPL9NBrBw5dXjXJCagz7eaeB5fCznjo0T9MPl3MC5O3z
Ebc4vKt2TUUUVMqrOMa1K1b62G8RcjMtVWD+2o+sk88m/q3zA925/zf0/18V3P+f6+l/qtH/Xdn+
/8OCO88ZgcP/dGT9pd6+fMt4Epoifvu12v7zr/5bbKdm/h+dJJFr++whbdviif5vsZ3Nxn/o6SHQ
RKlvGbbLw/xLuV33DKITYbieScDwP+V20/iPbZrQcD20cCYbMf1/U3I3fguEkHOw3dEdz3FNohKm
jj9vezoMSioQOsMZ9Ly/1qmJEwBbRwVjYRtWkfpcWkOBPVOMk14MCxjkKSLeLq62cSABhJc5xZzs
PczLoxr8aBOYxTl2olWNwzstv4+58LU9LVlfY82rtlGTqYeB3FfrV597gCaPtH0Oj37nOf+SKrR/
2zTOH4w+BsOlR07MedI50P9l02gVEFx8WtTPoWHmWxg7S6Oz3ierIUfVhQWMaTda6blMtkxZwGiw
1Dg2/aCfq8j60UUTjJ9BPZZEuSdjFjOYUiNmMJRzajB7EX0jL+6M/SMlmu6ww1bkRYJsTjl8V2kf
78RQXEtX6ngDsOOjBVitg6RSB3i/3dYRxUdXRv2hmV1XRlRfWlHT56iwa6XNKTmkHbCoAXuF7ThS
+XYGHYBF1F8CTQNcimvnZzkg9aZrCr/AtQ2p6qEYPe0JMIfJWgbwOQyb+F+uqfPb6nO/po7rzDlg
2xXEsb9d09iNPIdC5zmc0MQrGWFEoSxJxcENn1VIIb1CdXCX/pixFgPOSr6CbvzuWWG7jf3aOAAH
A/ySikeFmcauwyVzXTjKQC5Haa2xnxInS69wwhdcaOOz71PgaAJ2ozgJ7lUG/ltVqjiEg1iHlod+
s4cCVcSif05LTAEiJ3ka6DynYJyGMbztCn7f3I5nDaAyahu9Jg8dTmCllz0qUAKkwbpkVWOoDtqC
JKjpci396eLh0XYbSdcoSLyrzgaMkaLmHZXcuxVg7xhzNnJ79hWxxrRL0PzejO5c27I+mmb2FMPg
3P/xBb3SAEYL0sIvk83f1QH++vDSyiVcRrkzt/P8nhhxkeD3WpVh6mF/S8OpPHhpQxFNJRpmWuwC
ksCID8qyndOgLOD7NIc5qP+w3jh0NQ5FBpUR2VmsJhRjzUjb+gRFdS1u/3yeczL8l2S5cHVy0Z5r
AkkU85d5WP3yKJIaD60K7hSBhNbuAQmdCoedgx318UqOjv8vb2f8lsq5vx+bOroGPUf3Xe+3R79i
/E91E5VnxMh69KjpP+ouxblPM+CONLp1HjvYyfAo/KeaB4qgvV0hECkPPl0aobTE1b2aox/eOlPk
D8jwmc7cbwlNK1kXa7cyytQiaIJqWwYCeDdemCdijgYWkQvzQwTO6V+u329JCT4Qz5pB4su0HGde
Tf58AV3XjOmAzOE2WOZXN4uigxvdLQIAgFa08C1DJxXwsW0Au6rSjvTkZYdm9kqDd3eNY4PiuYjW
nc4fmSOzYVvp9BbwJbX8H3qBDs2MeQRHfUpXvZjwZ5gwZm3xazVkw8yu8+ncYuo3vQRqiv3dvvbA
NMc5wPwJLM1exLW1aRs3O+M0RN5nStwXUuARef49Br/RWU8klESohzS6Yvl6Z5koOgTCCoPeAIn0
ScP9T+98QY2EUAjqurnUWvnRtSI6a42AjMmCupJxjHmZBzi1wraKZHfWHgL66ReVhW/ZP193+68D
yZuzgWTVfQoENKH++boLR9qFbUNoGr0lxQ9joWt2/8mzm9c+0ph4VQISu/F6pDzj91T3kh9mrq9w
rO/f6tSF85VazmOkJeIBLIHadoYbXJMRV794fi0ycDpxx+9SpmcrNR9I6CZfk9JDMO2N0SNV7fFS
Zzm7WBv3RVU41pulBy595VfYfvYKGwB/ParJXRr1eEmqvCcFP83bR197CAv9qTeQH41Ar3bR5GFw
UZPdRGpYbwprmMtPDtxMGnaHKa7ZFxXZOWSTpILmi0qH6jEzq+ZmuZ+aWTfotXZ3Evr6ny8wJbu/
DG12McwIzpyJsVhV5nzJL3OD04C7b6LOPHVUzZe1nukHKuP6QbSDoAso1rfZ5Hi7+y/uXwYPZNZS
m1/TaNpYb/74Gz3Q3qupan75p19eYrsJbgP3g/9xNNXmyVK5I2WF+3Hvvw6yhLf45ZWTg/SniOng
Y6SYsGg5S0q7+YNmQHf94w/vv/j5lvcTjHIRbOh1pMttPlPzfgZ/vPnok1DeIB0WD6h8Vn/7mf54
9X+Pq3/PQ2/c/zyH+Srcv/vlZOeT+3lO99/8fFNZ5Y+JvtIbJWlp80hhzi+7vyCwGk/7eeXvv7l/
Ge+X//6txSOb1ueINX6rK31aB2141MzgEJNH3+EPXLbypHSmPuUP5jrRqhnEIOWyJ469KXv6mIBY
bsbu86j1H6qE+ipT85hY04cYOmelxvi5S6O3bOimVZQO36q5OyiR8CV710uXw3CQvqg+B5Luztag
gtc6IP6b4sWICVdLm72kFOu40cOtLHLIU0ispZ6pDTKWtWkEmM0HtDpXHanlkBbTBdLCMyLOko7l
T73Gch7SkhJn2N/1MNb7gO4Y/JQ1lNXYNHu4IQGuKXFrGJ76gmlUogEE5+GWS5H8IDojs6tN5jqP
91bhLum6dF7I656d+HudYCOQujQZmkASQq8jVddcdGU8ytBHy5v0IFW7olrmDla8rtS2OY/BqvA9
3IPM8hqZkgXJURse369W9tUDabSyR1K4sfKWttla29qiwzyxkEzPfl+xh3wrd0ByaZhHpGmFsWDt
rDGBJJtk6a8T0qKFZ9J/6p7DsI0OWocn8wzU82xf7hqHRky6uo82Bhlzbv41BZMQtbSR6NnwPbGr
JwTEclU6xjUJmxMUVw9FYX6dQjLjVVttax/UVqb2WhE8B4iySQUDWhH9upDq3R2GFfSYdNvpWbcG
jG0+mtbXtKuWQVmZ8GQhKEfkg0EdLAfNKba07uqHUjAz6gCoxxjrj51WO4cmckCK+vKQSvxoZYQu
LvGalZ2CslQudy8Z3uM6u+ZuoZ3ogF6PUMd2pLtJR2viYXTxh9MGBljhIWEIumMuS1CX1EAHCKkL
a8KeMOx2emKzvEf1sbbHrQOD+UHW5BPQbnKlO1AYSL6MBVyyEI+ahOgGLqqRup/xmQTiD10evuci
h/1K1aKVa3dCzUz7M4ZQynhoXM1Y5L02Lidj+CAVus+Gm2Un351y7jdr1Bo7gys44Obo2e6+FOm4
LJFObuperhNDfTNp6880zIO0+Nqxzs9uuceiTp/IdXpJ1UJ7Kej16kegyRkJfv0A+e02JFH9SAfm
sopkwy1TF4h9+DKw05tE+RSZlQGx1XHWYVOdNduQa4yg5mZivT+5ob9RtRXu/QAjrKR4RhS8FV6M
SLGcyfjCApQZZ2RNhwIosMXUmkzZ98lSHi4iXb8eOuzsRbisCtcm6lZnmZNVs3pxDPF5qBot24qR
XKQhmo0DUBrUibHwU2x7en3cFIn7TWnhIxMW7n9tehullrKzq8YdPhH7ERjV2k7FnhqwjYcU/DII
45+sMoCGIpN1FLzlDsIXk2BjEyI6Zbfe0R5abTwnHM/q2U2yRxMKmGBCxHgAB4pp8kj6ebJf20Ny
lq2FM460mkVit88gnmjonPSj5mKiMLg8ykNR7SbiywXsyc8EWxCw/M+9EyYb2L1HXbT5Q2fUXxhD
NTZJnrcz05wEW15Be+0n+jZr+4vmcf0GW6XrCn8/egegDecyE4shPXoOCSk3wyKolNaTQYS6YNku
dooE3dLQam2V+N6Pvq2xo7DbYqXF7oHt0DebXvRyvtK4JUxry9NuWkyxeHToO3NBySmcpqqp85fW
tLXJ7g6119Mf6FKjB0aflBEbpXG0DjYa+EXGrmhKrORT5sVrZYztpRXJKmmsBwlsiRsANthxEIuD
MKQLtfP9zaToKeuwuCCL/zVVqqezbtlCeF5C2CZL/TCk0puraxO4fExCfNmdUTnCZzIehqAFXFaR
8u8nWqYj51MHlWptjmwau9w/NCMuyr4PBVlkqJEzgU2KLgFe1NpBPfbKMw55tXT9zn6KRYY5YUrv
CYVV7E3BfxlN/lQEmCYFqP2X7It2UAKLrW7D7VBHg0orqGvz2Ta8oxtwh6cuevBU5JHn9tNVG09P
Rg0sdgBQCVxRHzbKfOMBU9tMxp9TJs7l2Mwd20a9JUt8mNK4WFa9pa+GNNzmoM8HHz/qsZHVokn4
sXGrGyim6wI67xdgBQt79oUt/IS+CBoum3o4R0ydeIhuZWDIjetWm7rEzkPm2LTTlJ1u+pQWDSvW
tkMC45263oi6EI8hQVdoD0ByJU3zSddwJwWPxAwAiWNFz96zRGFOZIOmHks1d+N3PoWVyt6SmLhA
i35K1LQry+gkVPBDFukPXba0lyvqy9OUI9MeKALg74x3Lc/dXDqJ6YJeJAMYsA4nXRrHSvZWE86b
xYuDnddyYpAvFPgwgBqLNrLrhyg/tqRUmWDiyrTe+9jfjWOgvxq2ptY+pZWDCn3tXLQl1lvzK+5f
7j+mSJwfhRMNh8CeFH6d/Nn89zoX5p2ei5Je/0m7doMcdpWChRSmYfIcd+LjfgzqNyetVPIFzlG0
sXJhoBFwtUdIasVymo9ReJ8UJKG5OzjGiEyPzlgztcdMmsHK9BvtiyJXez+WO2F247KGfzK0oXxg
K5ZvZY4PUBIVYjHByHe1qvlu5PrBodf3VcMWe+0ZWnkk7dKfNBENK1/I/KvmhEgNeCmXPqPJJiQ9
EikaTts+fYjoQ/jUWAzdn0dTpwQlGjU3rafjH46sQDe39yIoBDqpls9B5b/a88GEpPoe4Gs6SkEd
TYTRsceR8QTVtF1Vlj9+xU9o3YPw/07/ICBkWdNIrprDwK6Zrkjl75TS9U9CBtCU55cJ68W0Kusb
ziyzpUvRPI7hoO/poKg3vWjiG3zT2/2V9mSdkzwyXmQIyzh2B6hvWhueI7w4rGKl+0r7WuTlqqzt
5rsXwioWjpk8+U2j4aY4Gju3c7RPVm3oi/tnsSIeGVG034bSt5bN5EWP0i39vYMpykaJpmMH7z3f
L5Ce1ReWq/ols1tzzXPQH+q0bs622yerUhjNW4nL1v2lcKjQVpalfa3SINs5paV2hYzra2Z23Nn5
IvpEu17kBW+ajYGsp2NJ4psOmDstgw/ulfYt8KOn+0tDGV77ZE4b1MJbY7dSHnLG3bkxsafKHWm9
dRjB/LyQnoYdD924Vz2Y2p2Hr/NO7ztxDUpF99r8xr3K4VXTryFDjmG3mG9JfQTVIGr0tSN2cpHI
y/feetGmzHgDDIPphmrEsczK7gzhFkTz/IICZyfw699odobmrTXBUWlaBJ0QQXgwmgW0LPaXvf4t
d8D1W1ZfUobtzZOiFrO6H4F+QsWAEw66vgwt5Clw3BatPNbb1JDcb2Cxf55KI8muYg9x8hC8nfRK
UgEuPdbk1syOgdrdX0XIh9UE73UuB8083l8g/MR7G7Xr/XycAL+9YozFOc2s7ui3NvLaaWrfFBjZ
nycEXXjmJgTnsdITDCVdf1V0tvfV5WbdX0EeosHWN68fmTztQzQaCarjsfuKfuLnp7b9HuvYWNcf
M7bTh853q3XEjPcFhdjPj902iBC4QNEl9Ggxzeepad7cf3HikpdyaUGZoGb3g/aShqa3nzLMLUYr
i77QYby5f5bABKto0M0VJxraSbOesCUs/DWDaXxNBjjx83E6zCsWteukn+yxqfchay6uCFryiqsT
UEnuEU0nM/ygGT61BjDOEQufDYhZ44XwADQnrwBiR12YR+LTVFfWg5GLYZOUzlIabnkr9XBpD9Pw
FnsU92wxxggUSuNq1+Id/5bhjYdHkA/A9cqLiPZFRErDnf9AGNmRvKT9OTPMYEdZkLaPyOi/6liQ
zX9o2Mmw7shrUAdNs7UpohanreLz/ZdV6UUkUCvn3Ntedx4qpKP3o8Lqvva9kM9J0zoPNpTedZnG
45uD4wdz4Rvy8XwjRVQ++JlA+UCC7376wun6JWmtGdIQDI96hgvX/YBKDV87202fZGua+7j0kvX9
3wvsxbO267/QrE50UiTdrh9s4zYhvbmfYmmO4aoPR/2YdLF5QWhFJ878wZ0UE0jMOGGHJ7D0FJKQ
1c9fgPiHGhC9ekOn/x/qzmu5caXNsq8yL4AOAAl7S9CCpChDyt0gpDKwCe+ffhZY5zdz/o7o6Mu5
QVGqkkqkCCDz23uvvcsVOhAI7KfvKtTw+7fsR0o1nTlmcKDW1AffFT2LTZriNO5jmWuEDJuK8FcT
i9PcDlTHLM99LKMDY575tcD4s6+10d4mozt/lLRMaEusDZmjw70YpJuRjgY/Tmjy7Bzl489PtfA7
g7ig9Do2jbOjoAvc/6KJ5oc0tPNbT/jr0Lope9yxS79akDDLL7CbB5z4TWwe6Bel3At65CnWi+c/
rw7ASg+caMO1PLAfzKiJ/nzXWutuA4PRFyyjmT/iCPrzC8QXrXOj/3RCojRC5LxlxsK6OXXM9pQn
qWgKddvLW6wLh+Byf9tNDltDPdkBev8x9ty6Q0qRfNegf5Ssy3sbODawdzgNbZeVhzqxPqFxlnsp
zIq2NUCdWi76nQX9+EzXk7l17GnmSthzV+2eUdeLQ0LQcUWCkWiHoe0GFe28RtX1WPk5l6Sdn6e2
Ns6Fi5fZKUHKsIPlFvNtTanyCMSUTprBAnvUDPT2jLSrIb982k6JPKOBtZGDU9wKxz3EyTDiQa2E
P9LIVufsAe84J1uwqw6NTvfcGOFt1vsXJTM+GWPss8QxXzt9AXYvAIbOavVtZHOONmY5bqK+7vy5
TSsihnb55xBKnYpa5knLLy33bYdmUt5PPBxNU/pdrx/rEcyPEwfS/9fn//7v7v/4fhCa/OtrR0wF
uzCfj/cvu3+D+7+Y+5r/4/7wX5/kMu4SkzSNVWcksOkbA0p02ofZ4q/yeqVhXOA005nvVdAtqmSb
Ps1fcxt8exyzA4qUdt4VTvsaR+8ShYsFscwg0/al33RG6VfLIe1U1rolWLgJ3KuvBc3gD23Mi6sq
a9OZzZXDS7TNrC+7VaeDQic9BCcsCbNRlJu+yzpuAmOycfqLbXTWn3/QT2nrp9gNMJdyuD9KjyrD
qb0Y9ZcUEo0JgNxv1V+FAj9mFcVl4d8PtMOuiK/AwAsJtboDLqVOTkBq+ve4CYsjgRWqSjMMI82A
mbe6SFuc7LBuaEDi5eEsazZ6OiSrIq2DlaWwYUiq/nZ/ckxHS1/KlVTLZeRYzH5rfIOVLI4KO5Vt
bsc3rS/53k17VZNo9JqUL2iHmtdKU9XZS2j0iLWCpqLlc/e/zRuW6JYo11FHnx7dKh6uKrovc4LD
7MTLVnj3Hwz8uLsuSnZxmNJ4xjMVSPzSSNDW14ZiO0oRlcdIBv2m0PsHIwEl17G1tF2x0ZaEk+OQ
cCon0ZDG48Zb5GrvBZjT/CAlOM30yvzz/vjz3c265bVYXhAZa66XjBgdKR8+aEGyp1A33c9E4jYh
lyokFhVMBar12jIZOSRxhtMcY7Jn9cRP+rZ+on6x26kRQmrSYbrSG/tkKVNNnwu0xBUqNIJI6VKu
Ww+vsRFv7aIiFhS6rs9m0WgxsEdqUvsavne/xqvKWie2PNMZiWEv2l5Z4qDVEn3aaJGwfGUMfgxN
8zOxA+k5XZ0ir4kHo8/LXV1Yl4xK4bU+Dq/9ckaqyxnZKNVfj2qUM0b8ypBv28gAJw0vkVZj8TrH
rnUOshO1cPYjpuvoOBNIXuVJSQUp3+TcDH1PfwUlNHWlsE9PTGNDOoqiOi3udoFd75vOAtof6Jan
9+m0MzUwfKLXOoLZc3II5/4VOtx8bEG9HfOl24OKpXQdT6GFWxiQUSII4U4duDhESHsbFIHw+04T
fjBi8JmAzUATZWvMrcEDmCl2uAnyCySRbV4xIA5J2qolVGV1uobGEDymhZtsqAAqNibB6WclZ8rI
/1NiW2Nmm8Jx8gHUk6M04ZZng6btS5npIDvc89SWNp1fAZcTMnFsh6oi2zUiPSZskf37QY7i0W1U
EPiFfnKWC1iUcLn71yFVtJxmeLgaqq38CNP4prpO67EAC3yl6F6tCGp3OiI2LNXbatX4BBYb3+4/
TSclPTrqj5HQK99u8M5KJ9lHgo0OeRQr5bzuY9x2KS+QrtU7zPgn2U66/69DYS2Nm7TWrRRZfAeR
dKmbpUwxgihw//kHag65SWRi1ZU92OE46fz7gZET0UP71S36EfQhTVNtm1ziPDO3mT62/v1T+T8f
9aQpUBXM11nhBMzGccpWocZpGC8HIpbKRrXH9zBFE2daA/knVjkTw3KddUHCOLiJMvnnfU7wAPce
1rup9yFNem04w31xiFCadBWlSeHi7A5YHNncRqvM7f4c7h+qeFioYl7+RmV8bhVDcRiWZ3I/SLKX
6yCnzWs0STzOy6EM+2wjwZxBxIqEl8/FQ9GrVLdwlY8CfoT7wSHI8edR8M9HfDNBIzBafpq0g99a
2uDfHxkjWch/fXh/pJY2HlRyCmFlFf79AImO+0olb6GhJ9tII5V5P8iK61jAiu3Ph/fPUcqNsh6F
hqdUDZWHoudmkEBZixy7XHE5uHUh3Q/BLKaVs3xpCs/aj8RSxCSr0VMMezzMPTtJrSypCYPbvCLO
JNeoboxGHa7tujowhkYCJVA6FK9GPzOoMdSnoIWkJ8m/HQctw8Q3cb0IFw2Wnj3sDmRwleW1uh8s
VuurQo3ln5ekk6nLEN9lSrm8K+7PJK05hwK266qyz4XTbcc4/VI7MzmaPc1nkzbsu+U6db9sdZyd
64KZIUJI8Mh4rYN6SrNwGA2jbxrG6GN0CVADMMAWs6v69PKFh7ShOkvpuWhLm1NNz1X518cuwNww
6LKDPiRLQyiII0MKCgXdEjN7vslEwL040nmzd9A0VnSw5Nso6K5ZqBf+tJwr98vB/dHfPhdavBHd
FoIcBm28w4W7KXEbnJNZJpssIiKZFml+Qit0QSw4xUqJIMvOaohZWqot6i6bMb0wrmmeVlt1hLA4
WvoWKM78hQYjKXShcA1XJQUChBEOQ6Vg4w9oTxxBT851yOdh91v2nJ4ELh4/wKUfj1H16Ur9HCOx
Xkk9EbDoAbGBCzTd8Zn+K/chx2NQCKX3ExdBUERoSwaS+MoKtWY3xeF0GaoSB2Sr5OvAgYO0wgaF
AVsfkGmyPmIWq5snzaRDMLWiR5gU0mH1Ltt1JENGysmyXbHNBxwv9IMw4d1QO6Ou+2wYnnCdso3S
1IAM37TVZwUmWJ0zJbbEY+BUuae7SDd0ba1shi/vmmu0dAMsV+tkpOAl7YGr4xNbaZMotpaepSe7
DGfUGUdf9zJ0r1mf/KzVoDzfP2IWzxKQhnA6BNzUa1zTeBup26KaSPvsDHJPwtBwX+gA0Uej2tw/
b5c9KoIeURwp0vq1lvWuKBLz2R2Kj3oKdZyugplS1ZKUIhdNesa8lqpZvy2pn0MZa9m6o/T3rdBm
cz2GOaLQ8rdOCpbFpJlblG6+ID8nY5VpkXJQC+7N8AvrN9sKfJbz7ndF7o/V07xJccPvVAhsjHK2
sRzG5/YhtZLmcj+IpowxT4zuktTAKVEW2ler1JgHpHkNu6BjY8DCozGz6bFDbmfv8Vq1ivMqpibe
wwc8I6R0G6WI9MdweTTBzdtE8VjsayPn1DGJYDSpMT1FWa140N8wX89Tscb71fJSw1sdswS8RKJi
cytn0mYzV6AMOOtBjUx93+TZL1l36qrLy/IVOzDaRtwwbDNmZa0LTGeOY/Rb1g2kd7hXfvchJuAe
kqlQX0cn9psxjbzECqurrY/ZUudRezi4mCerD02jmPwQNrcRzQJhZTQztr+xPUdZNtJ/REI4S3C8
ruAyPtWgz4+UJQS/REoBctNgJdpoTXcY6qp8rRE4urDIKCpKMH2N4sFy82eUKf0aR6K9wpXO7IRC
9qkFAzR2zSXnWVj2JPctJJvT/UwH8CqOcb61J6Suia/ht8atLn/OsN/SSVGf7x9pNqY9Ra1Qbmzo
diKMPAr0osteGTPjzR4z+PyF/IY6NNGOl4QPfTZ+VGM5nZBFmX2bwj7Yjqk/mcth7ueTmTBHl8Sv
2LHYXP8q3mQuPc+PeJ+8DmvFSqvrYR0H1vQEJYQ60Ai1LRDpmu6CgMgwgrYesPYM+pyEIsPKFYW9
nl1q0bfTsJSgNAVdu/vAd0X5SNOYPs1kxdV1GVtYlfNJnTSF4JFTgkmrOs+WrrWljk5F+pimH05m
bZw5mj+gHOGIyiK5Dh2MyaVaNFuFWvCXVkL16Ko5/jGG8dopbesXjvuRLul+CHcszxy/KNsNF7Lo
AwNkuJUOGc+hU92nbkrYF41vd85jZaoxAiI3An3B3ppB9deH979F4UQkNVkqwpyoXqyRi/M4Ge+G
oBWwCkIsK8uHVT2+97WG404ffjemOj/QarUKeze7TJgBjg4AOy4bTIBNS6YXppbSs+oQrTSemJsw
3lWtH65EvsfiEV2NACEAlWTah6pDWE5TFxkGjBEG8eGa76iFMH6rbf9dICa/5fnUrzHvyEsWskqK
KTtaSaBlOzmlCWJDvcWbmNyMePxQUwrqOT+cL71xnipHr34NVoE0Qx8D0IE9wx/qUBsaBs3S5LJc
QHroQFtSah82/mRb1jWYB+CArAh2ik3UJ7QVbSNGevXiTPvI4nA+GHPTng2ieJqVlK/AtG24ELfe
soYXyTmfU0VxiZWQxMpEHQ5vIoPfhlNsatDL667pWn8yLPNY9u1LUWVQg0S7ScT8melFJKh+Yl/T
tPFzo1AqVXe9Aqu27N/4mve0prelrTgxaqRir7LnwJta5luTW7JFg+31Nhejs6I2Ewqi9S5Q+GV+
GCtVo96u2WVhROLboIsJouReMEraM2aKPdMiEJP3ubrcX4uN0qa0jOvMZe4tR6jCbBiXGmMjDdoN
HQf2S73EZJoit/wsFWh6ZmH7LVzmA9OjeUcDxzlJ1egjAk5JIkf5jjQFjS4h+C3CSVlPXJF/NONP
YxzQYAdRnoViFNAte+2hSbrXUdFpTi+keUq65rOutfolC8sSqBHzTcupKUH7GIsy3DWtqV0HTc+O
bis1OsmgiXA1zVj50pAwz/ZXUmoUKEEGsyxL38wBhCpNJ05EFJRywZnBnFNU7aEHN7kCDMnurHWy
HbIINzFKKk9YZZgrxIW9Q/0ixte59LAayjnBpL1BLy6fS2JiW6ctdO+v32CrZ2sR6ldLNuOaEp7m
i+oCkn2IKVRgZAenWF4VVbxUaSwOapqVxzJAx9U0etZ6k4TiPAJuafvd/SPTonWbe0pzbvIWC8ic
03gTZGvTjsXPdC5+1qYGFI3f/iakhYJthP31h1meshSjPItOtrZFyKiq+daMGC80JzY+3P6WA2gg
IeYQuQ4a5QwgTh6nqVmsRORl5fyPQ13sbKX7hZLxOCQBxkJFsLSI5/GoFNOJHkbQ28pkHxXsc6so
T9zLlHbuhbNywvwNu2OFZ+vXaMLvScA87pGpkpdMHhaEp19PFiXxqvLSiJB3IUgf7ub6/FDkpNZM
tmLNmIPWCNpom3bZvNUj2l3vm+lGdu0xyPTDMDTuS6YpGGDA03fQpci1uM0DlygbaFk2sK0ql2eI
/0k5VwELrGrYJMNNqlN3ZnjhPDStLdlX9HTCRNFOutO8GgOtPCAal+u5aopNnPO1rVm5Pt/ulqrD
W8ym6lUfQyirQ74Zg6r8WJTHrziq8rWRDNZmaiZWaBIBgWdD5LAc+lXLfMEH1NbuzDL/wYT3Qp2I
/jSkobNNGY+tyyZR6cAzw5U5AMZvrcanJql5tVRm6aGkOnI5TfomL1b6UhuXTua3Wkpr2cIPT1js
5dFgaU/jqRaDLmp2bc+ANyWsFAoKeDN8rD+CZUWpjHsLAywYdsMrnCchKpvgXt9/O9xYrM6NNsyL
MuxBWvxIbyH6faCsVX3ubkqQwJ8pqAKwAiZKcxF6QFuHbZSnyclsxItho7JYsTJf9IWQDuku2Yfu
GGwztA8k/OZLDohAXS1/M6NBVdNseRocVku6FT9XThmvMyMp9ibpIC8HLbSaLTM7GrKYVp0I7YOi
0k3VOJrGa99hF5uVYYa0Ooq9ERnr0obJA4OXEQvz+rwF3scw1/0Gkr2FaSpfSgrZa5sOMKO3XDCu
dPGQQ+0BFMXhUWohldoFeqreoWVZ/YcsqhDxVmaQ8bVd47bcw+Lw3QztgR84wPWtrAutbM5wcDeZ
SuJkVYk+f9QTs/P4EdCfNLZCPO07GDhsYQumsMHLJNU2/OjZhgGW9iyrRH3mBK7HVdqijBoGGz+j
Pt2t4pLSzI0SN/RXzL3GdSUKdlGp9jvuH9iiOr0+iqqtj2XMXR7Q2iHEgL9jxQHIw9WzjUrLjkd7
WX2snbE+sld+UCw8WUE73Eh1nqu0EwfWJvk6N3TGfEkkjiyzuLs1H1FbJY9jZ1ZHNVXOWaSnD06a
tdzhjOjM5Euu0kyNTqAQd4Zsm6MWBwdNlUDAwlkjlc6pnDENe6tTNMq8e23DbZzF8qF1RPYAbw2M
sBnR0MCnJDiZ00xzpV5m00Opp9cwVu0rgUgNe6n7BsYK5FP11o+7kdHJc0Jr9UqxKn3Xj0CCSiPd
OAtqytZI+hacMOUM34lO1VBhqSPNnY5c8SksFN+kMD9Nq6ueyRkCT5HS+lYr0HhFGL6kk617oiVG
E8afSde728q0CA+H7fjW4ktK8tH1pDSyg6IYzUtq8oZF/tg7LqDGFe2DjP6kqHC75C+8GgylwH3C
ZGQiNH233bLdFZ9jqIU4NYJgP8zu6Mdxepp61jlF7dgea5n6q8VW3Kt0FpiprR+7aJwJfvBKJES6
3wie0EuBnwKByR7fWLNgpAzq5w4MLe296RN7iHw95LW7sQqr3psMMJbZQUhJDAfogXzfXOvXLpDK
mlKU6/0ATolqPOqUYjm+DRIzFLT/ZBeLiGyL5RLBUVQ/iMjhNTCwNwbNxRjy2nSftZHqp1SOraVs
yk8mVY+tCN4VU9mzF+9ZWnEpSDq2r07nZA/5pz5xuUs6etwMyym2DXIOhpRMwbbVZ5Rj0c+tIPtc
2xmhhlKWt54ee+5S2kNQKpKJPbxIEcur4qYFQVz7MQmxbrdsaNxUmfy4awbPKevyqCuU2sehiod8
MMShxbRHT4Z2nhq2mUVmV6xNqGTDZGvynmTfNg7ZU0du8Zz07im0aHHRuwKTmURwpjyXuRve7Las
pE8zGOFuTrS0F74B2fhsO2hUDDHdZ4f+ZjcLQdbZ7mtX2KWfsRzBI1oErzNFvNtXNvk56ZYsv2Aw
2fS2TjPzTlOLkFRzld7MKIZVqA7nSl/UQIp+L3VoUIrm5O9aHWkXfCxHCLfVQXRWfrNzzc/HKkGQ
qULAbGPJsCKJv8fJb5PdQKvoleoIoFlkbPU6/YmO1Z4VM2ye2AFL9D03gHwNQkDKAuLomFRne0B4
VemvwpvVIUGoLaVADSD2tCCfzsUD+Gnr1iwwOFhNynBMjEeSQZL6tTrZswbCFT2OjM8KE3l4UM1r
1LaXMDfkFzQQgfkLQ0odvpRizry+S4sPwOUIOLb5SyCzUypcshA1WcWb7g4meeIDiNfOjKnUs0Rq
IQEftv5QK6eWTkzqZNsPu8dYWxEFPRZh8NYyE96j4DHuY/vOzBlEKjGmSshr0Ordk1AohpA5Kj3r
UKnW6lenwHfMFDTjTqNcZ0Q1PQDHYmRUSfGqOiLexpPC+D819Vfdwi4wgmZ7GejCDQqn+RnP2c0u
sen0XTyzfW3KLaK2sWWuV2t6QENF77xIuzxHqdwwtDL9sWBINtXTPja50q0YetCHoYZiqzPVuYy9
GrInaN6spjAu909FUeNs8qIv92ZZMDPkrpnFarDhtpp6xFmZamKzPE26+cNgpOXROvJGKenoB101
PMZGOD5qZhluXSKAKDdwqRrU5MR08P2PavbKju+BqFK1ruMu3aPH2KsW4+Ue9V0w+QitU6JXFxsL
ROvo4XkgrvXcMs8g0ajcbPgIc2MaUMPVBByRsM9WFx8xOJfPlsnJlCvFGiC2yWgrQxSZGE7mDFX3
jhaBBAgKfU239k0ny38KZ/lYkUzZGIbLNdbRblYcV7BQUxYMGkx3bNl7VDHMiPQ+E2Sfw3NmuH8d
Yrd2/TSfpeQ6VX7JpcftflCaFjMEuUBGLi7FNK3KGKGoXjD7a092V6R7NYYNU4aZJWETxRUGCDjA
8+gYFGCgHdTtU7IcKrkCLIwDya6sdYuquta0YzSo6YeWY22cJq3fWBMEwZbVCqNukeDiVBI8N124
EjKBG2V02iZbgGX1WOqXuBaZR9qv3fcKY8NpIP5PL7i9qZmkEuDJHT8fImerxdVLZ9nOkZG2c3TD
KFk3yUwrrFVI+p2b4hQr+fzSJFdjue6GWuzsejnUV6whbOSbVveUtvkpLWwmxhTN63IYS9/MMGtY
TiP3uNR9t1xcMPlXE8jwPPV3M+jUXYaYEzNQb6Lv2nNAmSa0GHomaRh4nmbFfhiLzrpOLed7TFDs
z766j6bZQ5FmRo0Hrq0/AWrOH6PFHtQMRLK9f4hB5GQVMx5xRgQE3PPIh8hkXEoxVdhLZwM+ZPku
GuhNw/BzGLTucW5CogwFbqCOEeyZveQ21WxYswOAPD9zq7WDu8Q0ouAtoWN7mw6qSt1y98iJhpKv
U1cSdPhFrTqwd9ryVo2KErBzO4N6qMDD9ouAHQfGcbwfxgemPpVPUVdUrCLsPHv8tr6V6uqDHMir
10P+KnUaizAaiw8LFKOchfVUWQQHiuJQFML6aYQhvuIuGZ8HuzqxOnD3Q6xity3S5IYc6D7Ei52c
BhXfrFlbO4ZrPOeBi1ObmV4KhkoyjqqTgEbOBC+kKAG4TSMav57/jKuQLU/cPGTJYKx4X/QHjYGK
b3f9Shi6+4xvOvG0NIJnsnyI2atf20RzH2dHO9EBj2etr4WXOpwrQlEBqtrFhkmp5fVTpp4LtVfP
2aBzRU+4JWoibF7G7kMqevys203zUrBEVkL9I7dU9RZbvBShkv/16P45pXcoZ5RiZ7cK9klCVy8i
c8+MUfqPeWLEVU49xiatpgGzBpwQ0nO31fAgEUbtkBDD6ZPB6IsY6vElXgqS+ywlAGBhWO4GWV/M
hualJJuFNze9eTMczJoTDIF3nhLCWJwUX13r3OowfIo51XeROTNfVNvHbiZ+gszCtr0NIF6Y0eh8
LylZPbFxaEdhdshUPE9UwZUHpnHB1WjwTuuR5dtRNj4IlbBZFDdLcqDIDoRsa19XtcBPt5kwhlOS
9fkawH/w1ZoJ3vjSege5ZG+L1vo52Ex+tY6G9ELHgFVlqvLMCLn01DlPPzAuvoWIk8d85lsM7MYP
Vos9oXCV8InrJ3b7lBhfht2IGSVSQVaN0cv9oExQ9sLZtX19kNV6tt15PZR2fLofaGRudlUkvu4T
3AifpaaE4brsul86l8hDFT62XL32qTJ2+4T5K3p672wCC5lZKMqmQGnDXq2RgoyrBDe7Jnc4sSiB
CiSibt/26FmpwgbPYLDd2u1OTRTmT4Zi7iy0r73J2Bc4KDJeFblsgVAm9843GTT3qWXA5TUZBXnI
AQAcmkJ4hclAWRNHcxkPV8ag/6Gs/a9QC/8/NRMIKAb/lv37D1LCw6/h/+y/ZNlE9D/9OyyBSPDy
lf+oJlD/y9I0558VA3+REmyYB6ZjCdhvlrBsbYEb/oOUYP6XUC0NUIONadcwBQHD5q9iAv2/LBKF
jitgFJokaMX/hpRg/ge5CfacgK8IGgzyAqbG/zepiCI1hpVjz3u2Vrs0ts5CRhsyEMqtOmV72yLH
A8bSh2BTVOvu2n4ZP8JrS1k4zhomo7tg2o4zI2jW68cu2GkWFrVd6VKmxsp271I2CVQf7sgtxQqY
H8rgOdvRGbfNv2gvFSgiCWLjOrppP6uju7YPWDaT/4Ht959g2eU5ApZ1TaQK/vgbFqsO9EnTJZF2
EG+vnaY9Rx3zd0c8cg3/0dXdb0Vhw1qm8YcZa8//9ob4b9Lshvu3uK2x0P0MflP4w1RbNcXf/vdC
BmwaSALtnZs7HOnbeq4vZBvUT5g6v6NgBSem+22/GM/ozMYxcr30Rdk6Z/eFbep8Ae1oPGn1WTtV
vv4lH+ZD+gQzsnnARj48daXXbOKH6csxVuwYzBc7WQo+i/34o3iNTuJR3ZXOr9Ak+aRgt0x/pcPG
ejQ+mvWAB544F19DRhX//gqf16r7rG7yRoJXEQcTe5a9YUJDhkkrPY2bCvcaBIATS8Ot+nOklmXf
Ev2q1liscMU56/qletAI1R2bneOLtfwsbqiK0Y/kytPZsqX+Pe+U55n1/TnYWx3+sVX/FTr74dRd
ko3qbAke7pnir2d8ZsgG5eq3jkHPa4kEJciW4ar5hkzU2StlLb8bRH9jrRzqT3j3Ut/UNweXh7HS
9Q0cq/BaULdwC5jLJ0/TI3Hi8MzYoHauxVP6KzQwJ6yUc3E1d/Mzzbj5G8RbdVgVyZqXIzxN79TP
I214KBrm74RB79myDngSuI/kCVv1fe9sB1aMCYLrStBXSz5qeu8l7+nzrCHsa5tcfTLU7URs56n+
HI7Wd/HIOLJ40F8A4ziCbOM+Dj22D+5zvFMe0JceQp88SvhoHXuCTGsr8xrhlV+ZX1G/yfD3qViL
3+iF7Je3khgBVSHfbbJJ+21EM7u1Nr3gHVR2SR/ntY3OztEgf8mIz/KwhG/y47wzttEGAQPDUpyv
zA/tZ3AuIfWf5/cmXLlreaEf8DM662cR8tI25VohKYLvE8Mt05CdfcIrlhOpPzpvzA9yA1fSOvtV
PyEAjg8sDIyL+qET8nsODzb9WvZKEJQkTq557rXnlaCxuPVs+1QBeNwnX92BqdFFf6ZJ3rmF34AF
m2OrrCjJuDlP9EPy1i7ZQAHvW4mD9SAvw4GmFInR8KkxNhgtwXJ+D1uypsm+2mfv7prrCchtAG9n
95EW04pQ2c6mrWjTepKzY5X9wtTHq3nUkyvZrepSHKxLk23xVwIbkyDjKNJ415dfGvwEVnX6agjW
2ab9wti+JsVG3SsDc3pOvWLrPpk+vV/RuSk9djIm0K0NXgHrR41yxBOktW9jH3o2xqy62QIB3TpP
+6DcG8yCvfpBSq87AOFgxWhwDRTteoIJCVJFZaK67sMNK1ntZ3aLNtlefKT1KtvBVdnDtMxW1m6K
PIiJt/ZzWu+nfXQzVE8pV3nohRf44WG7Mq/BV/MbOAWZSP3c94fprfSZKZGafcJGMCK07hbhHPP3
DpMODk3nIrqb+9Sf2w+aOqyV/TE9q28oV+vIWKnPDEj+J/DqQuL5N4oG6G1NN40FvEoDp9DMhbLx
b0l5YKQOg3hKQZsQnpo774ibvjlx8z+QEf/jIrz8NyZIEfp3gM/8nfBN1IZgUKBVe1NjQsN/gc/v
gFLya4YhvZqAN9BCyi3+n9Sk/+bSr2O7+c9nZ+iqYxqWwWDKVf+GuBBhZVij2zR7TZFvYmILTZVu
AnYNFkxuCeVTMxv4hNk2KF+T0DXWmvNViAEbjMXkC+DVwSinaxEQKJkdnVMtK+Yt+AYiuEI9pd14
GUOl9sBWNFtNTKYXY83fOKPuUPenlVvMEbDSqoaSOi4Z2Zyt3cI4qiJLLvksqpMxTM5aJLafWtS6
Ns2rXnamZ7HapC+hA/6WF4TNnfmZ5XCw5V1ug6fe66JfTRjBSSF0LyEbgrOb5cdq2e/L1FZWNaPj
Ax6I02jn8W4KuZEFaokmVhxCE51Z2tvM/IEr3quwxW1rCyAbrkulkHRLEF5lSr0T6nywOzqjKcMh
u5zXO8UKSN/XNY2XSuwNA+lRLe8fYwa1a37twIbYieSgIKtaowVdlRUOAfdNJ4BLddBcrjUAcF3d
pg/6UDcrUvYvqRUYGJcqg3ySRcxG10umy7SnO9PerOonKyNGr04SC1m1YPPxqQHZ+a1fIy3gmpov
mTboFytAPiTYcSOudDBBO6OSznZU862iM7ITiWqf28Y+J8acr2114MZnG5epFsSvFWPxXZCzajdG
hvEJHEC273sdfEtrNhjNNGDQyaMolB+uzk+WmzO5zS+c68zBHfmTxsKAIZXF/WzWL0mPF0UhedIW
hAP02HrtYpNsLHuZIUA9zCwWCT0jdK1mZzVb1os5hy9qWXtIJQ+qE+0VEqra+LMaTWqGFVKn4fQ2
WosQn30RQ1MjnCxj8zxG+UsShFc9xh7soHvNvIFno6OKqnlbHhvDRhtiZzPHSrI1Jd3k46yRxmGw
HKTGvueWkLvdxpwt4emGvjZ02W1kkgivxoASleYt1uezoqidZ5CLQbj36WBTdoQJ0IMIDCf90Hgi
ZV9fd8NrXkpPdf4vd+fR3DiCbtm/MjF7VMCbiHmzgCHoJcpTG4SUKcF7j18/B6yu19nZPf1iZvk2
LElZyiRBEPjMvefCPpgqFn3C9DVzqotC9sTM52dgzHsiMBoufGlui6kvpP2M+KxvuFHo96IB/w9R
R9adB96BOYAGyNHJlhMWNLdijNePj5VaMfhjNSxjAe4B4s6RX4i9u75nYiBspuyLWfQG5b2jRBpr
ASZKTFw7s96q9zqBArlmYeJfHPKknCplbpL3jiYF9jghNWtwGccOEw5oMO8aKbJGI9ophVehfSXR
xzI9LoPmIpR4NtvxaCnYdQ1xo2I3NYj2Zc9ut5RowxQzfzMaBgthqPpxnt/NkZZgUA0M2UOPzU2j
6ZVjIPRmz/L2vCjYoOdxp3XrQKjCtDoXUr1jgU/ESN4z+AvUytakqT8UdfMgMO/1VfY3+HwTlO8a
MMGwZfiGv1K0K8VsXZM0m+08YD7BVg6RYgqcCvGESdbonu3fxmghKt4e9FmW91ncULPJbPz8ujPv
A9JlycTQWjeRWsLISWLwRjK1DxM0sr2hfyRpQNF6+1FsvhYDYugyZm94+4kWWemfXw3yDz4RyQGO
KQ17KEFjr1dNKbM/OwIXUGBQBlQe9fJXHcrCBj9K7N3HDlZrEusf2Gus9JnerrbYXk7lBcdy7GPM
oGQMrvLzspWvSeW1bnPKTgBWPzIsIYc2dXTLte4XwebanV7nRz779REfwvTd+JAFqBCOytm82uUl
Mm3xypRPvYs+2qO6mU4o1oJz+ZkfKNlFW0NP9MZ7pL+Zh/Yx2pKxprIV4Tp/Z1S+0dpc6UHy5CoH
yhE7F7NO0zpk1Nxbq4DfQaLe6HvK2dVFmNmmsZMuQO5CmFB2c5VaKPVHiWuC6hoUiA57cO3TvDd/
mrv6Kx6ujCvTxCURW+35xeG7VjztZcQ4jlWRDAynSKl6nLRzs7PlGy/lE4V8eI8s4MXwDV+8i32W
geRYBQWFhvKdvS/g6Bzzc3mHa2b4zP1KmUobGgFlM0IftzuApahpVTbDAUpSGe7hnEwiHtTkbJRu
wzRDOoypF8obEhRWyAHV1egp7ELVnZbwcrymO1gE7JyaAfWdhxKsVAGb2lXtIdqozLU+B6ar38Mx
n3h5yJe85ZB7oxebm0hgdcIFgfuJgzZ0qpn1OiHwydeMzbWrUZyeWQYaCkVohTf3Ta58RdoUo1PO
DiyFTHMEEKV38t6MdzycCl4eoOrA1syNiRnAHd84xiCk59nHjNYoW5njoR+nfiOPqDbsHHO3YHfE
mXrxpeRoUV1+wXFV2Cd/rgl0n/w17eSxb5+4jN9ZOsNumy5ELx7GlT14Fc5cwqyzpu31q4AfaMtp
kQs7DjEUuDx8NM7qT4IAxNSjJevwJgwsk4AzUDPiJSb00m6Tsxkf9J+aJ1yWl+CO/qm9Ngzgi4fu
aWpc/u3wndL3DRXbbvhJT1a0jvqFSvSsn/KPHnCMYnev43M8OUj7rDMfmxQn6hbsApKg8pkI4seI
VosN5ZVPgPKZ06wlrOBIRONNo9106mdWa6qrndnOUaouroydnJCaygvc5nUwCFBD22p3e56v2J+w
h/GZpIQSgHDYhmg/NalT13AS/PoZvOocojxc/+phuC+ltxIRlGmbJoBeN07RoTkcRING8pw2DgLj
2jMOAbkebm/S1/BObfg7sI7wBqHlJpIqfQkXP9cdPQWFcBA+VdSFWPi2AADW9RmF2Bl1DolQKKWn
07QbjmlLotqGM1cFWmATYXfo0w1I1H2Kxsmlssl+ztiC3kTriG0YTagBN5z0NyJOduUn/qWAbg4I
rMOG0njjvGLOP8WsvhzMB8JW5prRfybeKu2hM4+2xWQbppu+ISzRHYoBGjCkxS8xPpS7zsfHI4xu
qiA4QxyODw+fpgOpzKBn0L3xiPaHAegCLn892bk0L1723pChPTqT5kQXOvJin6ZPA4ol23oyLad/
RSAAjdt0lF3rSG/SRvb158xnmHPN4QJw+9iRprhRnnFlknJ4BNHkLSzzvOm+Fu36PrvQz1wh9ZI4
4agnmM4GA1Igxo7xMyJEa5ufVf7e4U31zXdew4VOlxiYaA+VeLHDiled5e7iWQz/3ekulGBTMMXe
FOVGPAcPwOc7p6erq5zRpS3vHto74VoftEf8GN2bebFK+z3aQVtjkEKZcAkmz4JFz1V7eEzmDZlH
XPR31sb6lL38hVtod49CjFH+pjyH5+bHotizQXeFCMa6Q/bNdlp9rj7hlZ24wqpPyjl+Tg/hVpX3
ISvs2Qtm8sDsWdwiJa+6XSXe6xf1ZDyWL0xpKTAJUS1CF+FPAln3J61BxECl2UlvCO6XO1q6M3cY
RiH0iPEn2pQOlkzosS5pDYbeTqYinIBSsue45y7iUtbFuCy85k0CEACQ9848awgSpI0hsAzcRsgH
pA3vE1G/vJYyvYjTsWRdmwCbsQcmCv2mYOdnj1jSyiNdpfSzrT+pKlj+lN1RvURPyAYQKWxAQ/gg
g8EKZjZkKsCZYK3U2Im9hmzsXSS7CojjYwyjzTOtc02oEzekc60jmbPN76FxlR2nXfgKnPx8u8yp
XrjP35muIBCW3vOQ1bsN9ug+9zFMXcJ4r0ifkeAk5iUcT/H7SOGVHZYGTrGddAcTD3Gmn7j49/M+
TA/kK/QIpELh2x5q3wRenKAhcq15pgV7IlHrcfaiH9KrYLl0BOMpuzKBUN6kOwYgg2JLd9lu2dQX
PM0Is/NL+M59iYuBonxYw6Y/gVV9iFtb+0E8QOvkr6DuTfRNIk5Yj7Y54VbG9TGkFcSnyE7yeaqe
Q/wZOrohH/4a/gJuKhJXuyt8UcNJ72Tq0sv0FgSPAmZLCtCdwhmbyK4GHspbSHN/D+F+ocGSvOqz
fi7fy+CovlTxQ3JvQnrVtto2ua6Fp7CJP6YSYpI9xG4j2QDv7xZlu3CjeMWOtlF9lqm5HTEQ2Yp+
t6M97U9x6kaNX+MQ+TLXYEPU+S7WNjGx+6v5iEw5eCy2hhdc+6816IEq4GkoIUPZSuPyQQnPopc/
g9sJ7suL6oQP1TFnSYnb3K6/lU3/XjHf+J73+QdL75wEaZq6hcNOzgvRPBThj9zz4ovlzPeDCMFn
1+1jb35Xe7d+5qqusNXmb2U2dk4PzSNeWu4iytZ80RlT5rZ1x0DpgwTPL76RNH8Mge64MH/UyQ8S
G7x6JjkB0TlucdAeKoYl0SbKLvmXslDFevmXZthFelmsAx45wSOJTgEuZlfD/aDvAm6Ls/iuMm7J
1M9hEWlORFsN3xY4EU3KDQqTP2RtPnoxje2ocqUjtjbtGzejBKrjhkbdM2B/t6wZE18CZnWCo5C9
FSgLT43y3TY/msht7nlNM/coLKa78IsaprhrKBIuCrF+oZNRJeyNzmuIGkqd6prArKVs/gp4G4u9
hlSBU/95ZLFO1NTTcBx+Gj/Gd3j+gIKWz/qLrtFqXTi+wXerbyZuNKwTzT2zZO01nGzuWWLhSL6x
X06zmx9z7De25I7EJJ4Jyrg2Fdl6PiZcRE7VoUMCe469RbRnaaP+FHeUiLEPTjM8qKeaVD6bywtQ
+3N2LXaJv5p6P/vKI58ieqoPJVmGpAqf4jvTr8+meRD96Wv4Ms+clfhz86flFJ3gdzyFd92J/az6
iQf9hXRzzgKy6V6meTMX3xIxQppdoK/D4JmQ+WQjSZx+GKZfsaawaGUg33GiC607xdiyBjOUHXWa
WbLJKsd5qlnlLnSxkWaIhzFcmYO3P5DEDn9PJ/hiOzdel3G37dc/vT3c/r/bV7dfM8aQC3lKWGtU
AjK0ppiF3e2PS2NBZT3fZ1DYxjyJLi22zlCbFHdFUsQR15mublXXFBvZM2SOV4UV088rXXKTiRw6
EE2GlqBemvhg5+zV8woVKiyIS2xFB10zeW4W+aUCrJ8NAgeNpELRIgGyVt0urdAlDSmwCQ2pdo9y
P2bzaqPcYx1MymRrsDhOG5FhlKUx5wyi0OuS7gq2PfJq1F6PUh7ZcV5km1pmwi5aFNwdiy23RqlG
J9w8tq1iumWAQSCCLxgJlRvOimtkTeiGTSa7kDTJSssahuZykG8UzGMvBIpqtYrtMDGkTRx2jTOQ
S4EgMM4oPbkVlnXZPdRURybEWouFOjgtaCXZpNKuteMBgQfNa7owSDHHQ5RkFyGoF2dgNUxYBCoB
wmvshetD0qfRrpiZZKpC8lCV496sjIPBzSmI6sOgQJ6H6Uj9SIU8lsEli4N3VUnbfSeT3lNOtM8J
1792waAKkQqG3R6Fwo5cCPrr+64SM1dWieuY5RykEBRZzMQUFXmn7sLReo5yAw0Q2c0RCZCtER6D
anrT00LeDaPAnqzT74PkI+sb3JeW9KVWkLO0AaLQMCcQI4KY+6/go/DLrhCCKQDSwXIWs8KvsXSI
V4MJYOGFFa8GZOCtFcBJTWJ3LUi6cCTMOAn6NO1bgreDTSB7GSKiXcc6nZipWd8EhB8k5Ou2gAPf
FQueQz5jAp5Ub5QBaU758ip05rDtJiW2azH6XgKNMRLdkBlmbjQOQMaY5dX98lwbqrntE6GFIInU
K9TZI+vh+IoLm5xQme5UQrluBTkT6EyzG/SHOlkNqmQJiIZkXLuRvIXUPtmxYvkLikknJczBbtBo
Lq+4El+HIjqDFPYGC7pXQyxT19GM3X43T7Rv0dylEtYHILxuyzwNJBMtf2beZTr01WYWnzpRfSum
dEvMi97jXaW8r7nrzIv1wlU5snsz5BkYP6AwvJYaPt2chrgqKFGVsnsuMKZz84HpaIzWZzO5aFA/
Ydbt03joD0ZJwVzlbBBUFARYATLpremZOKYqC6wuHp10nFGB9FCCaRmA7FJZ1bGBUSnzEWKEuwfC
hJHyIOvGPV77pQQOIWoxN9XGBSzzi5BAdxqMhnpavKbV+JlM3GnMIvBhZdB6dDst7vaNDNDESgbN
VpNnPMGZjQ9GISmQbjlqM8g/8eJ1uYKYb5a7rRnXOvGIsb4fJG4AoM/7CUaGofgDfWnSDaIDZfIy
cZtq0WjDZ3wKouRDg/PF9MlAGNx1OzlTUh+TIPdFYgAcZWBuIRAruWtrJnoxG0QukWDuahgYQe+K
Cvu2sK/uTKu4xGPzLNXzOiabkZS0kh1J5EKMCE9qETeBStRqLOt0Msasw6dkbRF0ToIbypWRrWyr
mRGsLmwqqbwoHFrOTrnYNiolrdaoZBGl/WtS4pIIMnYxXMPzo1W/KCYtmlQkV6OzWF8lwXxWi9xJ
QvNpGJPjorduIKvpxixETJn00tMQyZ4G+dZN0lnGhsG8USyHjW7FANoNpD3WAsEwhS1n1owUMuuj
xjNol1H+PCFujQfeK8VS0Hcig8L1U5N23/ldF3xFOihecG3Vmu/RzuBD9CxJCElisSZiRW4HAJHy
ezRRyFbdVdQPoVSd2WtsKwOTmdm1XxYCQdzdrtjWFPjFqSSXyQ7RlzkPJZmCeV0/QgcAT9T4w6iz
aevEcZc3zc8q21uz+BGGObfTooenCkzBFtqMYZORXVNh06KFtpHJnbIS0Q67BAoeWpz5+qHP1uxg
c9vGYEWdYlglpYJ87HqmIo2w9qrmSOQ9APs0iS8i+cmgn/OtUrP2Rc3mLKX1CKwWCVI/c2NNkRzi
rOz0YR8kDVDfBk9tImYP09BdhwrMZJ0vlCc4fW2dmigvhkspCB/TgJ80Uu5CWPpIJ+7GyQp5N/oW
xgetpNRiXAeWCghAx1PFt3ouN1uw/T4YGoz2oGOpozLDLa38uZxGflQxVmvG4ZBF4TN0AYigA+Yv
TfLrMctYrY5MfwfZb7ma2bqZMu4YlDPUmxdSJXU/JpIUg9Ze04rlg+zcgxQuwi4RpUtuUoNmHWkR
U0YTrXePk8IEFxjjpec8dfCjEZJn+YqKI8GE7QKFU3VDlbZqMDS/DdDh1YobxNVWUQQfbAxL6IzQ
pVgqdgqWp8GMHwVe/0vM8Byz6FtqpBF34ohqkRsZGCEYKeRV7tRBPBBmgdtFARIyJArXqQYLb1TR
2BuAb2zEWtz20WXvkoS+YwH2KIZJvAmKYbhLp3KPw8cgiBwORChbbrQQSa6w13FmBkBqLNMa6vOH
mpJVMU555pRVultEaQsNbacmRCWYkJLsqE9ThuM6/osJWLE8uyPRTukit04r8v6j2d0oEX2ZhIjF
CRLhnnyJfKdVauI2ZkHLnpdAI43CT0b5eyTjvh2z1hmfBkHUPFPH0DcntA5QnVsZ4Xc/RN5Cqtds
do8tIjlb6Jpd0JvbzIiZQTTaZQTd7VYLlubJOqccIuLajWOFIcWtQm42LK2yLH4kqoxPTKu9ylMF
USTNr9CFn8cmgkyiw4uNrVdDJB5THqaNRtCoE1sQU4dQfyPqgalDAt1HUkBt5IVhS6qx4e0eN6Uk
v3VDqGGsYyZgrjNrTc4eFkE4RNXyiNVDpdJVYaNIFR/jXB2fzKLUnNCUfvZ5T5Jt0iIBm0E3qBUC
/KB7CNsdYvxPXY5Ft8VbGObzd4LQElAslq6AI1SqqtdPzNckgYotViPZ0dvZQeyG/qH+YYBH4L3k
lIiQrLrd1OpuupFyvEvyUEhOIUvPgdiHxwEsg62ijiiDHpZLEj+medJvWNCgIzZRBdWsslMUmPaC
UwXG2MRGYx6Za4SdcQK+hgJDqk6GOOFHsi5B0JYOOrnFj4vhblA2gklAkxz1ysrLVvdtPpJEvn71
27cTCOhdtAr06vQzZjPkSUqtkeIa/fpw+5nZzJYXi+F7uMJVbg/1wCeAC5bk5RVVWyDJV7EvlX2r
Fz+0Umw3hEdh1BMF4p9qRPJaNDDhWwkaoUQjm5gYQKYB9W5MJqWKCQFHaLcfwrDcqUydtKxfh7jI
aG8P/VxdhFwxNoslYFFFrl7Y8mr8lGFv/PlQFOhPuqsFLm0v/OdDjLxAXeCMJq3e7aGIw5dYoSla
jU7c0MQHmF1MxRStuBdxj/gDltxjVqeqf9t2/3fV9iHKQiPwn+v8f5L2AW4qvn508Y+++1XY9+ev
/aXrk/5AhydKuoFtWJFNifX/X9o+5Q9DpkkUEZypElFIhCz8pe2T/4BjRAgaUWcyIRcqGT9/afvE
PyyTlGsT94BBkOL/WwoSCrPf5QeGoliyKKtrUpMoyr8l22gyMSR6GQ/bJhPJB2Jk0Ics/WMjdkja
QKTXdW+d8J02yoMpch7B50UmBN6BkEadJtZk7heDN6NRLqhKEPd05pM5kARGFH1wGOrvqc+Og0l1
tYZzxSU9vBgj46XAMhLak7lXIQMgq2eEEeC9K1Wk1GaMIgmHf7E8xysvhXyOM1iKy22vXynGBx7z
Z+JhLpmk8NlitKcKDFyMe9HT1kBF3Fe2VBtUABJPssnRo40kNEkfiYQQaEadLk7PgUnbI8cqBfPD
wHivYTgoLMVTs0TfUaOfdS357EfrrtWj0wgodOoo38XmnErwNqsOinLfM7urhuZtiaonWPsPQ1Bf
26zxZ3HyWrEj8iMwXlQluu/Jqx8aRAk6+nks399l2BEXW3KYDV2+6JV2aDTpKBccpzTkOYdG84YV
HCnxRsllnwscftnijMvHEyUG3Zp6Bnf0lg2Bz7WEwdGCmTIsfip1wrDH3MUih42rIgpKfiUJ2FAN
VkBgUa7YRpZ6ij6fZETF3D3Wq0O6NVW2sRGKCICqCE6GSmGMl21FGp9QHtkp6aZX0Tapk/4eGN2P
oOH34oGxcJYwZBpzMBM5G4BApmq6nSkCyzV9eZf0xU3UhnIkWguNKdzpuGWcIVUvMIEXp1JkFjbm
LlEDWBHru41T+KdavYYzx6GCPUuPab4mPTPxNkFkDxPj0oY1l6+J8UbCJolraVoV2k4ba3ccJphO
EKDjdjz3BYg6ZSGLt27wduOmcAl5eU5xutnET5hoXYrvljwcL8MIgvf0HMNuYRUQ+p0Jpq03CObu
SuOVRNbhwPr+B50BI5jGekqMpnBjFIMKc/UMxELUM6sTKcsjcj43amdS1RjzvTBIP+Tmh5TGwoPc
BmwYLKSHfSVCuXFri1WOFuzVRUw3jYGtCxviaDaMelue66ghDQuMXcTS+/ZhCSxrcsRo8JZaUtnM
fVfGwExiZjpKOec0ovVUT+Er/qdzGvP+ShwgUbvg2cTPKYXYzIp4k8707yqrhKQueJnVJkwQm87M
GmjOfkzDbSEPnbqQH6yua+zwAUEK6ifLOMtljqOP4X2fWV+wCKI4f6hkJLrF7Geq+K0H+kQAwPrB
q9NdFtGj5pp2nub0e8I3gfCSo9LI5as2ruQDO1BTPgniqwSPinMUwagE4AfHrTpyimAjg5+Q816F
BbsswBBveNlNF+nKwGnaWk7TNm9johNstaZMMILBNOYIfOgcU/TrKj8CqVpnBE+GxRxiqNJtKC37
Jf1MSR1NzRwuCce651mIUvitNpLbjxvsOk946zdSKt2bEQ4A0+BD0wwVzFkklWmZ72p1oh7Ng0On
0NZCDyFI3Uw+FYnFO9dGk6lJ8FZQ4G173kJDNZ7kRgFHQmQYf1LYFehLG+946mY611PIoLEDT4ot
LlZky2jfKMXRCxo1DQbZwVE7H3GD4Ms31lTH+6LiCpTjZ9rUGIqYbOWfuD9UmIf1Lq+4sBTgThxC
iDJ5JbaFrNEQiduVGOmbJpMeemy/9K91v83bpMLpy/JkbEAxWPL6me3pjEkeP08JF8uyaT7k0vqW
pyx1aPbI0qwnN6hnFkFV4JeqcDBbkpK7ULlPo2XfQIrzMPmx7Ipe2pbLUWog75xH5Rjjiuf1lO1a
Y69LVxx8SVxwM0hPCgfC1nLzFAYHMSY+woqVR/ylbG0F1TEXJnJSWrpikn4r6KUBZrK+GyLtPAq8
g4OqtU4B/YrlJDVyNJvPYq9tS/xsjqTZ9UnM2a+UPTspMYfDbBkll7d81NhrMhGPxMIfIeE7Uzp4
gwSHY0jN0hlV615SyCJQ7oSVBiMExVGugh+pbFDASew+quRnX2SPhCdUrGjexo5ub0Fwsymrhm3v
XH1WKca2otWeBm6+jq5EfPSytZeQseyrnC7rtSRs5cvcMD8Kre6BDuxRbPqfENufG51wFqYmXCz0
8N5I1wicVZqyJTeGBRZKhk73R3WESUAOuY3t/i7GHGnmI5fbQm12tWLiZV9vWHDmQM8LPNFSaANn
aGsWBATt4jmMP5WhugNz/oGc7jtScz9Z+mtZrwMSKfspCnwWc4WYBBztfk6goxcP6i5owVqalqAx
L4qQ9ln1YWoDX5s01tzVZob0JITxvFIYz8tonMaRuUoicgUO0HbVUeChPPMojrjgL+IXMOMXc8GK
HGXzZVFAyS9FfY17dOdVyM1IkNjEKxODV0Pns7wMTcPNCfd6a/G6CpP6Isk/xDF9bSpxvwZ+xRP3
SXzHlSh+4T9LHDMAiwyAhDFbFjqAlVVVHZyhOmojDvsS3mqjtTYS0IX5cSc6o87Fxkr1nQUDzjGY
IG6kFr9gTnvUoC0TMobMiIc6r694W3AFPbUD8zPmnSApevky9Oz7+2naLOsFUp/okgeMsLaowPHM
hkM90ReGrHuAy7PawgoEXw+60MxeNZPOBJ04OYanTW7ARrzdDvnwsIGl4sjW6ithaT8Jkg+jc3CE
UHginfANd2GKn7XHq0ecR6OpF1GAbQlZcGORqQqo76QBhqN+o2wQtOpRAN/hRNZJaRGbpYy/3IjA
LEyyxAuDRl9Ll7iSTwZsK0IFpfO8iG+3M8dSkEuYFmhxzN5RAbnMmBgTMGy3NmoBGzJd1IbxTksc
RfAKpWCbQYFl64elJeVEUgtHm9AhT1FwLy8jKdUJyNgIYEIiAXcpMUM1cfFljlK9J8Gj2tQizq1e
07yB1pycP9C/dlkbxHNTKqUCZZaebjQGLUbJJFCHf7LpJPWBQ15sZV1HQ0Tb8+dDTfTDgbkN21j6
qHU/pk+DxbYYY0JXSVsq8GtUE0QASdxt2/xWHI/7prEkbwRukYmTG2Fi5W970CLjI2TrsjGrSkYL
0CB4u6ne/vxebFEaFgNaaXnFkUUgvZJEndxeER//joq9kWNLY9OZIcr7XhrYCcKM1HrxbzDM27e3
hxsWM9iATML4iDpUguBrCCz/9bpjDEKbjJ6BqEMYeHeqPpNLvbZ8lklb3oAlw7rRHiy5YSpJOrI5
yqyAYm9q1TPbG8kXY2YSURpE0O9rxGMJKBk/lwugvR3quCIGCXNjbjKpedYa5Af17Q/gV6hOF69a
kLXXXToJMnu/0oDX9xNJoJUGyy5uLegDgGKj4gx5mNA7OWT2P0vh0dC7Y9UjzG+ygBl8TtoW9vaj
UMqir6wtrrn2w5aqeExBQafgk4eR9hhoX2Czgsd2IYqbRPsfZdkMx8gQh+NyySL9XNUK2KPM1Ajk
C5/16B3UpL5XWE7EcDd3WZdkXt1wwpitiO5mIDHIuX2ZGjIljp59376LK0R8fW/gdVmSxxsNN5Ga
aX/7ikWJVhjhwdAhUyclw4BJNq6FAD4C9jaSqF5/M0SdhS+he/sbLhWcDNOvv38PyEb29CL6eSOn
ivFkYK9ZSaqimkIHNFJqR7hdttBU8l4SAtwEWQRjbWxjQpqJFIknE4Z0Lh/rciDlIFGrfagVzu07
eYxpp6wQldVkDpU7mLDJbw/MK//21TBWL0ocBBu97AyPRgUoWd6tYQCd5MkjsGXR0AegbgO9oUER
kBbxeNSDVUGEgB93UXiGWaQdJNPSDnVe6H9+RWyRgVRQYLe7/uz2v/SQZwE/7kF4qd7tJ8r6S4T6
8OFtqsnpW/EkKdopGJPhq+LJVpPY4G8IMHBqIgj9gBHQYPVIAepRP82CcEwWqvBFHR/jrhXOXa4d
ilGeAMGg+KjXQFqhLYDVg6P1b99qS3TGysaCeaQ2q0ZRfsriRDq2C8qSccjw10g5qa2WGZLupIzv
1RL6xsQqFexA6jTpdM17I3+pekvzsoICIS00ynMdeF7P0Y4M/emX+cK/sAtIazf+D1YIZgG6YsLy
4WTB3/ebUSyzBBmWd9Nvu7wtfDlAQRx9x+mq0C/Mp76hqlHI1YkHNLBqzN3r/+ffV5mfyjq0WUX8
bVpgzSrhS12F7teYnrUFfY5BMUkjqMTpT4p9uW2RfujRPpCWP4dHpGOHX+W/eO3/ZM9YXzqwSl1m
y8cC4rd/muJfUOOl6LfZTJ+4Noxtbz0Rd87CXp2dRRW3pC2Ezn/rkZWsSDoGkv/7zGq1o17LJv11
YPW3X/r7xMrUGCz9bSh1mxj9NbGy/jB0URV17O4S/5EZJv01sdL+EDEwMkHCpaqYjLt+nVipUBc1
i1GMqVkKI6j//b/+4W1vf/v+fxR9TjZT0bX/8T+l33IzVVNjKGZoiqKRysxQ/rfzQBr0mlKaCSmm
a7KMxax7COTSTmgoxj5f3IUIGfYKKnOs4FvT03C7ZCx5fzlo/+JklBjA/eMHkWfB7E3kMHEsbr7c
Xz1JAwuHpTbZpBQQDjaVFjwOVn6CBCGdNYrXDQH2p0aH/E+OGwxbwQNb+g0PJlrN7sxb5Kax//1T
kjEP//6UVFGVZUM0wAYgB+HPf7FJNTDhjMpEFCrP1QAPisQ3sV8kJ8sMbimJeJ/hIK/LtvMVJfxU
NWIce1yfLgQyTASkzRSG4fXF2PuMHikEMzQ0eNVZuYjEyhkiGIxKAc9EbYWTvAo0t4S0LoztdpSx
2Avh9PzvX5H0W3zy+lZr3FLwy3JCmZK6XhJ+eUW1ILZT2TbFTrRA4SkGyHEzwthRxcieK8LUiaeM
fcDl8laqVD9loY4ZkrtXdTSn4glmoHxXyOYrkAnL+y+e2z/NTXlunOjr5djS8e/+diXu2i5pRgYD
uy4cH4IR/TY1/a4U9dkPRZgJrYVSblZqtHUAJzONulAe612mo2pSgnS5y4W7UGSj8F88r386MbGE
iyLPStUtkTfqN7NcIgr4WdjJbdV0x7QHjrmIUlUjA8CupOLYaZ09R53l0ZEkvhyOLxUJXW5Z1Mxt
tEU65ejm/v1T+j1MGHezdnPUYVXnvZTN9Sn/8jaypmfmFkzDVkmkcaMRMXvQGxTQiEZwhcWgJYNT
KitMp8YseSoksH0warii6zEWVuY3oJOnc6GWFPuDAI8LJu1+Vgh+LxfxtQH0z+S4OcHkxpLD/hYk
s/qkz5N01Adxr/bqppAS7NHTHfEiJF0KpYbqWF7ceBK82SS6dQjmz7IvaGcFa9q0ZXlUW4Nc+6rd
aUpJb4iCdiK1iVGntFWE9gz6QthQZ87ASFxznr/jBIwS45XenQw8boaKyrqj8/N0qDiwwZfRHosR
db9sPv37w8vt758+J4YmSfycz71oMcr/7QAXORVKknf9VmZ7Bhu7PCtMUerCsrCwKg0gZtbyaW0O
91MwnVkTLxAjiuKeXLZ7oafYAavNrhfV6cEamq8mN5DK1Ryguf85RhgxprkODlTvwSEKjB9VncR+
HM8Wxxehqa6Orm4I1TXoUMVFKL6zSW4hWsrGfpTV+9SUn6wZCkrUGiKcdh5uX6VWGEKo7+8HCz2m
Es06jllSy28PVLZnKTAB55cSgwKdMJG2eOBt7M9ZN03bG3d0UAso0MEdIpv+voA/6ovpIj0tLc6T
tonurIQJxgjkHREiUJs2dHW5zFhp5Im/4q8dCQmQo5UIIaKwhDxQJDtVXdJTZ1XpSdY+515mQTdJ
/4e781hyXNmy7BfhGbSYUuvQERk5gUUqaO2Aw/H1vYCsV3lv5qtb1j3sCY1kMEiQABzu5+y9dnQ1
c8it0wS1nQvcRnf7dMfJnax1MF6HWHU2GE/E+pfMQPDsYioE3pQT+kWjuDDhnBTpmyLUG+ILJZ/Y
mBQwJiCS6DxMTakb07173yHHcqhbf2OYZXCRcdMeF64rS03avlVtHLmwYz7XkY1JW1XMrmeTGryT
S08YG8k96qTF9njpcmatRW8dsi78oAX/4hM9dVr2kQsEntqLZaBM6MTOsvR3TFEsVxtgS6OEWJWK
6khC241OJM5kLfcuXFWPQeMlD57wz+T0WpeYavZDqA0oNeC1A9tvblZbNXtNa4ynvvRCRma/XLsj
yC3TjS5OzXeEmaao1nG0oJccqSADj/ZSFFCR3TwEbpIeK6sFvFmLzwkQzUs3GjM+ou/W8CWh7jgj
ICOMIgRe0VDQooIcG+I0XcisF3u+6ZRuHUIZ37LJI33aADAVVwbDrD8+0jspT+SKJXcj/MldOtg1
azL0QaXb5jhArOkeKa5+HyIeSpI0OTaq/xjbBkZ5oY33gyhegyw7T71AEm2M1qOtN9pdgj1qeWTZ
+nMJm+rkGhX2DlVSfOiAMefTkcBjb0499u6cqE2OpB6gHZsfTpCkfv4hc/geYpD4jebnyBuYEzdr
ZJ1mNV2WF1uBjorTL+1tUGBHKljdruuoix7a+SYvJqJRXJrRy0PVMJi2Vjxe7dbdL0/ZekmqkjRO
nUUFn+l1vDfNDMxiGc+RkPjCGWC0x+VGT50TRbiJXF9eEfs6c24fLg90Ng+q8f1yg+CxhKOsvi6P
itafbny9zcjEkYyCgW4ToZxPyw0dhXd/8sqdYtBedb2g6kU0vLHy0EC3eVGcprGp74NcIrEeA/EU
YY3kAjtdtLpEkmkFrwR1eCRLITC1qmFjVNFrXRbeAaXYXGFPBWYCcoZFj/VKD1j89QDJVv1EOstC
hfWbgS7RN5mQfCKAdbGExZdEKDDeahxkVYH7zUb/0zc2UlVz/JpXfXBP9Sz3TLKnLRTdK6jN6hUZ
ztl2wQXEcXtwU6ohZTQclAB9gSIWlGKQn/MwPY6cF1sNf6PTy/yIlImoAimomxbOpW8BSUHca/eU
IamxeZNcK5/+RgAbcE/s/bSLpE4rBMPtUa+THyZD2y4AhMvIRcsqR964aU0fT8R+qpAZxqgIinYM
wcIVn4XVk+PJ4HsAbbYq296/VZqIN1o4d6cGUD51ipJWmS+pcBWV8q65d2Okdbp8DkdKeDIKfKw8
pJIEIFixk4OhDX1wbnHS//w1sb5qxwl7leGYuN0yW66S9M3pe3GvE2ueNnTQlvFpyn3rWXEst90n
X9fqB65UtwLE+Jn2B7Jxf3zyXJnse4fcdjRL4OaIXQhsd9taoNCkHD/PfKcdK9lbb0pa05JBwvX9
jT0hHeyg7K3tdDrEPh5aAzwmXdzyPcqnJxd36yWJumBblhZsSMTY+ihBZwaJdmqQGGIepT9hFGf2
3z2Bm1Q5Iu/eqxGNZXrooXfMZnq8d3DyCsWr4ZOONmX7kuCWle2jj+erqd1UgDYZk2jO0ShJt9aM
L/S1wSXgW66JAcHB3BN/OsCcGyHvX1BwnUXsywssJsso6WlTvyirVHubgDIHmDWlSc/IT/LsYCX1
beoxFbAgy/deQ+PO1uLTJBUkj+EtqWZy9hg+6xZpapnuPGWR2th9jLheGNor6Zv+Jh6rPSUSb6Oc
aLr3m4fWSY1T2CXYkOux5uPNCRe5z4V1mM5QaYlXJfmYC4GR3+mFT7UNj3NCTzMKY3mEvuicanJA
aCnNLaK6Ci7xPA8ocDcLpz25ke2cYH4BT43KtPqqQ4Ld6LJOD1ZfXxvw3Dc9+B5LC9leiG0GIMMx
c9rvEMG0dUPk6VETwZ3RW97JUVO7Ld3C2UZw1DC9WeMjMm3jTGYal2Mf19ZE5PheF2N7T9ImxaDS
tT9oD9bviRe/Dpl0TlbXYl7DBL3pc0JHXcOyjnYftSeyuFq3rfd+h7rYT4bsqDfurRkwXCSzaRHK
sQaCr8zceyOF4ovfp67r6khGi1oJmNYbD3w5rtmwPS4brwkgnhSCrlVUaye9SWDCKOTVok/0a1Bk
+ykCThlDOBka4nKLITlaApces+X4QPT0exMr6NYITW2+mdJacWenMYY9OynOIxi0TZD2IXaRgYYC
VJ3Aau7ydmgPY4fWVquPkCiHwzB+b52yusrKl5spbH/UEwoqGXEBJ8J+XUzN0Ugb0EEI0w95RTYk
F7Vya7Pz1oHRgSWJyCWKM8+j5M1Q2Ifjm4kSYB0rvkKGXXyTaZWG84ujaX4PEYbYsXGE7zmCYKBa
hMNMqcX6NqKrSaMzkqDsx0hw7SFkbCdz91JACQ3hx17yQeSbqXUyoPweVNva3AhCqVL3e06l5x4d
opl43tEUgb+nmomPRvmnvu5NIuh8eLjUKlaDC24oGPLnXm56DcduVLcN7qCNB8v/ue2NlY/fpUBV
+0awQL1Da/dszsW5ZArp9RIYzuageA5KEPK0cF96pf9oEQmvQuWlj8RzsXHK+hgGbYJyQznQ0Kix
ky6MXUsM9TlP+Bykqrgnety7hkihsHrG8wBa8qDFdHiXh30/jHgn2eMo6c7xXKAcHATAfVEcMy3Y
DnMR0y9jea5dZ1jlyg2BLuHj8sys+GTQINHmQqjldUdqD1d/LpGawArW7VxSRSbknIOu77dITfHE
GpwgPJNI6Z59E896MyEfTPMEYf/yl3r5r74+t0NAZ3W2HeRzMbftCcPqdYxk5Vz5dT1FpjVpq1u7
NXmohd8CWP87KWt9lzjF53YpHkdJdFnuLTdgvOON1DEaOvSPWpTZtIgDENWNOdin5SVdQoeqwSsz
TsEPT5hAdnV105zUOrmaa/68IaCEGNihCSlnUnT3WH6prlylG0eng0Ki6LveYL/U9JvBko5w5Psx
d917cLqzNaN+1HPTOTRUcFbaoOrH5bneGdt11A7+vqstjak04RKTitvHikgX+qzN/fIIIZ9xcue6
5vIwOjhlJHYcxiWg1yKBz+nUWw4Z6wFSvvWgMkIdsxw+QzzBcmqpttB4hb0zusZ406W49HrUPEV8
BpeNR8/wo1OlmuJg22wO6QrNxQ+yFwNt78UQ/tG3JQVzHawEIdXGo4Du9xi7xtru2ECC5e1dJXVW
YCbAQoO4YSjpnD5EnZu1d2C5UV18xl/8xg4aQk27MzpSqeja6Sc5VZhVl8dejeXMQ/m58ZEMpyyQ
zuRl+GuzyNWaTuB0srXo0er9lnC70T/XaMpPAxO7Xo7Tabmpcr8v/vI4VgBEfDAeW5PfmUumcr8n
Rqe2Lv00ryF8tnEe8rof6FYJ+Mb+iOsGBEJR1MGG/0jPHlmo+7FrbiYYWegkzidNx5qTexS1mTcc
xxKrd5n4+baPCmgD+ae2cr+ErR6dtZx+cECTrSiSy0D+Fzs2etBlegum5NZi2neF+cwM75CSAzgm
bKoybN67MBgirfwiuAoAGtJWqRo/N3mMTdxM3zR4CAZZEes0TZ7dkqVXax0t5mjEA9trwrhQ3RTB
V2eyP7zJO0h/eNFKeliwVQsd5ZNbJvjbnuMaStgg0mpfjtqcmIYrUyKcNTp5SG3xwOTkLZ6vMLkt
96radTq2w7o5mAaBGESFtfF9hiJuL+h56iYgLqOM6DRKlKu5ii4k1hyl1226ZgCIrX9U/SPz/HCL
TANp+8isxmg945haIXEIw3gYbBt/+qARuepyTjVGAhodl5/u999tzet3rpN90EimVe35b7RMxLGk
1Yy0jv2bu0dKbWuo2bjTDUJX5+FyuSmcjdvG7sFIg+/dxPckPWRPSuDR8On0ATF8cFFKI3nI1ia4
/pVW1j6iGH0nB5zkGTzLTZ0C/XK1R80iOrlqBm87VvmXMcBPOkcj+oW/bjL/VTcDDQimj9GoG7HQ
YstZOahnV1WCcJhL5zqZtblVYfwI+alrSd9oAsyz0QwmAiJrPrJ3K62L+3qGAEXNWOzmCjLCGvGN
geOOYSheoUzDI6ohsS6l1xysovohndFGxeCYO2MMnNfItW5B4xyrRJApEcHaLfPYZn0VWy9uUGPq
SfJTUrMEtjEz0WTHL2I2kECa2nugvcjsq2w/J2VVv7FLrloevrYNeYpJ23y4PS3JHIDtvpMOwsGB
rJwkxjmKNpSWMyQT2zNGhN8WBTPPim9aHtCnMmGB41DYdUJ7HRh+yoRVe6pghtY1ly8/rFuQCRaO
zjaMDyLX8E/pj8F06+uk2ndeXT8kCRXDlvDePnNXNGU8FuUusmBDIf8Mi8uQ19hN+hfdEPpFh/iL
vk+gBS0bfkRiEOwlBqG1iUjJ22b2BA3HwBGfSwpHK+l3p8oEKMu4x/jl6HdWbnj3MQVqFAT3fnoc
bFwmtY7RdIo8+5zmAawZvfzcMJfaZ4P/oE/Q6EIzQXKDbReNj4FeMaDNLQexzZ8lReWDlqTDhio1
9LYmefLsDGkniZ3stVnxQj0pRM+29Yl/8FPsQV4/uWcQrtrq6I1E3xkDuoTluhFp5kugHOvIRIHU
5gg4QsfWk47x4LsyfKnSErWPeoUvKbHlI5Uk06ShUN1W6ykh4c+Q2YOhgdMrx6hCmILFtJ7WiQku
tutC8o84prHbNXdD1d0yDYtFnPJ3VHpoGPUwZFnUHGTXmOuwpPNFbUKKDC5bNclNVI8WIB0k527h
VWRfTi++40ORpnQ9rZe7hDLPMbkh2ABRf8Y5ANVNf67KYKdl0obwMmOxf6aN1qwpa88GYffFn/Iv
KcUIrK4hzrjBdHyi+Wb0Nbr6MU7iozvHANcm5o52vlkeLjdgovFl/o9/Dmu0fr9eLT1wXErGTz4K
A6OG9zW4715GYlcH7crdgr/aFarMDkNTBId2fsGskZ8qZEONg0AkaPONoB19Wm5IvCGv9FvMGtzC
3Mhk7RLmPXpjDW6fe9fXdGv6ZHgow/qC3YTvUyCFI/P+QxX0L1FG+Bz2vXYCldUVQc9KU/O3Xjar
GtxY7iLUOo8hfWzIz1OxM2T04O1bvA5PiTe8tKDp97+ybkeCVcYWTyLy5Y21rwPpPfUtbRWCtt/0
saieA2BFz5M3I/mQKQ7yqFUucEHLV7dYJc3G8fAhZ/CwIyyC/DT5KdRj/RAJbOWy66lkqPI42SEi
rEkUsDpGrTj5+LkortpPIwNXXWenoJq+sbOJjR4052jLmXBipmKT1OqTKUVwk/Fk7fPArVko4j+d
uBq3XcUKUNmgvX3KujmVlT6PqjuHGCS/qmC59eU+4EjeaDpd9aGCxmmNMawhMp39KfvkFkV7DkuK
DWHSlZuOfhn5JOXNMirttcaHu/OYI6C+iIaHAPLo3H4QX4nW23uTANwh7CfPi6s9p0B5COO4JAk+
PJdlqn30MKfWCNqH21jEKMB0BMssArY1k/GPqKbG04OU9Eb7fYjiBzdMvO9FDKUa47DJGHOXI5e4
lBEusVZXB+TO7pcCFDJLLzw0HrLtA4H2jwEY/uPQU+RlQY3jK+qyo6lJzMoFEUp9CIhwKhk6lJVb
XFsEzjAKkxVayr3ejHtKHN2pI5JvJUCI3aIGDgHFBMKw3F67eK0WbRQRxhsW+z+spjuwoHRRRoO8
JZ7+DuWu8UyxbQ5m4hJPHtLZYQWnrCp+agUBYvMj3DaAcQrh3QQ9Xjg3E+Azu4cTp8rnmDXCOu1Z
BUct6ITUH6q9rQtcUiolC7LSHkaQ8tCvr2lbcR3SQFL6nTo6n8tRiBtAFGNE5Jo4unmuLfBkXmDY
R5mO2q6tB+R8bXH10zK5oPbKaQ+OZ7qT1ZEx8zoYaf9gFu5HBtoDm3exqaj43qc6REwz5iJljOTz
uP1j33Ex7iLd3yBdgRlSDAc7xNMIkhqASR+XO1engdu28S5tibb3xqS7YseUm1QifdIgCchMtYe+
V+9xLJiiy9a4LWWpwLH2tI3cR0P/aCy7hvZScQkT/ie3zkgAr2MLttjkUMWod72JDTQcCSHPouk1
UQ1yMSWf2FvqSP4Fa6BsmHal2YPY8uElBV5v7rNIn3YGBxhDRA4gC6d1RnW4q3h9bLVvgfDI06CN
1Ci9J8lHXChzOtBR372+uCudrn3AYdFTgY4IASk6HFpc0lrZjXtHvatA3oIyIJY8g1XFz3tSSfkJ
FKY8D657Ts3UvZVKvkVEOYCACC/ozzkDpQuNcKRlkyn3LkA3s85MPJVT1N1NlLYjj46NLftkN1Xk
aoukf5xcMjB851tjjdvSAXaC0ILJdgqHprPKeaVO4jUubebHxbaXlrd3XQe+mxRfdanI5taI3unI
/jkMh6oljbeoxv4aN2g8c6hyW226ysZ39hY0w41eo+tbKgcdaT+bUMBMDCIsuJ4sj0OGDzTxG+Og
Mn4OxJm3pPC99/YFs2/hhIKsw6E9qSF7ikYzuaWqNs+ZMDZuY5PnqgIHA0NdXUNtbQSsIgPTdA+I
RnaxYuEZU9CTfa/vp47lP6Xi+o3Rnlk4CRmTlZafxXRUSXLqLTu5uRq9ZiZJcBD1NgRXFjET8ug8
3ccdwyHZ0MiNWo03NaN76VAMGNvp6tshoKcOfJPBIgSg08hxMfH7MbF1z3Hl9+e+Cl4wnTYwU9oQ
YjIheR4EXgYe/qkWDviRPhjoqKTmeQzT78RLEluJw+JU9o8IvPpPg9I/9YIrrFdO5T422MV2bhv7
GikQQA0ckUQJgBSgNWakrrWvvAGwka4PNxfvfg3IMUyFfZmiGpL2SMaykcZEhpnNWpUmPog6tMBf
dBEHoZY9+LzFJvFHIPtWGu71eN9P0XoYvUPC+v8MoR7NeqDcc8WcMRQUjrLBFHtWuM0Vsnx/GmOq
pnNeTBK7r3phI10yrVdaFSQBADrs0MkxtTBaGr4mqRebzOToM31gjYGSICuFTGYuNVq/Hj5PLELU
rlx6T7hGp1NtZ8PeTtTFYEJxseabxGREbqMelA8zQmRCgDVoS50Sl2YzObjPssBKjTk02WjNmUpq
ccZ8bqw7qf1Adgi7oQ/rZ8v2hzsty/aoQHVHOc+d1rrPE0V/IQkD0Adx9XKjvTh9ePAkmmQkgSEa
VS4AAetEoWrnRtof/TxfkGhK4exc5IT7xVHuI8vFANgYTXkmZpEFIhwwLWXKF+vkRuWO248bM0q+
u2mT74igt0+unvvAUl+LiNjxxEhDnAEZDheXCzvlVpO7bR5NpySroaBRsgAvyIDBBo6I7OgKwHAx
duMQUfTzUmWvTS0ajil1oRY3Qnuo+67ZhAP2iwotxcpJuL5MZogu0ybJ5hYTSrMjOoGWRCleTCuR
h1KGqaKjTYspLy15RbZN/nV/yjrvrsVqc0d0TXe3DDs5ZzA6lOzgjcScVMzVG+GXN29uU9uj0V2d
EYqREx/8lBE+LRH1kNmS3cXzPS/RvuO3GCDCSfcgc4PeaDBshjbnubC8utXQXew03/tMY8+tO+J2
mLL8GKcFK4WYuAZC5vZNAFuszblM2rq+JVkSAjpmgasUYwplRb9mmCGDjty+QML/aPR8ODDuTVsr
AFavGJv3QHU/Yo+kTd0vgqfeSK6laPX3EG8RZAu3hOdm3PcdC/+i6HFu8ENCK8JfY7eVdoL78ZmQ
zHiTyeCMUYnYL2jAr0GZr5jvnzzdip5bYVCwG9U5cnpzE6ceRljL/wqLBDtZWMmtFpvnmL7R+6hH
m8kV7qplSnoz6ii82mMaMR0etjYFlNPAVI8IFuNLJpvdlBR0D5iEliRxMbfVMAUok8rOfkC1SZB1
h5epDPYBlHHk0MllzKknDAUaU6Nt7hq9uqNEv80ys8Y+j5I+6vG2ltUhDDr1XFOeprTwnNRWcpCC
4tJyPCxHBkDfvc2UY1sLUBImeOAjuUWc51HCEd9lL3bbAMCinLHv8Co8YKXfqJjgUd1SMFYoldGH
+jzEMAgJjKdrapbtJUqNZxrg+iYv6ecMrN12VLZY9tHuRPXcPYKvsY9NRaUiHYnZGtpqfC0D57vW
TTyV53CiJgGhE2vYppzMCZ4Gg7BV0VVKfOZ0zii+SmQp16Lt9L0aGsLYSjqbbWpq+17znOvUea9x
VYnnUg/sK3aX16x5cOn/P7nE0D0HREwRwpkY+zgNkAkEenuyZV3rlAW4uzy2kDX9vDepoD0tD2Nl
I7NKMAYVjuCSkKTB0bIDgLDEbjan5aYs5ZvRZvlmRIJBHhNEK6+mc6/n+r/vZrS1j1JdKTZXp+XG
mVdqJAlVp+We3idcPSpBAZxTHs4VLuQTfkK4oDRCQ9h5y30wH7D1Wit1kCjkxzDB9FxK479uAj8h
uc1tzoZo9GNn9d9IsG626aR4A6mm8iQ0AFPLPXw7c7aA+5Z6DqjRgaLZ6efdcb6bRMTaNx6jUdw5
gDrKsj4ZXLRO03yzPPx143hxsm0yerWJk1Wn5Q2WN/z5Vv/9XGsHm8mLqkPBAmxa5wRvw9WWr8vL
suW55Q0yvWKTlk347Q2zGnEWYsbXhhrpqXIlO0JL4+b08/H8ZBRr0MgQZaDut7q1n4Pm6gYW+fTu
KlAc3Pv1MIw1JqqzmeDvzy8//2/P/Xr46/8t2jzI2P/7nfPIyakdlHDs5x0Y/9qLy2NNq9kTSRed
OPh1GpeJfUKIbZ9yGQNUFk6BICPI9lL6AaXDp+UFoKYDs6uPozfWWAQM4LnL+3o4gQnomD8irIaS
zjB/We4Zsd9t9VR8/fXU8rw/v2y51wV+t1dAkH693fL8z/ckLRkCRI1+bnGkL/73xaW+3Ftulj/0
s68gnx0GSf0U0Pw8glqmgju4+OU0TqscpMmJedHKjKz8uOzmeDncfu1WiEzDfFItZ9KY9M1puRnm
e9gkYM5NSbzVIjmemrocTybleYp6PPx1szxXxBMrQ42qeSbCGk5MUW2XL/KLDKC8FnRd1pKHOvnl
C4wdpE7oBaA0lCt0Lu1q1jXF48rK2p3nQsNRCeW+QFdbv/D2BMKg2PKfNawSZA27eyLbMd0N7g48
y7ciIQylLB+tjBKsHLeKVv6K0rm2miID2YHaM0Ezz77DEh8TI5wz1AW0Dl/Iub0rzNTfmSr7hnEn
RIrUvbgVH1iIubPIOY2v7s1X1nEoOxxEEL72nWVdMUyxVGoQ6kUN6iNnfDUb506YaXSJ7GgH0YNi
cxJeQkhgJ48NXMEHVd0XanH0ymmMrhCA4Rdkz/CGJPWuuk6orQip/qvGprqJ0yLPC0Qt+K1IN7qG
Nt4hq7+Oc2+4F8Wqc9M73QsIrMC+RrVuEA090l5tnK5/s/P2norZvg/JE4mMDQ7Ar7XzJlzoi5UI
jl2UfWW03tAE5PtEyT7VUPWnjfoK/36l2QW7m8asr/BuRrXzYkrvQ9NhueEvHnE7+4I+iwo8bWUa
9AvCLpvWhaKDE5ssFriMJ4ATYwecEnF9AI1Cfdtj8cfNmHxuCFFn6ZEbK8McjxVii5TOzVCwtgzJ
QvTpJ0aKqXxJCKpXgyElUCWHEk43h4KM75s7SQEVAwXueErGLN0MgdTBf8pzMO0Wv1zHSoz8nQHD
HfZp+grxro5z+ueB8V65ezNgmYWLHKx4C6J/CB8ScSvh/myrIgOe3kMvZl6zEeDuWNPmnZ9umH7R
CAT/Z1vGPkRsA/kOv6htU5U0zeQatNaTEmawDl3Rr9FGPFKiIuWYUkytEhTFCesqkmnXJIgZq9SZ
zFXtlq+cnT8MsRETddK0o8HNBP9IHBugMMM8hBOBGp0V76chmbFb+hcWEB2nrGm0G45twkrLqNpQ
l1+Nu1DUb0qAOayrBHSHVCBG9Q0KyXA7OR5ewcJ4VJ7zLXTDDXyuOiOnpAVjvupb3dyGJg5DPFfh
vh3tg43Ia62j3NnpWpPtRCzGFzPvzd0IxWnLLNnclzG20BYzzSGNoB/YsbCfR+AphdRJTQli1ABF
4TxPpdE90FUnLYRlw/JUlOG76qXxqJdK4yrkBNuumd7N0HSucNnwB6cZOCmbcsEUmR4BCKP3rPVx
Qwc91Hf0FRF0OuHziLr4GLBIxPNWcoJaCfxJVMrIfcDjh3wDouvKB9sldRDbMtRG0ks0FTLj0Tls
AjR+6FrQK1m00ahMdMPzOKr0Bi/phQvF8LzciPE0jp3+BMk1CXmntLG+EYQUsMaCjuph5N+kesSl
cPqeJ0l/MhOZ3CeWhucZXF8dmoxVeXDwPIyQYacBP469U2xbFzJ5V/7g4HqcHHoEoJ/AOT9awvIe
RyPZqXwa7vXefGrK9musFwF/UtSqlVXeuTY2dKkb8ugbmcWoQQxfWxlQ1QoIk0XQYkPuoCqxshuq
UpwRfn8w38l2KWVE6n4jsSwl+W9e+lrUKcDeUrbbEFh2aEpcQQWo8AG2G74lpk4100Ji9hoCsa6O
qWxQ3cgVR3QNO1dTLmdyCvK2dnPK/t46iWLjYhv2QzOQMaS50YiXkOO60t6scSArS/iXEd3VYZqa
ZFMU5EHglKg3bSJmtTpJWujDv6vcfEJZET8JyvNxKIoXV57V1AVPTuwyrmRvhaHkJQxUfU0143FR
3TTYqioyKk7R1B4Gl4//Z2Xxn24jH9WVZzm4OQwXy89vjoJpMNMg8az6kBl+dpADTW9RwKhGM/ji
I1p8Gouu3bST2jmzuGN0RfK/bIL5h9vDJ/0F44jhGDqNQOs3OXsQxgLTtqgPBP/i3+3NOw86zkaT
8Jm4kL3nJvNzBAH1LqiG+EbuKB72wiDlBgxX11gFyrgoPs9iU30wijtwns+C5vKR5ap+m1WgSzXq
n384cxZc/82mxVZ7uo57Ah2+jer974p33Ay5lVYjP1wg3G3uGP4xGsKbYU3I3qvc3juDD4p6MI6D
S0oEy6bsHdauYcMgAvwXdnbwMW5rw49hMemvFcUcij/4HP3UsRm/mAJTjbnvKichjyiZTv/L9v9h
bmD7gcLYWMxcvsYiOP+bYj/FMwOTgaGuZOpukxaLp44v4bQ02ZR+RJVRrpE8Dbsp9z4NbsLwYF9T
nIJw+yt7i7b/Iv0vDiEQh8n1PwVzBYT0l3fOvPt0rOs9KFm57orY2YvUvtki7/8/d27pjg0b6H92
bl0/uu7ja9x334Xo/mbf+vmf/2XfcoN/BZjzcCTZnussFq1/u7esfzHZclmyeJZpm4tn6d/uLfNf
8xFL8J3votm0LZw2/+YNGf8ycTqRL4zrkAq/7v7fuLf+8ChBGaKvatGXpT+jB7+5ZgJLuVpWa/VB
b+WtsvVN2FJSj+sZ2FWFpNUSSPGXH+n+50n3V7/Yf/pEE0OMhZHIoq/92ycy7GN3GI36ILf0QNGb
+PWL6V6kTc1WEqL+86j7m13trx/3hxWDL8gHBYSge6wF/PnM+suZQ2MunFoaDAcj39l5Va41T71S
kvqgj//6z9/sP3yUb/mmrTt8oM6n/f2jBgqQQdVO9UF12Y8sz36EWvIjsehpR1/++ZP+HA4MPsmZ
KVUcA3/sNeHGUxc7DGehRs0l8OcqKbbodcb66X/5/WYe1m9Dp+G7RoBpKHDwfP0+9EToMewq5lux
MDLh/OqvftNu6EyfR72fKw461XH/aLSCcoWCYDl4uF0a6pXl9Z+/NfitP7fENAOTvUku5++2JW8o
fNSosj4EgbbTs5AIbfVIHtiroanXsR4fUUh+D4nn++eP/dPNw8nr4vDF8ma6QfC7g0sznIpYz4pD
SMsgQUJMpYeUVvKxESOCRDjvZXRJy+kVeGjIPCP5aO12VyvJ+WPDQhl99zl1s+f/l82yLccKPM92
/0jIdNuqxwRT1gdhw4iJcgdJF58mLODhui++9fq1b5FSijTM8UCLNUANlHEFASv98OTTqldTv5NQ
N/55w/7jbnI8kupdLrkML38/DaaeJWBSFfVB6xtK2QMRaG0/x6gwoZM2Z4RHmqAp3muTkJR//ug/
vajzrvrLZ8+zl7+c7VxEbQxpeX0YHeuORhI98gjKUUTf1GzHV+Jp+CnS8SBd90uSUIOGRvvPm/Cf
BoG/bsFvw5vMiphKC1swxSQpmN746o7px2ILSBkS/vnDTN3489cOyIElIDUgsRSv6bw9f/nGqH8c
v6jq4lDp9c5rvDOz7B9Sp9CqmF/t7KbYNyV50MlLLwAsqFgTaB7lo9NaBxEAKeh1giH5H5Ur0ng4
diwtOKF+29Wd/lrDUwmy4Rbp/aNt9Y9Vuhud6m1kgAuS9MM1gJ/Qanyd8l1QVhcoXT0yA+CwvM/8
+n6u4gzEhclqz/L2SSlYVpVJiDGBLuV0buivE4bAi3BS6FQXbuVEgIrnGBwrDixKcCDzCTUO8tG2
CfM0XawC8SE3EpIPYOWwR8srJUhCUmyj2jTqg3btfUIBA4Qx9S6W9wHbWMIfxWF3L7wROVBMVA9d
ARBRcQZel/Sr0NoRFf9K6fRgd9+yHqY3MPnMiliAB7vEJgi3lsPWDNIfhZP/qMz0x3w8mQGHsDHr
lZPywXK6r/geiMXhl9EzWC6x2e1qWdMlN79qWCLhzsY/sIftQQxeO7RGK8n3MkYaKePwnINVdcjR
wmD5ugwewh3PcYv6HMAENG9VfNA/erVbfiA8aq9yLhdJpR7JsWdn9x9S48v5AC6Qkqz6gUAN5EcU
f5kErlmbZazu2C3VWNKMrFDcM4DNP3/opD8kGFyz0p4dEfFLVsUPYB+7oI1/CA9tP9ibla1QBqTx
/+HuTJbjRrJt+0UoAxz9NHpGBLsgGaI4gQUl0dH3/de/5ci6L62UdTPnd5A0ikoqOsDdzzl7r62f
gr78wWhiZdF+WGE2Ztw469c+6h/QGI4eYCDbG67hwD4BQmbVEmEbl/6xCo3HsoDIFlg8E0h/z6Pp
ccHOV9/rL75PKjx8CMZ//L6PTeQ5aQp2l1LeEKpVBO4S+hD9rHqlakhv6iHyebiEg7rQFJ+dx0Mm
8NEwdvG19GbiT7bVO6UgaSS1P7iJftWGdMPZ+Qu27g0XwQ0sL8EX47WqkBBgs/UK+WwWNEKm2rjE
Xo3kl4zAStrtOpDdc5IR6OObTYYlhuvTQmS0TYtzn+tYhbwQH1LK1I7jxcwzWkM/31VlhJyiiglB
I/KE3fHRkQQkRDycMPmwasef9lXyUPzKmG4/2W4LnR/MK/fVeXn2bsLrG43+ovbduGpAUd8E4Shz
Vd2GjHtkss6LrGE00nxtCYTzoX5Vl/KgNmcTLofW4YWagwyVLZ9NxAK6tyq5FkF/Neu43DV1QWZh
PL0ZEdMcghUI601DzFopjvMEgBzoKDA/I9cHXR5pxo/L5VjZ8guYNjkVNEBBCqXvpkB61eao4lwe
ellKlJRmcMarn3KvFAeW25VshqsZsk+hwEvXVVBRo1OvygIdreOHt7bnHGElBTcnzfBpgiLDmXBZ
tnq11YcdMYQjl1DJzBYWPT3fdroa6oMib0n/QeRtH7koEnHNdG53WRMg8OUWuGMgXLIH0gV2y+TN
rZObhvS4itoPOzqC6/8aei4XQyY3T0MhoOvj3unYsihLERN4ULOxeZn75X/wu72sGGh1bn/11JrZ
ajwtym3eclNBuniUgH1oAwPgofEqnEvTCZzXuZxXBEqsateydnM9nvQ60jaJH9zrmNBwamjdftAP
NtKpsXbFJidtAYsG67bmSzIX6vHeszvmX6O4Oqm6uxwKbbVi0vMD511yp491mBEVhD2wbA34uG1A
GgN8weB+tqV9hjBJ8oJHXArhH15h0YcTDXTocDiaZnXntqyiTam2yUK5AnUe1tG1V+4tWrSQ2uG6
IElvm/sK++zKC+Guy9J6CSk5EbuVSq8Qv42yJ+Irt7ItKjkmkIa+jTXuqzTkvXKG6aorAsRyQS6H
F9y7X2o70LP0C+3yQUO8pLPEAfjCe9PqP6uA/leY0w01nofAP03YfdOhL8hc9chiXj6iqf3W+dl+
zORxufg75aMn07qjE6ZFXFB5nN+AxE1bIwWs30wJnuoBVT6XdTj2TAym7lcH+GtrFw5NLx8FN6pF
wzfzXQQRB1136ZB5GjQ7U9ZvFUK0vWxgu1XZufU1l16k8el0jU1PG1Gw4RO217T0eNENCExXXPOm
1PZQ/SM+QCDLttBIeIRUGJWzWCONwi1qyqM7cPvAB2CFCdpNLyGNdfFMk7UoN2KaDzEGVy7PZtpU
qLiBspGqgqluFbYQgJRxhBtZrGunuM9Lhrtez7Hdm35VXvsgOtatiT0TvtkvR8/ybVbxJkEvV1jP
kOnVWO5MmwfrWcyr2KyUF2trJyTBLJ9dAcQCJX37lVvXpu4esWIXmzaj7wXT9pbQ5N8keqSt+rna
iNrDCpnysbsueYsaD2810T53h4NlqdGIskpaeDv92KZI8mN/MzHCgUrZrssUJgdhlXJlh9QXGNTg
Y7aMHdRZNlDwt+7XqGfkYHhAgXlR2CUueetcc+yqIE+7F/oaz0Kt5TawOx25NkMJYiwG893NyUZY
liC7Q4MaG9kWMwD3skCiXv4oG/s6ut6vdOS2pYH95g6uvplzxq7mzMy4iBAsp/hteDJgxFoPGxHl
wc4qsyOFZrsxLQn9VQ67tuvO0hPEMMn8tXXKaOsGEGidGL+exb64mSc6OrM8N7T7uMM5GHTcyxvQ
D5hSc0Y2+Ytovf4lr4Dfi6K5FzP6g2x4NrBdfxJ3sA4TBIlw6D4k041FYj68xoV17nuahBTf5I8M
0bvXAIzP/Hg4a559SsB3780iPomq31dBGd2jttc3GL5JqxLSAoeIZskMix+RT77OXMUIhrStHhlX
H2yBM2Fthz35FrGVbnTyQUdcbFOl/LL4IvVqJr6xJL2oJeBiD6a9WFW1pm+cqJqgLUzbgnlSDfNO
b8RLPmAZcz+Wmtzish9ycPydiw0wMHaSUfE6Nc8MvlkybfFkj8AdjAL9A43Nva15h5Kuuj/1OaMq
Um6jycOYPBV35OZsqoSkBpl1T7rR8z8zf8iwaZysrDpVVofo2CGCxmmnnqGMJ0Gvtj+1gTDzPMZV
K9od2Eafplh2sn2r4qZILmgQ1nZ29bDvrUp1ZKhHdlTibGFVBYycQqbqWUDX1+CYZ7s/2pHtQ2fO
sEOjRMpb8VibxjkARbGONMToTE90j/NWP1rvlsbkepKs5JpEFxdLCpOKVvyqc7j/seAe+iwhrbNQ
6R48IB4HH0e6jT4PNfKuF924Irs3X8cu1+W0tX3wukgZvL07wSTUo440n0TfdG0xUPPZCJRi3T6E
Y70b3KkCIIAJYEKlpdfjjkSHfs808hH9PunAiOk3OW17o03cbeNOpK73/fcm4k6b5wHDDuofRj0g
9bwo2fsoN10Pmi5i4ZoedcwwDOdOMzBGw5C+HxQGVENmX7PDIBQPpo1T4unRwPguBmFIap99k3A5
8aauLfXoTtvuW8IqtrYTfpm1e+QeTPfLToebmCITWWvrQAYORmndzTXGYEmfgOXMZ1SWX0RlCUIB
w2MECPLQ+eYmZFfYj0h+ES6G9z6cUjOQb+jNUK/0zWdaaQrnl4VMwZOPIoXPYqbvlZOjghX9LjEa
DkVtJPdYssCBOq+em0Q7qjciuaP+3pmaNx8bA7q9HvtmFBYbNxg3uuBsMJNX4I2SA2LOMd3ozHVu
cBHM6kjpGYKIxM4/2ZQPK3BH11wkwcqDH0DqY3+xgZ6hj02xosT/7i61BCridYs4/8QFlw/3OhFg
1rfeFqT3gtZ01KEgcTFtGbN2KjTa84Qp3FqEvCsQ4SsAnSyCUYjrRB1bk9DEsjnxzBqSVIm5Cahm
4r4lCDQbnkafnFxmvnvNGHmmJh/QoK0Sznjr5T2ZTQ8nQ/HEmvSt8CThpNwmbUyZ6YkWDHQUX4XH
4Q2G48VY1YX41U687lqvbn65VydljPLXHCy1BTGcCFK9R28OVj/SvjP64QxK0TQGMt/OJkFZ/OcL
XnRSx18znmMO8XGOPzl41NLQIxmHH5V4bzdZRZgDR7s656CRYXA1Ki86aGR41fU59NBnT8GuJOIt
ttA99lCBZ5PThddR3zFg2QYh5GKAJxjPCaHT+BhjVWx1qtfSqXcBcbe36SL3LWjiz7nQrzZq1LU0
kxumUHRcM9gROBErzfHjY8UnBuMQMxEVyV7kvLlF+uT248Ps2i+4vB9IS/8ivpplqd32XvVQBOoW
s+erzT69LjEiFHFJJHBXvdiqDBnG5LXU8+qggQ3ZGV6Dz60pTmafnzXXynay8pitRfn3yXqwBfWl
y3w3wQClVl7pUZqieOK4B5+EVAl1pGrzZzdmncuV+7nSMRox5PfVlFiVpU7rf5A/hJaXz9TC06uu
UAnkAfvHfGLeqJw+I8ZLPmv1tDsPrXNBkGNvUC3ACCOPXn90BrPYwHJClBtNEJEd9yViUpngKF4b
WX8xM39YQcA8SHO4mMN0imoOx53LG8/JngJtx6zlSwPBvY27/pJUnHuyVJKSUSBE7KhMm/40C3Fd
PoMuyoKtmUMn6NRzUOtqXqjaQtXHejh9Q3JyI4ejWJV1hOqDQK+Vi0gaYTwvDpbRYXS1B10FyoNT
H1h905vB1H+zPAnRFBtflbZY5O/VYYr3iYO4KlbLeD519psb+4ALignHjjjDTCOA2p6eKy0/u+50
SpP2UdCGwJly1CZ+M8n5P9Q/rfoftuw/h+LNcup12U3Y/LhGcjN88mnpmYiqi877KHuGT6Uxno2Z
w+7kRjdTlehQcAAofFvab8uTRwqMqsPiehUZjYqYTcqIxFfr5Juh4De1JKPP63d3dJ5VvQvnu+GC
JxLjIcjopRjjycuMZ0bEDELN8d6M2TE1+xGJ4oZ3/k0tGF0OVF9fJzqrDZQwB+I3IXKqbNMqCh0v
bVCpbDgEU+t1Hier6mXpJleSt7q2PzTPoXmGKAYy8HRS+7Jo5aqd8191zz2tivq+4MjeEXvlulAP
sDKyAwCYaQNQARWxIRwxfLLw5itXML8hzWibyb2hI0pUd+2sumMIS3+WLV775Zr3zOpU/nGj7TyE
ul3zkYwUIIG6Gb/lUf+zrvqLWkrUpxrO3cEp7NuYhoQY/IhzqA8g4qG75Swz2iMhTve6X0ybOeJl
qxZE33D3yHG82O5r0oU/KjJcc7oqtSPAWJok2bBkzOo9QRCCRfRdvUxHUz1lFsWydR5sj2amSm1Y
GpddQ2Q1p1Y2EuQxE800GhUDRtLtyFgb/QGzAbOtXCK3Rl5FYFZrzZivldZ8jWV6qfxiNw/jxg+5
/UcO6isZ5ndjhbpHDTBiA6t53YhjrNP06vP3yUESbaXUHarhY8vwa7LoajiQt9Zho90x6tkbHBJd
dWkvX6JaNaeIHyw6TOcRyI8pPDip8zCOXIJNxYCJgcXWGcYn10mn7dJYCDHvo+IIEJ+vq4ELT0JC
oY2UNeuSC9yYILYisFQnga4ziC2y6bMndD2ytP6j4wHF9QZn5aFPxa6nd+LYqrbmqhRjtm80Mp4a
mnPj0j6DWuADow29APExdp6GVR2XxiUmzEi9xLEePmkebqt62KYKatEx9l9lRvbe9sb9cj+0gcVH
WFPZk7NIJLi3QeP0E00rtVCFYII6cCdHMiO9b6YjDl6LDoMBAbdf476aAf6PpdQOIrIszfRo0GPs
C2o2uB/pGgxRoMp79vu+kl+OZOEGYoTvg7LI8ZK7eugu6TDusV6YW43mvzJRy3WIOLxUJ2qbLuxS
aUnVKktHVoYc+2HbZt4GrWLAXeavlh5pRiiOFdF0y+3zwnCPQ1YDR3J6y6E39sia123IB2KnXJLV
LFhI6dxlITpRMq0oT7V1YAxwTsdwDxODGtQn67iaopfGqfx9fDeYGIgQy2obgwKZILnnEBgyUnJC
eILmQeD/shHSANp5a2VB+luj4tns9OeC5lpqz3x2tlHshZu04S1q3eytbqfzEA/sUkGnrVOgY+Rt
ujfXyDgxPEiTWfaYfS1dGk3jRddptKkQi7CIex4RtTogdra2nNbkstlxVEy2FdFskU1p7NtYMIBD
r7TJ/emireTj5H3MyElYhbH3y1Oo1zrT2ClDYuRUQ6xEgr2uTd67xE9pO3FGXuX+UxFn7k4tJZOq
e0ufGVJo5N9I7/jqRkJdPfKFCroIkRl+xeVTNrGFoJZhpSreUUo/lhqld1AkFFFYElZoJGknEEBP
kXdaamZk/7Sc1d6WODRQW9f5VTUakH2a1ajTWU9tbkxCxMgPLR7pMqwYVuNZaLpNLTGfNhxIhA0j
x+qyWw1S2ANsg97xfrmXG01Qo5bz43KaW14oR69pU5J7QpFarOjMZr760E2kgY5FULUU0bM0qgsE
mE+fAeM+re6NCY0+jooVuD+aqumHG5WwckMT7XNs/NETcCxO10N1V2A4WKurfkwuFVgUjsApdyUa
/iafvmsBZ5XSjR5m/3mA+c4HELQnM6UObR2RH8kMYy9lKa0F4dXZMealHa3xTvdKioJ6+hmY7jdS
JEGQyHyPiJ7FzZ+6deVn72XVHmVJtl3Ny8KwMtkEqBJZtw6rH1i4nF1oPwY93jodAYX08HG61LpB
25wbS5Z3eeJqK5bLfmNP6WkQkbhHcdS9THr2liXEuGf2eEjg3pWajyxtvJR+qG1d2ndEDGMkJVfK
XnegOq4N4sLRPhYB5OBiNquzYabxY1BYQJvTTTcKErr66qFPCPHRiIjZJYJsQ4c4CYhAnU0uatrs
UoNjQ9yNj01k6iTa5Eg/w5loLyZzZRD0BxkPr3UHFSCDjjdw3KY8uuWDiTrTe7MJUrQzYP5NqX2A
qVc9UhkTQ+3521JHB6ViqQYVUAUuQ+wtMqvyJb3Ks/WLUxFotbDJM0U8X7Dn9mwTfAXKQwpCsZYv
gUrG6r6jiDWOC1j8jy8qSquNVaqWrgK2ZE7UFuSQ51QlcC1fHAUgt7lzBhXR1Sgjsk1qV6riu/DW
bhMU0ptQRXvVIf1iJ2SlWWDog4oAC1QYmKNiwZo0/QFBVhy7TP+eq+gwEtAIEQvJjS+Uxn75EiXB
d1+FjgkVSTaqSLI/vyw/i1VgWaiSy+BATCmqaN5N69iqtLPlu9/+aIaduUfEc4xQEJ4sq1N8SjDf
Wh7rxz+/lMQV01AsY7A0AS2cCtvlXQzwC6zK1iatEQZmQqZHWA0VoUusAmZ0TqT5kg2htxt84Ofm
OILDjM4LwHz50oWJeawbdV/R8N/++RdxwAOlCR0NQzON4/KFdj/+E/VHMv9MMjXUt+6gepO6sLhb
o+oJ2TfDvVK/NIqPUlQxrH7sPjjonLuQFJBzIqI306mrs0WKDYVjlB20VJdHPqULDNt1Nurli+7U
Z/56fHAMOKlmksZ3ftp3NCJzmAuEjq49xXmxDU08R6Febh2CIre+n+fYWO1mZ3EiYNGZfAW+9lou
KPVHGu3V08BjLH8aB9vY0uHXNgMW+n3X8XTkAJNmJlDxMlmWS2ucPsXyM5U/1Pqd82RpjyP2hGco
2zTFpp0L8cZCPfYIZY/S0IGHEyowzqzw8NTO4th0moLCq29tOPLGApSHz0cJAHTeUd/16lNYvvvj
ZzpI+l5a794wh4TOErg6CPe7phP4PPpJdbIU1D6zkT9G45GQCsShy5ceqaJC4TclO7ir3GYSTn6s
gPmJsp0tP1q+6In/7z+WirHvpiUqVD+DacKcQdCTJBXvgyfznPRc5QKtHzu+9TA9+23QM23iC4DV
H2xH1spx5+BlEvtiqF9sLIFBXUBLIxBAhFilXXV3tvhr9p0Vn/EDSC6/YOtpebuj4362VcgAeBzB
+d/Wt+344KogAtukHW7CESAZk5QCnKucE+stpm95XAwIjfIeOG1prYdIN+6siCj6uDv2CYx06J54
x5ZIvSLArK6yEswlNkGqBIVSIN/UVaoCTNSH0Iu3jBLRObe70k08EskaVHEkMtRO768S9U85qMZ3
McENXdyS4JAaoCDmsaALrukcIvIfVcVjT3tL5UL0Vt0dC/VkpEg4YyzfoqPsV41HigStiBEJP84P
d9at4/Ldn0aQ5bvILsUOfiw7Z3c3uSUAwhyGDAELPMgQ/vu75We2fBskykm6xwTwwgpcd8QDk+wL
N2QF7xNcl4Y6sTGaD/x7J5tIZfAE/VMZRu9pWDVrc6zxXdfTwZDYCBOXT55EpYlc8YSLmcbDQOBD
5B1FZ47AeiA0lL7KaHAkIaDGjzyNiTEp9c/As/axe2piMjmK8cOvyutst9+SkRMjUViHgXMpla+I
j5PgCE+++JsdD8znIpUbo4WPek4Po9E0+h7WBwRX+gR9g8g5uG/rtNunUpTbL5PU7MiwuWcHUnHD
CRaF4SIjI/YHfSfq6gQbsYpqiu3ss3G8TwoT0B7gXe1Ofo5VcJusGu9Ac8lxN66K2WYeMu6kFt6p
F6CLYc+5zOOWGENSKhPOevHE4bbzQC2gvHhtQRbQZFmXvST0PKWDSuJIUPlrcgMfSJvdJbXzEaXm
93rmH1FBAN7INoe5G0wMrUbDzr7JEjahHXqvwpefptt+YnWl7/UcJQ5mAskJzrYpv+eMGC0tOc/m
ca4EwzjBvNfJ6p09k8ego/M/Z0X0zip0n+hhfafheE3dqtyLrnsS5GxBIuwmQOvtKqs1a2v2QUN/
mA1uho/ELA5q0vOY28OW02xNYjIdcEZRX7Hoxz+6PBZc57zQT0v2nioEIEH3LpF+CBI5UafLvC7w
W7GO8XQF9bOBJaJzKZ+Wjl7syy/VChqXgkqnw+JlCFQFWHL8gOvYHq61TxCTrZcwiWhDtAEFpLm2
KXSERt1ixRUNEhcTSTVsTSe5Rb7+gtnKo3dIzexlgOncHP06fQF7aSEhJehoC6VRehOVp60OVuX/
gw7X+ouO2NepCpA1QSuA4GD9pi9q5llaXUP7yizsQz5Rq5TE+GyNuSbslyNcmX1y0gsoY8gzyrDn
L+0un4FaB28cT4K9bTh106CIDCLgqQyWt1LSZrQAiZrDHbyaAP1BrtrCDYFfDlNmm+KyC6i3SxvF
yPTlEE/GTJAzIVydqCC/aKDbU8SOsWuq744nbqMda2sNL/GqSHczyzVHfuLq4Vw4yFj+XoRkKEHX
f4ir1ZuChtRwLVvpH3/TPbpSyAmpeHqoM+PaISeqE0pW9ZTwx98b7mkeDtKv4TYDS/37xxb/5bEN
3RE8qIEAytd/I9I3Vm9ntPrTQ6km3llA/cUDGeHVps2gCfuhENPFQS0CffzqueLOH4ajqsIYi14C
X+K4tnSIejoj5fa+Tv270aLl8/fP0vmLKIzAUd0lHcHTfdNkaPifIq28HvPEchIuG4XtDVsKRK9p
hhXLMMXkpNpruZGsSwdblvTRVSEZq4bkS4k5oohPMcuZjnSptyuoiNEa3ExVy3kpHR63yG9xnd3w
fnxxTews8txXMg4/CmJonOJpkSBKXdXtqh3YVtZD9R5PLv4hSVG46DQoE74YBDsbos5wXlDIiyQt
94QEYWUYT4l6lp5JtHDTM4ob6xQTmHUYJgyPmd1fpiz8FeXD43ffSS+qYKPPc3Pq4ZLWTb+2xm9C
NRkjp7qzc8634a2YGT3W5vSSjuHh799rw/yLOJY3m7wM5ZIgk+UvgtVyjAqNXL/kEOH+Xfu6tUWj
SvWr9Ca1WsmsRqmisvKOHg25DPmUbeLUEQ9Gb+2cUS/YDugoe27EyTjFdpm3GOybXtunaueeBvo5
c5a62TGU9E9qv79YAQNgMuzPGESyHZatL8gvPYtbW+ycatotzWYZ0rEwJQliMHEaDSGcQb864qNT
A8U8okkWD6z9NTWKjkYFvxSnLqF6z7EgLZ7uG20G0v/oubGFbuP2aVDBAYkxYDoo0ncXkAZ7XXbL
RIlQaO7W5cTKUwfuR9q6nArV34cpX5Z5a6f9AuRa7ug5aEZbbuO8/ZH5S7s+ywQnBXObDtGeKL5b
JxhHZqa+98KWkZeebaH06uvYdNVoBHjtkOtvHPToV9HxsWjNJaKGgQew2aL+BnzYXpZee6nBGHCB
2pbar0Jw+YBrNjZFYH83eo57gTUzGEkosHR0ZY0kyJ1xL/jXYa9lYFMqUMY7xiUAaeLyrrwJM56O
A7IpYI/21eYvmRAcZTF8ksBXczjbBVZ3bwLWKJVIwIkYNdS+czBr7UOCD1ueanUni/CXNoyXLin6
x8lJyQntdMQA3XgllAqxBu7IZGjxtBbN2z9crv9lRwF/4xjktDjwH73fFjDZoTGx8N4fTPWS1W5A
ACJk6NL/qbWwdWOK1pDuEsPnVVCo4Z0amBVKSWcpGVXVpv+g3/2r4ts3fTYJm/uIjGQhfntK7eQM
iBWM6JDa8nuZxU8cn+9U6zvF0qfV0x1YESLhh/6qpFeZl94CvfqGXv0f3pv/sribPnprgUXCQhL5
u/S8izqYjnkRHdpwBHbYcVd1Kz1ugKGW6JlRiv+oKdX62f7hgMciFjcnKJ7+hqP0Y+gp1g3GdyJ/
vVc89q/CCqctnTCofeX4D0pc/y8yed/SWXNQyPvYo6zfdbgcsC3G4EN4GJM42GhM0VFWbPS+USmH
Qg2zKevn1HG3Nh/bKddPgBUGSBNWvRX8Ig3qM9jSgQxGL4OZEblrobpRUZay9Fo41cKJhMwGYV7R
+Vf4cQge9CGjeMwLbVX2fnM3JONbNsWEcoKtvxcYrWhxWBsSIf2rTy0k9IuoXzTAqNulJy61iN2n
ng8iMTd0+sA3DDTW0m+l3SaHtMqBZndRuOO2WLcoK9+cTOwckOFOOM33fj+vIjiHdxqcPWmVzjGu
uW1MrNpE2xrExPvat7okoDRCvssVrL9PKWJdzTyonuMiFSUefU1i5WvIAFdnjwhF+IQDK0Nvk7/4
IdooSfDkJjO1O1+3n/JOfhHj3u0dcgVi+KLQpWloF2O8q+BcwvapzhChy0s65RSnCatVNrXjoY6i
X3Brij9OH/9X49M5sBq4cf53R5PKojr+qptf03/Ymf74tf9JozL/5eM8RGxukfjkY176Mz/d/peN
GMbiCIiZSf3F/7iZjH+ZDjYctaZwH+PA+/9uJtNT7igO1PyNbhk69/hv2VN/m0Ul3N/XUy4DTlrc
hdiwXRWM9p9HLVHVAAQ5MR+aEUuqYnjPLc0Z6TPXj+sai5uMLDD8KsQ6C1+hCHG3YoY7YjrddElQ
varIVyLX9U3MVnRm7ynX0YBkLKlT3NEe+QRxig6+GUvm3p3zgVU9OAWR/gDYxN4ZEzUbHe47QwdP
V4Hw25vv7Os1OGgmk0WG37nIugg1TZ/tLBSLG1NMgAYijkPVLTDiz9or4udGjSGsxn3Is3k4g7RA
QAsce9BIdU1xjMMD98s1HCoN7bNm7TE9PHko2x482NteOd9Pdt9gpZYNuFo4hLp+ZaXVtmFCsGk4
EpCT14gL113VkRJXjogtNBqVykpSIXHcyxFvZuQHr11u/QB1/VGZLCGFTmYNgjBIuKSStGmPooGu
fTclRzehGtIFBvP7OmOUwd4MyA6qU6MjRfIakHbJqOAwhdTuait/Rcfo7ioL2JltktZgVaCaJJig
Wg5vU1cDex/2jG1I1RtUneWwRsosIoEkArRf4LLtNfkuSwg3DYm9DFGRcbqvtB0nLOA0OpnqkCxA
KxVdnVOiFegsl/XU8GlSEvEc98Hr0h2gTCq3Oc3y2BAN+xvsmnAymID7/Jg3EUE+8qJU5v2masSH
FeUQf8183U3xoR0Qc3UV5X7T4rpnrr0uYkpgF3wt5ABi24PkBA/2Ow3EnJgvds22uMBC5n3L8EU0
NbCAXlLuZkgsHPUbg8OhikgmZ+UhkF35MT/LRiKaW7t5atvpoAvejtpnWNCMhGv3FvCh+qprIx9K
eDe1PE8Tes5mRDQ2d8y/Q+Z99pzCVXXN1Ty59UtLF4b8yXtjdp2zl7TnYTCKnTWJAd5kIFem0RNH
mwxHkYxbbXTz/dTz9vbZG4aWi1/Xzg7WG8LV5Dh5PsqUnsjdeeDWKLnoIsM8M7qLcMsfkhmBd8cE
I5yvYuRSA0K75xoedyIVwZpeRjt79MfRuUhkhGY4rGPiuvcSdONuVgg0VHqWa2AuZq2HClszcDaZ
rkfJez4/FtjWTmkVkTPZpnjyCZy0G3c1gLFi+lZBJKXpsQ374dNx3svY6F867ZsNG0x9qDDLOo0P
1dH2cR3jCm95k5I5fO8a8G7mMDM1mKRzZyGW3JL8Aj5IFNfKTXaubJz9GA35YSz4CJyKqPvCqF8k
l8LZA7O0JsNhZwRx/SwCWpK10e+drH0mKFLsA6T3q9GiPe1m7Xyfpuj6QgeUQa2VDKY0JBcjGl5Y
ZzQwzb2P+HMouXiyrdXTnWEON1Npl2eNdheDHA+JJPgD8u0ipJMOMmH/YDIc4oT3YbQ2sTMsJFGd
vpBCS7e1NojKfsLMQXXg5c2LRwKMO9U0sdw+3RKpUuxwUaUbThq/nCLwkZoQyjPY/G+tGED6omDa
By5hPePwmkrqRXZ30F9p2KwhbLIsIhEpjD7fo196Hl3mwSNgqHWfpZ9RHzpAOuKfhUzitSWrV/RG
KQaUFCWhzsdLgpuOyiPtNm6T2ITJwra0seBoBqCLL+kV0S4Y+JzBQh0o6AES1cbKjvz0PLUEzZVu
mOw8t4fDYchVagIM62uFcCu8q+YMXKKeMT+TrzAMUMz05E3OTG8NjaCErG+hHTWk35K+UxW/vCI/
lEFunwRhVV4YfWojiFknTAn6LsUdWkNarEXyWTfaNhoogPoImKJL0ae3BtJuzmPrWiSPRQuu1FJJ
3z142Y3debskGk9p7WZb4pD99Sjh7Yw5IdYzpx2vSv09EGVG8w6jzoEs1viAByr/EKZoSKTvsBNO
FdELMnv1unzeDeZ09k0uhbzYanc5HTnWOIuYabfq7hPDf/AwOK0GqowNUspg1+UkOhcEv6NHbZrN
EMlfMfZfgJ0sqtFPGfb3siSdR4MRTV1YbBtvare5xilscCIICaO1b3uL0ZpUXTotZ3ReyIdEN2fq
LVrlTuRh8dOQOBWIGefc+d6UunOujEbs0gwg+GgGOrj3irZ81mzrDPkFNRfC2IiJR2f2TFoFWH0x
cXzPU+0g6xIyt1U+ur0WnfNU7sOGWnQlmnbjz+7z2NF5HPjLM4zDYwaN67luSndF0BpNZ63aIzYP
nvt2evDNuDrZbpTsINb/HDXzCEs6uJ8oLxAsiK9ZxPYZQ53NyFINw6MKm0OT18c5YWkC8bvPhUXP
MsLUW8GObIrxuy79aZfMtroMDllISPkY06/pkQPB9WU8RmCMHzcP1jS2Wy3g/5sq1jr3qGkoFJEM
P5BRR1zrqDOPDD/Z7cFhq39uzPqXsb71Oj3XHnAfrc5RR7YEDaWrR5X6GF189AFH2d13KIf3HM14
wZCImgo8K7Fg3Vrq2oD1i5txhqXel60gJj0A4K6gF57cEhU0H6wefRJotrUDCTUV0t87qf+AXnXC
AXYVDfl9g683qJOzdVGz1Oj8s1zFKBOiEb20Ph8gkfzwIMut8smL1ubgBQDagSAalnvweT9xnjEb
MPvo0ip5jNm9uKO7xy+FhGOIWgbv9m0miI9tqEdqrEQs3kBGjMrr85bkvqTvUdPQk66IEN56jfHF
xkwO6PSA2xQArtM9ZEQBTioTMGpJBwRE8t00Wy4MVtuE0UWD82NneXW/nifjMwuSbwXZiOeAY6Ha
ypCmtKBTRjQOHJDsoXI3I7u5a6TpxtWhzZhOcDRCi1EzoRPB5IPoibRdFCOE1qttHo/IvLvw1bea
B3OiaBr8iRfGm7tOYEorZcO0SUvrW6mpmYBG5GG0hB96j4wL6vvCsHew9o56GK4bFjnOJiS3szBs
Q190uGruDGbVVq1BUtJP7IW08VEDoTZxijMUFD7QblBZx5W5tTx/uGNTrFcpOJJHRFwBMpTJv0we
4KTZenHKoH8yyEevm9i7/D/uzmS5bWzNuu/yz5GB/gCDGvzsW/W2bE8Qlmyj7/vz9LUO5JvMm7du
VdS0BmaQlEhTEgl8zd5r58Vz2aEkcc24PadGPJ5H4H5+71xKzs0558anQlr8itIO4LeesbFGHk+g
FvJEET9Uds26K5UcUUOyA8DRmApM03iWf0lh1SQKWpOWl3lq9ed+OiWKbLNckEP0aVbAG5IShhdb
QXA44YJ6VGAcVyFyQhnogFRRUsco/R0F0ukUUkeDreMoyE6pcDujAu9UCsEDGxePq8Ly2PB5OCUy
blLInnAA3hMpjI8eAvRJFdrHU5CfQuF+CGFwrh0EIHCV/tZQUKBW4YGolVe+YgjpCh0UwBDSF5jQ
cpcCDBUKNTSjVnMi4EOpwhChagO7q9BErYIUYZeakY4DLuojEEaGghkZCmvkKMBRNNnvzhylECv5
45odfXz9zujH2ZgTs4xCx5cSVm585+fmqXFWCevlS9qeYjmmfFzTGLUGYT2hw7CKdUmhHz1Ryi0k
em91qb2IHClD7RhcSGOkzirOGc6OCvSoaT/OIr0XjJ/WmgSIOTbJmllceGgdl/DmsXsBeYbNoG0/
uxPDCJKoAC8P2xHONgV/FWyCIv6chcCebZPxcK7VzD5YSpFFk6HkL41XlCTMqMZ6n5l0AEFffnHT
INtqFqeSaDAPnblvYKMS/zKxA6r3pX8u8no/cdbCdVV8QtIy7VM35FcQIft197nLb8igXMBJaPZ3
NByPRdjvcoMBYO2DoOw52UF/Q/+Ovy2perEjmMjeIepG8TaIl3xCxzPGjVjLjnREVge7BpPLqTaN
t4wDxSa3O/YyFj7LzLXPjD1XXeFNK7xpzB2xGHv8RgxnPUuZfInx/yBhx3jBgbXeIlPUVpProdvr
O2w3bCL0afiRfGtdmT9SizCo4s3ssW5zrBdmge1ZCIf0SFWhDFp1aVgxksdW39dghJ3IeaM4hxwu
fZ0/NSRXf3xr08oiGK4+NzXOrtQcCdf1umLlG2FzoZtCacsekM3VYdBMJrYufaVIf8Fab3En8hFw
6/QZkvHedOajR22CxwDCemh5P5mmv+g63WTeTuamrauDp3k7DbPRFOv5YTL56JI7QLjSvLK/hI59
BdrW7kFfYwBrm6MRzhLykN5unCIBkmR88Sr+InmautsBWJnlhTaus/BKKiPl4pA9Ax28aE3wzXNp
VuKpfR6KoGG82f0IOe/KUXjrLi8quFjmF6+mQU2J7djKicCvNooY7w/i21wNdLHIoI7dEMqtY4cP
robHys8IVYT065IySBcBrhfhE4UEP13YknuU9JdYDptw1MSx9XZZGFpPxBio06C5mknEwKuC6Dcs
d2YrcUnFUAVrmKlV9EOIEUROVpbY6M2JaBR7OAhe8cZwOXUH7EpWeVfoq/XEHqaxmdIhYxLb0R8h
KEPDS5VebEib4yQdQQcFgLaZEr5EGg8W7PllkN4+0C0k9L4wDgGq6rHyq7MfVhfXyLv7sbS/eibK
zBjUnV2W4pCW4f2cZdoRhN810LEWuu5MYBEeinXni/x+lO49prKYN0r5nfLgPSXFaoUvOGIYLqZS
HoSszrpoX0JGkKjx8T6PNko0AI/dOnTQF0hb++yQSo0/lepyqjlcxCbZdkXOJtZGLrFOamNLQiIH
yTYzNxp0fsa0GIIMsmkIHELSnohOXNHjX1sZpxic31zRd2c7YkRfeydUE5QNJgTdwuzZ+eLUOvqk
AtFfqzDNEQozo6VxLQJKaq/WDiU8vlXaXZFIXyPOR0fekSA3InS5miAVwHCPPZG1rNYwKc2YNrZh
738ybKveUGD9LJLqTWpTeuQA7K5ZUc2baKAKG4lswUM1ZKvc11+c+t1r7GQVwKc9YHXeuBLRpFbx
4vSi2Jet2+DY6aH406dKogFCqX81CwOGgs/qwhktc4f5u8QdQdUITJ/Zr90+hFgx13WTfS3jfYUN
cI0hjF1RCGn7ae5b92DrotxmjYdSEihlpEcYTcoAbaxsu1VnU2dLwMITGQu1DcmjxUDAoZwqzNBf
5gpws9kQ0zV2m9qmwcta7D1+FFKnFOGqbI1rWmfG4107T3sa18+cuX4NMz+Cn/qPtYVyJdFZR7V8
uHG+M6IamVNNXqFg+uDeQDSvCXl4zpsgXAubklzqJE2Y0ysbS9Q+3bQ3DCZoTQdJXpc/bRPiAvja
bwEFeKEBN6Yc+T50ZYv7lhP7Y1IG39hoEmakUpTIbyCUpfU4akj7faAPhynSoALA8qJHb7aRG6Sm
od7qNUo0r5yyrYURV3aUhrR+QBRDtnD9vSP6564pz24GVtqgFNokdtttc8N5kBOypiRVSuk6+RyD
iEfIhhCpL9Lg5KQ5nATxTQq9+ZreFxB/UN42iI5d5IxSe486xlJt+I1FAHgz6nwMkiW5MlW49Qmu
FQUmQGiAKznQvbqmS3NATAlO4YK2hHHWVokIi8lh38g+bo18oNpYrY6xXSOYPsNBFNEymzqjmBmj
ZuF2/jpX6nPma4zRquBlJt9qPcf569LFJTWbdazmASczgg3nfuN0m8zm97y0ErgpeVYqxqj+BCR7
2k2l8MkVnU6RfBxNxjZaiXa6ZfE1q11iKzM2yDVKO1E2exuWaaXqfnwsvIsInqY9c6A98vFVy0ml
sNElq6icUU0uANKUOsuqkFM/WMXRWCGHH45tZ78l2kB7PxIBHtEjF2aZg2g8iuwZxM6XZiafXRe0
xEUNetg1N2AaifoYmOsD2A4PMnef/S7FLz8OeBUyYgkIKn6ZPQRxfZI/BHPNaTuqUV21eYUwKbjP
aJyuQwnLMwzC95EQEbI2s2cbC83ZTJLHzh0v/RCZl6bFkNfReG+ZkshVMTF08bEzP+VW/NoDWGVG
Pt9lbXVu0TScSxdp4lzW4643epIzKwxguQEko5qeY+ltR94jUDKLCxjRVeMZznkZy/+fXTw4hO79
d4uHh59F0c7Z8L2IWVb+ZKHezccf//H/zI8H/mP1YP/hsiywAd4Ylu7Rz/65evD0PzgJGQZfNl20
OWqn+Y/lg/kHd6H8Yz2HV5+dxW354P8h1PJVGJ7BylMRpf5Xywf9X9hmcBsszN66yUjSgEf5z8uH
jMpR5hURNlNWPWNKkNsgT54xF5Zr+syqdX3kZsY9/ka5M3UXwyeW+F2OapFJB15GoNtPlckHkKRg
jmb2ngafXV1MOm3uhj0gGWZxLuD/SynaxxE09DbXumozRSj5PHLOoks+uAx/gjyHLM8/K4R6TFLr
NE7lzjdeiyBMsHRKbVXas3quNNp5lnZnZlF3QhmSOcFD+ZYg/z82rP04CtsrOfrRIY5Cd2tnquws
7IQCEYu1nfYeJGlG4G0avvoWdX+mOf2J0OV41Yxucu7b7lMSPcVJU+1nf9hHuAcOdGBfseg3e6PD
wtiGv0amqa2l8MtzvYaygJ2rNMAtm2CbtCw7ZRJD+hJMnA+4ymrXQrE9cSREN6j8QcgosoTpQ4A5
ZyPV2ZxpeIousnmjFf8VBYQCl5b2yRUDXLIE5wyEKiSThDjkQ2RvYte8igDQJ/lTyTG222tqXcep
o7qww2MR4YWwCn/EJSanDVsE7zilZrQWfl8fpamP28ZP4zu0gsEq8X3Q5MM1Du3ubLhvEHXTizVQ
LWuWuIKhzJkPkYzdEAO1Z+1LOIwLHWKYmCpbrbm13WBYY8ju1th89ZXfDcl6UBWXrWovK4lfbZZs
8CoYLpQqMCmuohZrAOWupHwj3OQ8NKM8+JV3iBh8eA5tiNa9BxR+jaoAJ0rBXtWERJwTWKTqRFJB
1H63u0pVQ2YUk46qKoWqL4GxYTq3vwpVeQaUoJOqRZXVDyCVAaiDOnWkYLVU5QqYAYw0xWyiqtpZ
1beoC8kYoOINKH0nVQMDt8ZFrurimQIZNQe1sqaqZlPVz4zwyNdSNXWuqute1dmeqrjr6EdDAd6o
SjzP8acbIt85hfYT+0EL+I66HW3wKleVPLN3dmLimFDiN6rWL1TVH4zALXQ1aeQhNQ5X3ieB6hOE
6hhcWode9RCj6iak6ivotr91qtPQVc+Rqe6jrZGQy07/guiazgTtBPKm+qqL+seoupeENsZX/UzY
Bt9ybbzkevEsOdtRWMRXW/VAI81QoboiHUoiqADrC4FpUG7onNDRSdJtm2MTUE40aI+AZrnX8nss
SQYfVP81m8+z6sdC8BY+DZpu1IfeNenYZtyNWRy80NNAGPILtm2YoiwaPYOGT9D4zaoDzDsdI51R
/MpxyxGcAC1DBhbvlwBHlth5qpN0VE/pNQYaRGQG7GDaMy+WbNVJvsXJeCrJUliTksRYyhRvtWAv
qPpWxBwvDRksrepoXdXbun7enbv0k0/TO9L82qoL7lQ/nH7DQP4DdCkvQvXLM40zNby2GlUvDQpT
jQTor6XqtAPVc4cOqI91pDrxXvXkA815TpMekKNFxzURt8XGasNw/I36VZ6MOtoV01DvGQ3z9gu6
bIeX66Ugu2VliJgZb0rHrNtILqZy1aesCuPaYIYQUwrIbNjppVqehMNdNUX5gQBVZg+22I8yPrTg
u8N5P61MxhQZBdSxZHBR+eeUMUbEOEPTOT44/p5duXloTLmJgyTfEk7+Bbk5U/fMYtxR0Inq1muZ
sUjuZiKg+gF/5GihTgPX2Rz6KVVcrWAztvQ1bpGM26GFtFGINfnQLZgpDnQMajo1sUnw3BwMyeEC
zsF5qA0yaaycgCb7UQwAy8txBuVOw1SCesKfjB5PkDP+RWbkrKVBL1mOHOcBRWAuHAqudCPUfGm2
sP95+slKMv1SEOlpWyeMhMmdnFEy9sSWXVM3dllOvtfqcO33FkCOPN34uXjXfOdgKqK3ptjeQwPl
mzIQ76Aif7vjSWP3juP9h52D4laEjp4YoG0jCJByJS5eMOJS8cT7uHjttrRlyL5EsQEnn2wsAOQd
tt0jeT+9/qYrPnkHqFxTxPKqojYsPVx1QX/UIrYjTsIczATOAu4cjMPn1FGNviKhW6QES1Kicc0H
aCwdJt2Rn11h+DyZEIH4tCumemM9W0DWHUVbnxV3XVMEdgqR/aCY7DFw9qolVZ5V+M6Z1/oM6Lis
6TEqgO6lIrsn3V2Hrxf7885W5HdLMeArl6mXQdY4kpxJUeLZ8CBuM4djp0OQj0z2qkCNVyNweV1R
5nPFm3cUeR6d8VEqFj3yNk7Fik8f4LpnMxcrbn3olpDFKDzcIHxsDHkszIgwGlZymTwCDzDwgfaU
reDwB11x8TUYTdDisT3CzG8yka3qKUc3Yd3lfnFAoSbXFMEskBVz31f0faS0795QJ+vG25tJ8D2c
xSdf8fotwP2hA8FfB+WPB/Y9VWz/TlH+NXD/wEZB4qSEuogjuEB3XTuvoFveHWroTY/pzWPKkHYP
hk2a2iBnUgHaey25cFDATyD8M8EN9wEvsCtQOSPw02y1+XCta62yCmKVWiDYqxccC9boplec22YY
5aj4qDb2BGod4+HoNDViW6zlwAvaN2JbVUaCptISzIZY0qqmHCFIoVeJCnln3ZfD8DmF58G+07uG
HW+uzrKupcpjSKaCiNnEREhYvjY9UsuGoxsbGsEuHBKIchpbBDyYU+0BsLfuK6IfpMqASFQaBIC7
zajyIcJu3vPmZt8YaquayT7eAeqVOtsQKfMEEOhTQdiERuhEqtInfGIoQp88isx7YYPCrI+gioDA
Cjca2ShFvPtswizYaVTUVpXKuMhV2kWvci8CAjB0gjBCCL+IqfAlbG9Gt5E0EuTGpGikS6DGiBqh
D2pCZ1T4RqOyOG4Xy30uUcQf9/EGoOR0kScnKiUn+/PCc8hBbXQ+slq4m5fMGZUOEy+hIMttPpzE
eBAZkqvskEAjRUQind32KlkkUBkjSfWcpz1mZOUAWnyFi+dvuVjMhcu15QtORYbJ8oNonemBHFQR
KTDJSVBJSM5BJ3FsbaPdL/eDdyMd5c+L5Tvavn53Ekrs5f7lrttzfDzn7ekMlsXtuZrT6pjUb5KQ
tlM5PDMT9o8us7Z9paV3UVgwDsiViHj5BiFnQsO94Cgc24eMoF6btwS7LM+73A6YfDC61WH7YmU8
NSqqpllCgZary523i7/dtzzD3+4j+3MDxaE5/O3+200PTgjh2hBLStIoNpHK1GGXX58adUFmen2q
XBW+s9y2CeTJVDLPqP6itz9rokKEsiXMJ1F/5myJ+Fm+7k7j51zl/xTLfbpKBQKwTvqmyiFS37xc
+9sTNipjyFVpQ5YKJLpdMDMglUhdLPfFLZlFjUovWl7C8lTp8h5bnvDjahi4r6ZKQZoQiJ56lYy0
XEuXuCRM5Opk0v9AxcJ7JouMjRwRMiRuIeb17Dj5yS2zY2i0QMFEwqDn488WhjURPx/Xl999ola7
pQOCTy8gLLCD4M9XqRyo5RrErd/Ju2N3TatcP5p4B1lfTA0/0XI1BBd3yjzC/2ot5cfqXpeP0XIh
RMJfgeW6dyxUQJUX09QYbI+ACfHRsQo+RLNKs1puLtd0ddMeEmK+ltv+kKR0ot02KASy6Kr8qvks
tst4CFcT98xp2zxw97rVqoaV5KloOJSY3fytrYN9OsvpCVSlPTfpkxc7e0ALXxoIGiehkRJYU0rv
0q6GhSyCBBLhaSzs6qUoLWQkXv5YWCB+nLBI9lGJ5LPsrVQdL2nmwMFsS6kqD5OIJduB97AY22sv
Sw6tdN/Rl6KLQO1ipSlrZimsk5PodzWZLhuUdB7CKh9030QVAU7r6LV4sFq3Tc9jj63eGIL8zjRL
zpCupHZBcb2q8BidgHeuJies7nVn2riObp77afg6mEUM3i3rNlHYtNskMy2goEje3LH4xSf8xeZE
f2x8+jKN/fuh13U0DCgqNtlIbEuHbKvVOYC5+OZmjfwK3wOlw1lhFYVDfGdaVIRG06CyidwyP6SM
11YyodWs1NsvH7Efj+o9xyiMU8ty9Xbn375n+aqvosFu38eM+mvTeNW6sfzr8rWsdl2sH+rb5OD1
u3IyH4KSd5r0SDAz1MVy8+OCtmTtZyh2mt6uTgntDPldssbUqyOsQzzASchHRsUnUBv8h0mXpBCo
52hH3sfLNdBj1Slt5HR0p4fb12Bz1ey+UmA66vtrF7+BPrvn5YG9evTtKW43ixZ2NfKQfNPGJqcy
fJ3ZYQ7bbZp5xalCZKLQpVy9XWRe0u5HdyRjkSEhHnVrQzxpc+LNzmcEN6VqQY2P+25fWK4tF27j
jxj+irDaI6DhWMFjl4swnb+bGB9V2unvu6oWY6qhMDeV+n0tv5ekEvE+CexzFev8DW3XvmSaAf9W
/QmWv4O75Lctf1cgOv68Xq6a6pSkW84r3jjkrMqhvlzMKmHcjCKMko300CqKYNPn/GiN8mmPSWUe
PAqnJV6Ouvx30Nwtcu52n5Lyrs3RRPJV2sEmNPgxCnX69dlY8SOnzbkWbpwQY/lYgiM6apJxcEwR
Oc7Xjxg4Qjs+UuGGPMeuquH2skyV4IV51WHPS+Mabhs+GiuaHJLullcllwMiufO/M/Ga0YZmU+gR
+EP+9wkwCHEu1h1WjfqUZFp79IZvs0oZHvt5X1VIMpbUMtONmx2A7Ee8gb/T3ZoEvNh5uT1lLLfQ
UxD2nkxhzKzdyeExh3I+EVA1Hb305xKLt1yQlmHnh16dEfRca9pzmMzlHqjhaUnNWy7aLsXaKfh1
G+oddsvU63HcwVdZzh/Jctmn4DEi5TL5y3epJ7/9j8v/tTzvv73PayPOKbdnWK4tj7vdd7t5e5rb
y7vdl9R8WIOQmVlL8E5we+blm0U+UoV8vPbbY6LMiw7SMLe3uz6+RTMFUxMHYXRfWcNJzv1wwhlL
OG6T3psq/rCEQbXtOfXS4vNR1lTgIcOrqDwsQYnLnaWcPiGujnY2adsHObJOkkF5KkMgqXZjGfAT
1Vtmeecub9rbxSS8uyaIzV0jk0rfjo+JlTQnrKADmD9O/6MUJT6CnExPHBKkfqvzcJUITiaGej3L
i9Cb4Xk0MQp53swK38oPribaE1sMsfG8Si0ojBhDPL6rrjtZeR0fI7sBsqgpNuziNY9n44GgI3YV
nLJXnZHiGVfPwVmcPcqIE3rfGBnHpQiWXQdau4t+Gwz/r+4DMDv9t+uA/599f/ue/9Mm4OMhvxcB
nv2HxxJAd/2b1eB3porn/cHoHSK54WGq4hLz0u9FgOX8oevCEb6nW+QlCJ/p/e9MFUv/wzRt5lP0
0pzWSZH9Xy0ClAv4r4ZYngZLDi+DlQNzsb97upBtM9a3bO3Q5Z2/Y1OZrC3pn7V4LA9VuDPyikVq
HerAsJnTT5lgAjEE6eYvK5SHfw1a+ZcwBPUyBA4Nlh+sS5hF/vM2QhptMw9y0A51VdL6ZqZ3Jqj+
DQjED7/oNmGdmORRVtq2TxnQdrpGyJxJPuL/8DLwffz9t6EsUZZtklThYhH+55fBMidp/QEtuE7D
sAkyO9vOwDuOOCCtQRwprL+kbvBAZNGXbKati0r4v0ZuQjYuNPYCw3A3xkW9/R9eFvEA//LCBFsf
w9ENm/2P0NWf8S/RCVPaOrUhGgZIA2u6XO/LPa7ze6OMvAtDMH81Tfa0KWmATg1jfmTSEyVCYtpo
QdTCeBjckumM7e6DPjwNCK8vxpQ14Pz26RR4F6xo8uD4+cNYmvYFGOfvi6wScBecERfFzFGnGEto
P3403RNINp9ibX4FQ1qdJ0LViBfVyiuYJ7DZpf5Tqz33ZD864RM8FkL+pnE/u8xqmapotCPFLz8A
MGGrVXJNxd127UHUzLKMrEVPB+B5aNBL6Hn7Y5iY5UmsLfzYxVVP5LNXMpnS5vcg7NZWm5Q79Koi
PAVoCPYcVMtNOg/nMD0a3pb2gIWBm1u7WqvvRPLDn9MHOxkjRAjol/0aKKnFEvdcmONLEA7Jzut7
d9v6QL1RgZhmccl0292BOutXjjiQgoTFJU5xGUbFxh1a6jcc5TuTOLUgO3oQILOEl5Xmv+Zaz4+c
SZhsR/5Ppr6bSWVej/FrzhR0P3WIFWSIYtpN4B5KlfPY2pR5FsmbnbcfByPYQyT7CXdv6XC2DK5/
iUI+lH74UGPQSOyALMOhfkyei6x+G0Xe4HouACiV/ga1V3eftjPsxxgo/OBv2pBpn2NVRJo0wyXM
bQBzEVLKns6DsdTOaswHSaK3KNJwZfjOs2G55D8ayXGAYr0PWdYg8KBSy8dPHsr+lTbXPZaLkBPG
VL/hG90F4oEG51sopLarFKycgearP8VMhQw4JJqlP3ZTR8BB9tOwZ85AuUWJkkuxbq0JAPE4UFOJ
r0b1HBv5BBR1ju8T/S0cKoBlzkZ47NEiBA+5Pul7Kx1/TiXQXyKiSQT1jT1zTqoCBlA74RGmHRTT
tZ+NdueFvfVg54XcZE3Eu4LYNNp5RBW5+z6HSiSXMK8s5/EX3mobPCzbsUyx2A2XsS/DlXxvZAhJ
rTgU6DIq58oC5QL4Ntigu3Y4BJjNwc+Yo/SWs1n4J9BM+pNN4jPxnuoq7Mq/XuRd5GzqJAZ3rL6g
OfXbTKGKdQOMC0N8whdaZ7cQZJa7iF83qXBDoFHLRdcXn9gwZ3/5luV+9pDdaXnE7bHLfbeby7XG
mSQxps6hV31bYQ6xRNFhv4ZB5G6X+5ZCbblmm1Js7Tl7NaPCkB/F1RjbZcvKlAcv32iMNDdlI+hQ
1YBiuWBaHOGRVrd5y1Cv8Stt1tABsCGpB37c+XG5fFfsYy+Ro2V/PIhq+q8FqHRBhYFTVQ/9yyuZ
dT06BLOxpXENV3ZtJB+v8PbavFBjpvbx/yz3zsuLX57+o5BcrtbLy+UQwkQpiOl72Gk6if+zt0hn
bRVCVwuNtzHF2mrafHiI2pjXTVifuyj0doOK1GNtNI56sEXivmnAMZ4gB72wo/2R9/dDMCefXde8
FLl7KsZieFSBIrbV/+omgg2yEsmdA8cqqCICyec+xxnTwkhCbX8k3JFJQBh6d1nTHAI9fLI119w6
MbreQSRPicU217Xug1T3DyxkH83Q8/dD0X/LMqgLfYQCj03XhmUBlgBUunvDs++iYg4uRfHN0L3r
VHnppqOHQHxGixv41U9EqFSjbnMg2YF9sklsZuwkjOF149kv9HhfDtWdNgXRSUbZ0R5m+WJa5T7Q
2vdWYF6ObXPbFOi8c6dMOTzXjwiYkeMRnYk20e7hrFbIsiHqb3SBpDtGCraZcQPBCMK2HeNcG/V2
20a+vi2zvGdJiMee4ftWxLnJ4Vfea47xs+bz+7Xu792IsIlYs+Su+5GK0L2w6iEpk1XUxoymfovQ
i5OWX65715bbxgt3TFr6XU3IjN5BMZoFlXs8b9Jy+jS7xBZYhdnsBvAMK05w7RQ5D0KGh9Gcg41p
47uI+x/NmP+0pXzD+PDJ0ZriSRtEfYDecACkibxujCsloEAlFrZirRNGebZ/Ue+RadDhr+zqAgr0
TLRIOnxvJxSwokFqZ4m43Lpk3a30xiRmpudgrJ+IsuUA4KRrKDIQDCWEQ4m2DN0sLsgBSA74rTZ7
8HRobqYhIANX0a+4HE55bZxZIPwwvGqEE+6hwkNgGX2J2ZdvTJFER4EoPhf9Voyx9eqC0xti82x4
zNXjrJ4OGFOeYX+jHbTzvWVA9ShQC5h5/dOdJsIg4rrezhJlBdSKblNWaAmma+bBR7BLeQd9jabK
gWxkojgc6WZYPyBf0HkHAIzYtbiyjcQ5zI55SbN5T4lx0CFObXhj37tmNO/0kHrTdkNSAsqdYZrn
uh+mbThHYkOLqz2UVDPHYfopWRIyYAnlLgmQ43fjN/JN5cYOabDC6DGLc4LGo+PguCCM8DSJyrnI
Jt+kovgUsJ+hmmsQO9+Vw5NnO1tv6p5yZtrYLE0Yk9UB20W+1SoPG5kXfaFnX7u6hygClfDWr+5J
WJj4S0CyRq+Kz3aNqY9xh2Zml7gJH/QIBJAjnwbXAkIyfBkDRn/Cm8hNQmKvDSEmeveByu+YOmGL
Za08MKCD2hVOT40BFxs+Iadcaf3yPTh4oXmeSgsHisixwpOJ6eX6t6nGyBL51btdoE8cBVEYeQ8u
CU3wpk3jZ1Q44concGHTk21xda3qHoUHwFCH/V4/4ScICdaFO5njL8m9B0/UD60LFnfS2E/O6Vc2
J1fCCz83KYcmH+vsoJ1qb6g4as8PUxzyi569x4DJo2MML6WHabeK0fo0YTatPc1/EgHLuCCCPwqQ
ZDvBkVwlzYwQu1TYkOEVwYuDsCJRjiiAlhGevbTedQVelhpOoOvmJwEI3x3iA7qSi9tNIJU01r0Z
UzI59DCgnkwZYbsxR8T4QfWtslKWtbYBAAK55mhbL0KevRgFXBxEV8afL3Pi/vQm/fuM/UULPmmR
e0rt5s6hpI2S8hl7J5bfZL4g9vpRjPkrox7m3vEB2UhfDhuXHBN2tX52R7u++Iqm/I6ppbWNi5lu
Sn2lmLnv48tG5lJLufOWLISXmpPMIRvML8t3BRVpG1U/Iajh9H+nUcTsTZ23DUuhjh/G0Hb4QIo7
9i7zxZxQO0X5fGdWzrYzNfKdahCuKToG0jpQxcZNxafRlOFG1D525xqsFju2deDpv8RhKOv5Qvah
2EZx8dTYwTGvWkHisCmuo0GlVxLdssPDimoH65NS8G4wi05Xg4AdIfgJ1SuxscRuXajuHFUFv75B
T1GVMvhtkLNUPW4qPf4VwsK+n6ySiwmIGs7Q7xBPBrg9DPKccq42qTcF117M1pVkK/Ya7CpLxBdm
l1/9yvxp+mOEyW/6plUYJNFS0CIFl6Sb0ETp5QP2XXdfFGQtA8uvTdnjI0zjrW5VvzTNvU+FNZ1k
F96PpmVx0uusOyMcVoiosuubnsRI7GV51Ev3aJYDIzunudqj0d6Fk/7oZKZ+FHmbXyqm/pGntTwW
DWmk/ohVnic7XKUYg5nPow4zILHXA7AcZzjOjdhiAScefnLPvV37x66u8IG0Y3E3EXBfBOldm0T1
wZhrCJzhySJB50zuSXryJ/kU9OMMusyzT4ZgkZWnvyKX10jMlNUO/Dc4U9c4+cq70UmvxjCrEtx5
RW6BjLvVD4aJiqwTXz2HvwrDw4rebx7uzIb03VQ/cF5iYe8BH02N4KhWW2vmzAgcZO1w7te2tTFD
smjL+uzP0bFgg36XqQvfHH/iOLB3OeLzwpWfMwQUK+eQjCHNUEflAjEHSQESljvPit/8cBoPceCl
F9GUm5xJ2zEw5Q9k0A+O/+YCo7TK8bRcDOqaVgplZ1dX296Qxnr5khX2HicpOjq1z/tzs5ewgiAf
6s/by5ftqsFCvlyNlq/fNoH/5Z1qmZda7P6LnkzhLuK37bZzfVquMbJv/v3N5Vsa9Yjl2u2xy8Nu
N5drt6fy7JljlZrtL//R8gQcvx2t847LHlnTmWsv124X//Y+r7BJP/uvHldz4I9JWNxAKoJRrjbU
y4WAXa2vb7fzPxfYH891+69i0//Hd9rRmbgY+4iIutNF8vFMf/k6qDnfIEeM/yT1XPwIt+dfnq/v
+2+NN5tbSiV8p6X6P9Pa4UC9XM0QC0FO/JRJpPxmkNxHWoFzyrKyV9fJ910ZGvej1vqrLp1b/A9V
dkzCtlsXeC1XhfCCDes06KFh/hAl4WM8Cdz7knd1n/UY1nEzN3aZX+deYPPqyAuE15hdPRLIdxpW
6tVycwiN7BprEIw07He7sRrti9FanwmfsffSopVGcYrsMRudCtVPD6q5MY5kI1sXAX1Z6s0zO7kx
spNDD1/nAus1u1QRmnDd4hxmYCiHOzAcvUa/T4TPNFo6c3OZeXmrEBHWbvYPopO4D4fTJxpxSVyf
Ji/LNQ9t4E4rcXIuNw311cLyTszFk2Nbx7+/LZSGvFjuTNK2ga28sPZ1xSuRztc4d4tropDpcqYn
aIk7YI+ICqeT4GVRCjbglU5DFoQXYuTDi8HsAoyOg0SgNgi1st1Ndkfyz9WkUwFvXFtnM3zIOLHx
O+IJaec5vchyunA0nS4Onu/adATHZb6jCZEXphrQnDkNEVZlLnMgAIS06RkThin+jP61uiIRyqjd
2CH4dvEewQDZBT0qTb+tDyiG4UjrDnrO7hDUdIYAinA++FA4MP19D2pEw10Sf4GZRdaZV+qXxUm1
XFsuCOXQL76jy7WZwSRMnHjH7AeHX3MZZApfevku5AHFjskMg3f8Zuc6L1wgrwYuPk9sZkO8Qyiy
L8JpWD2FuKTVrV69U+gvmFPamItu90XIJlb/SdmZLbeNbGv6XfoeHRgSU0T3jTiLpEjNkm8Qsq2N
eZ7x9P0h6V20ders6hNRlYFcmQBpkQQy1/qHob6pu/6hyFj1RlMqDvKLJY+cDjp+ZCK51Gr6yMKx
ObR9a23NdDIObt8YmziKXifMVIulvxjA/B/seUiOW31hHJxmWwUJiz6df0rY9ytfzacdeJLbYsyb
PeZ0FQ6lis1Sy/EOOrWigzwC5+qwAQuzlZsWxzA92E1Yb8PWVMqlYSoZ3JTydWop4Vkgw/WyH2/M
uIsPlp6AEbab9wq1BwGPWEZ9ZaygSqdkeHInOth/zZTTZWM7exAGM/YHTvhI3cHoUncpoNCymubD
CqAzwoLjb9jMX3rZaG2Yg3fTZq+Dgo2gGe0hm/xqlNAHTCn7l0NFiaD7WexwW2V6kQPtfEoetfik
/DZRHsqryXHZtVUQVUZsaJeXuQ5cX1XGrl23KTF6a1nyXmPXFy2w3rwd21cjchoqnUEY//bWC99i
CyBceLZ/vb/rK17fHmK9vHMg9EDyqQUs5EjPF84Vkbq5zru+7PWtfHm3csqXtyEny3ngmH4kbXms
QBttfAFufUBDQzGL+DFu7YPTB+0ypaiEsV2YnXMSzuAvjLc8EcpdVOkZtFjbWrFKD4H+BObRRdsC
nvR058GTNdThh4peCKa2Lr+GykSs1Uy02zyZvWXa6eybE8w+xJPHZjr50WttqxvoLwgzV/EPnXXu
ysFSmJsUO12Rw9c3+HUKn3xsoaKtwN4y+OZkmzCHNexMNZSWfkAvBQmxTdoA47J0bSNa593LRhUf
7uQtYF+zIbvBdtQYYBrNWpu8iQYtapaDJsj6taKdKbz6x8nLviF347x2wUdB6Q9ykXZClSKtumqr
VN09MvCojTQh3jxsnhYTWp2rOIvfA4TK2RWhhyRKEklgOX60ov4Rt4nYzZmOVRcBHmuG6K4RGJR5
zjk1VWutCIQz4nofaa/s08x9MiYr9BBMlBMBs3i5RkrV6fN96fQLpQ3cRw/kBzo+GJLMhhGIJWDr
Ovp71v0zrhLDTQ+CcOmK79Jws1T7XcZPELhobJJBh+jY4LVG4Tg3l0Vfn4bZkTPLm55sMMouswni
1OIUo9fq976svzUqHHYxsrGYhLEOi7cpMv3HtI43DnyXNV+SY9/z+M9FdO5KHce9asBtx7vrRhI6
/JTFbbKdBhGzBVNu2saq7hHcXVVxWKzaTsm2UBv6vQmvqQ9PSmPVm0j1bnNXWIfBAXGe53pAArot
7ppvEZDaQ4/I/hMFzduG9OUu77C/aDOvXpD8MrGE0KKFVuTWCbV6cYOgVXaDoua66wrzQUPzPasg
jHW5deyVHiqm6m2iApm6JAOymHiBsy/D/lPPwE/TGCvW2fBlGpCO5M4QqXSnaeOluoLCXYsFiIla
FAuSHJ1JNEfYEq/UVG2gkiraOhAdRk7jpNwXY3DXOj2eRVlKlqO1sPVsC32b4+sqAic+qSJ3EWxo
50ybQZIPrWfc7tau0vXrANLKqk367+z6YABbE7YBpr4rU2cXa1ZzKcv9j2q129XD6v/MZ/zAva4K
/aCRvKNrb/OZ332kn/V/nHR8XD99nfDHRZFO+/W2lh/Nxx+dleRY3bef1fjwWbOO+zfxaZ75/zv4
i6kFn/Tz//6vj5+z+FZYN1X4o/mdxKWpAhG2/151jmpvHX8p9s5n/Cr2arr7v13c5Cn22gZVobma
ein2arb+v4VQNdXVQe7rrgWz61et10ZxTlD1FLZwTCT9TWp/v2q9JkOm6jIKU2vWbPwfkb4oE/5R
RZzfj6ZrptAszeEf6hhzlfG3KiJyQyNe4qr4hJj7r2oY/UMwmeFd1yIc4gK8/ggj6yYGYP4TPUUd
CSHNuK+iGnSabXebHB/IIeiHe4R3cPVpU9Jeppk/VlVX37cg3j0HKpls/BajKkC55ibwx+LRLwtx
bE3njHBmBM+7c5sbVqDd7WWy4oy3rWCdhGQ1WhdFgrErqL7jvG2pk/x4beyiy48Iu0IzHkMFBQs8
JJbXYXkk58ijrrOVA1mPazjTvRfkjHDFYkW6rINSe0ts7c4sq/ZTi4f9qLXt+1gNuNAPmLEmfpzc
IhfEQ9FswkehIiNZ2nq3stEKQsIir46p7pVHgd781su952tIxmVzjQEJhJVjuhRoOEkJrfrQt/eK
kVveIimLYZ/NDfw0RJfmI75pydat0v8Sd3RyWn1ekO+Rs2Vz6ecwS1Bonk8PnX4HbavdInZIzLyc
xa0NCKYBQa+qUVZHWOnex5FkIUYFud9EpKywWzO/wd483cdoiv3XQy9M070olGTnkqyOyfI7/ZG7
2XCUR1OP8w/mjnW0n0flQFPm/gbkJyygSME7OK7K93Dy9KXXdT7wFt95KzAlS93iHfVRfzPkqAa5
7XAXDNAxeswF3jUNM9esEvXeiVrxoun5wu6L8n0AErO1jQphq3kaNgv3eS6MBzuy+t9OL/1OUID0
g01ht6a9pA4V3jpOeb50vTAWd5anzB6KFgpoGfg1dM5PVGx4eLVFxzeiVJYlScCTreXuyZwbSvb7
oNUENq3/jrdB5t3aun8vQ7Jpp8k9iSTulmHa/7pG4Pq4cPlo79WQZbDQpYHc0B0meIMUVfl+fRmQ
U66xGp9nCst1vkJuGUMDQwQbrS5fZa+dRFPdyMOv/UBJGOIuixhdMvO7WhhQ15lZlc5P2E6399cg
FNiVB2HhhoVi8yAbNQEqZCv2XZq1aFAiab6vsvC+pJ7zsyN7NlKn/TCQ5oWM5vrPIzJYyxAHuJNe
BBM7Ni3deyg67+3QHzZm7rZ7dL+V/jloWq9aeXqq3AU1ovtKOWrbgdXD+dIkGTqXrB5/C82DilOa
CzP23dV1IOzc8AyRYQh+nTtPTCMI5lGWCGr7cLrLpnRWkeY+dfyDHmQjdD7n1goEuYp/x0JvOriR
YhxTsrNkS5P2oDrK5SQ8BP0dJSkIbzNswm2n7BCnG9kJoylEz2GOXw6DsQZZ4RbOyq+MXyMSchHp
ChxI1NeG1QhN/aYChnvnoGOl3pTiiGVkfoSdENzN8Nw709eI4wTBFn/E0ugyr528X+MpsBkj1UDh
oiqL94n6UFfJ+AB9cj6+NL1eYAk+IjNZxtolNtncHXGmOORzCN+77IAW99v1pCaoqJX/eVHvcoHc
706U4gw+xiA7OyRjJlVvoSbRu4Titl5HENxQ+iKWaHV2dkc9vc69xk1ofOtUUboFm3b7Np0y9AlE
h+9dBMEpGMz0h5MvFSWZvquNVS6VNo2Pzpgwwfz1VPjnCXD+8sL0/0E/H7DXl4esi26+DqGa/02B
fs2XhywIZi1v6sn8tFy73Tb8xQ+DUWkH4ISwYWwM0TZl2jyjjUiuKxUFLtLhlG+K+W/eOgoS3rp5
8ls+KK0zSUzP8sDVPChjga+xTwFIcjv1oXnUUpB9ooqB1UfR92QySZSr1aaY/I9Y5xuadOXAijNb
y55s+m6HNkT6dOkU4UENpvCMYYjyZDbAFVTXbbE/4uQCuwJUz6tqJ7sq5UpUNlxoBHPqODERnpzQ
n4L8S5IiKc9+kEY/NTV8i+NWe86t0EC8LrbxCQWkFHTWougj9RxGMBOrxAjRN8CXUKQTvkieCp4h
KwqEDYd4MyZ4QEetHt8iQIHYYdeJB6WlQdIaD2c4JbtxiOZul9ylSEXKnpzm1EmJdhkvPda2eLhM
Q1slxANPN9JzTvZ6Q6lV2bhNaD+bNtauld999/xYQ+/Cnc5TWU371vXJjaFl+t1D8UtrV1pa28sp
KVj+QMa9+20R+TfwN3wKv35pbNvVTEwpHNNCEhJp4T9WZnaE32NeV/7PngrgEpfq+IF05HRv+KsY
oxNMqTt3uJma8mw5I8K0HtogRjSkT2qRNgcbsemb3o+GPVAmvgGTQPgCbM+etSi15lTRlkh9efvr
gDySMTlPdr/Erud+Gfi7ydcYK0zUVwd7l4R6tipCYR4LAa9BMx1YGJ3ozshvQaAVingbET1xjV78
q6JYByfR/9HCq8NDzTfMQz+7TZl2DYmzUhGelP2AJQKuYXP0ciijFhTTjY5j2GX6fKKMU64YMINt
E1wXrWhbItW/K7y0OLkRXPA0Ntw3lKVOo5Z7n6GSbbSuLHapa6ULze3Vu0SHatpHXQ2qKqXbpBAx
5SHp+1NUwMKQ82Ro9GaEXRrxmKO4zKPBxMcndg9wc9KnKU8DmMKdsfIiNb73EfS8V4tGJcaqgNx0
fG/ALbh34Jpv4tAuISwRk/OEgn5Q6iD6Kbuy6dEUusU7/e0aEkOXHu3J2Bn8yZd61etbXiUCshUb
zzFV93SwrL1sUBXqV16CphKa/fYldh2VsTpsqb/+3XBbxYDO9EBZXk+RR43u1/gY1MbHlPTVwXL9
T5EM2t3gtOaLnbgLH1Llkzb5/WMw5qs0MpWHQlVyjJoMf6E1gYZIi4De5+iv9pSye+/8ZNf7gfrI
w+WHnIDVx2dhmhDXzbDcgSBT14ViIN2OuIMoeu27i2bEwqBgeLJipzjw9AEAMA8kGz/DaX3SSW8I
w1rk3uQf4zELjqOlo1hMKWLX17p/x9I4eCy95hzmgXosMYh41HIQHZHdQZOeB2XTKdV5rDT1KHvX
GVSpOX0+669ryBnQD7zLNZpoZtbrqb4qPeTTbpzYc24vh1GuObeKASvr5rdDWCj9qGxs6ECr0myV
Fw9LxCXbOLJwlCRfVAPesYDTdJSjVjUsKR0rj0GcKQ992m7wcFJeumwqN/902/rzrmWrPOhM4YJS
RtHEYl/7513LC+IhRKI/+4x1tzvnOkCAPvLq70Uc7JENGynm3mlhWqHn6XcUbG39GZtypLsj5QBY
f0oXIfCmJZo0+Vo+3ZwYEB3c4uQ27LLcXUdNP64n4III5Gf9P8BqJbb5in0WvH0kVoRw0V10uOl+
1V8fk7R0J9igP9EMP5Zulr8MI9i0xDHeaqNod1nvzwqghniLSFKBoS3ZULBhfirzdDd5hXgzKHLi
amQ4K9lFN/BnYsw0NEdR7m0yY5ezi8xeC+QZNvLagJDua/WIgz04sG/hMNUUePFuAe2DPKM8vPQb
G17HPBJjF4KCRIF0VoP60QqVoI5UWB51p8BtF7WJUVzUmrwJ0e5ICHVYPHWxsw8T2740iD30lPLn
fh8hMTIVunbTpcq4kE8/4flw3hrnTWhBjeJiPuzcvKge+Q39lBMqft03tqo4D9OU2DsUpmJkTdz6
PUHqQADc+6hrkr7xwC2OTKr+DI9PXWd1YazUzvq9K8A2gO5QHlNb+MdIC4OjPJJNAO/ihopau/4y
EE5++g8GWdascPPl42fPa+DA4xg2sjvz+G/ZEA1LWtXFtQrqpFNZdyaKwX5nVcchVU9gCsYHw21o
sBdYBujHrXGGGR/kQKKgya5b42WaX/feLvCpNFqwkFxN3YH5BLJxD8vGu4+rACxxm750pK7vxdR7
96OGoIrpu1S6kxzXFBX/0kVsRdCu5jPkxMn3X7lhm3t5hoxbUNm5qgxkvnDkVWVPniGvirITLmd/
XSUYK2DCZhlu5LwQvmrp12vDwC0R8kcsFpfDuS+PZNOTw7/tLdb/N/IQcYulWhmARXG2Xf/ne4im
/9ePgcQXlliwEHR0Vu0vNxE9zJK4CE39Jxois69OGZ/SKnlwnRBuZuEj/Dk3Ha4lpyg0okVeOMVa
xuRceVQ1trHqNRci+zz5OjCUfbMDY/f2JT4OVXxX9I9fwngqQAjyo0OTj8H+ehk5rVYioJ+JoVxe
XcYujdHFq7ptlMurXwdqBVQ9KBZ+On/9Q+QRIi8xMga/3q4MXV9M0UBzZZqyv8ZDitYANqpkA0cL
AhOapEBawM/gtjX3vx7KCZ6lMeHr4W9zAyMvNWrSXy429xGQVpZWobhLBJxBilFLPcojO13oJNOP
ZtQ+hoP/aPgoEJQ5VgyktPO1GTRjhzYktAQ5YpGGPMjuSH5qjYIyEKUIOK6rBP1zrWtUN2v/gQwU
hpq5DXFBQZMwSV2U5rpYO+BYnD0BQNrLOJvpaN03ToF6dai965TR9K56s2bl+0JDb1jO+purahmO
Df/5i6tbMyflz/uHq8GZcSxT5xnC/ezP+0eU59os75b+JOnBJ2x5A+J/re4c475aY4Ue72Uvj9Ce
hK2SJhAvYQbI4G8jfbQdPOymZagZ1VBdCt1B5B6xPmSluZ5shsl3L0d1EaeHkWpygzLVRu25b+lx
Cx0ZZD0Sus49JBvWP7a9cO3MvZchpIvqW2FCCBQZBER9borJwmkiUtKljMl5cQNwXgXcsJGxPsHA
lecxmAX05RGnNPfy6NrIGLZP2ZpbNMLf8zxbL8FDfJlz7f42DIR+3Coum1n8tL5e/799ueulyppH
4mgt/24qAAv7NuFvtJ9wz0WFLFMO8igM65cuRqLqS3yYp11jABDx6MzFvDQhj3w9/8u8HhvtBQpi
5vLLQJ6X6HnLC9Z+1i4d3i06BX8F5RVn96qtSx4taE0EguIemAMZ9z0cLFRJq3qtNMTloIPIDbIY
Rmhe5l3PIPt2j3T0uLmGrqfJawZiE3qPZHdVlOfxSkJnq39pdPMd/ZP2Mx7A7ZNn+LC6CM1xMyg3
HpnLM9SOVWU55TdndOBOjBU7jLa0D0Ftm0tFeNa7S6JGbvutBD0tJVCTxwGJ5a1dRs02i4Jln5Te
SfembeHYxYtS1/6pSJr3FH+wl8iPiwOKhSM5V7rYN9m7NMaD7TI3bfVN1U7RKp5H+2qn2AcQdSXC
Sm1/Noao2o2qNW0KUwHampPSzuzE/qm675EDVBzRRUoSSjg9OLMoaxehT1rFxvxEb6eHQtg2xJtK
2cqYGdXTecTqRJ4gQyT723UWlO0SD3EQefOVPN+4d4s8OMoZFOb5B5LiWsFTRYrWjcgSjxVIycsd
bzCHGWdIFmjUSrby3CllI0evd8brQMyzxdTJS19DvbzI9YZ6faVrTM5GDOvX5b2ttpPPbX+aeI43
LnBh+Vy/9OeH+6iBqvI173gNXR//2t+sBuS86+Lgy+Wu5/InoKwu+0Lrg39YLBh/shVZsZuG5Zia
CWdStVm7f7nlKpqv2JT5jR++oeytKkcFFNnebhunTnFz6bthEJzrUuB/FDX59hJ0Sqc4DlO1spsR
jgn44+A8qegpjCO5EXlKAxRyUVHWXrB3jk6lSAFXsyJfGgoSPjImGwwHUAAM1eJGDpjzqF3p/qZz
Jm/s/yGdaMyrnz8eMiabK2v+T6eQC7vsz4eMUSWzPERc/xCVv4NAXhzQBEKhvYw+B0xr1bVZ1ijd
yUPffW0Kxb7l2aD+wEjiCdcA60ULDHXlDaa7r3EcPrKkF4A5cuwV4jLY261mYU+BDOA0GO7T7JqG
w6jzlmn4fHS2sEAOBe5bI9qPwqutM5J7yb3v+u+k9e//8xN1roF+/bdqKGXaDstBVbO+Zk416D9o
yavZDysawIxT3n7wYu9migPrLHt4u+JuQOZikcA9yxANz+99eA0AV5ib9lZ1m+gzWtu1xTouIwQg
vcnb40Li7eVRYfQnLC9JRM1xKp5WBWOAQ9mYANER81Jve9/0KErgolAqXYUqXKNuurxpTkGIki8a
OdhWBSWGVG4B3KDKgkWAEBSva4b+wbdoyKQqe3kkY5PQo11rewC/GfwyTc5t4w7dPzmsVPO1wrC7
88ewfGbZaQKUC7M18krKSzMiaJwIr0aYh64wtFcF8bKT7Kn6shym5sUdVOOMFvU9K9Don0iyX8vI
/ApxLkO81FFZzSNf8iVZ6eHgPBSVqXwPgQghMqF8M5Iuu5eNZw4JBZrozNt0SeuEqXoM1QypAiu7
hz+U3Vetn55iE7qTUiLJ3Hi+dQ4hSoQdSipt+2H2ineS19LmqzoCXSmcB++ur2GGfKY4Bhzk9WRc
CatnSKXLJtan+7YALhGXnrtvPVMDANZM68Sz9IckSoNF2Hf9R99o2zTJxb/wpd1kieV86D20HN90
/ccxmpp1p2XeXo1tLK/QI4F+kt9dy0FiKnmrhhb/XiKqrAdI28ZBlohAEbbHRCv/9qSwbRBJCjnB
nk+Q11WcoT3Or9IEiYa39xj//grA8s6h2feLosxhpaT45VRhdRfGavMgQ/woxlUZGDHsHmZonZtj
0ZH4Q74sR4yzsDb9zOIiP/dG6N4PhvPY86t6qyzQMO3A8z7zWuutRN6869zocUiD5FT1TnZTzPEu
HUIYgE6CaQ/+zFGcYBep5LCZxmRtNb1yvDaBav3qVphIeHFHjv0x0DtjTx77V6PP0uJJa7olEg+1
2CVmspQxOWWEFboPanzvY5VcQRXl7SvumXZnvKpNOR7TElVU2VWUYlhXxmitrQrqEtr01U3fZf7d
r3NyvxQPmh9Ym6APShDpiKwl/DN+1NZxUgv1Wwj0treU7tBVbf5ojaQ31Cj7Vo7mLEiCyZzdN+Mz
4IdtSs3lm0H1BU+ION3lSD28RcAQ5Pw0QJ4RZQdgwvPpGM/PJ79niDxtSeS2i/98o9Rg5399EvKr
s035DERYwLlUoX5LXph+X1RpW+XfnZo9nFE41kmbm3IKhkWTqhFae3T7tqgoJqooOzo8J67zAthg
e8BWh7I3GsBYszaGPWgbBLnd187v8ZzTp4/ITVGAVB0flVtvvDXGbIcNUXXOTIsHUmbt0LhCIH4O
NSKCcmjW2s01JgdA9/EDTrqjB4fwXFYuertpDnIUgXCq7QawC8oF/V4LHEHhGRyJ7Pp+Ad7PqsZ+
fzmUUcvCIAZ/Kub/Fi0Kaj5RNMACY6CZm8vs+Wy3wpI88mJrjxUUiVLFKx7FEKCMGTusHMZMffAr
rMsz+GMLM7LHdVTnwUE2HhMPY5GV0JhEtrzG5JEzj/63MejJ8d6znq6z5FRqZCMqlfCxg6JWKUG2
Nti9UsVkLJllJS1Px3qa7Zk3b96solnXngZEZQ6NcNtPCvweY+7JEHzvBE861DtCcPNn3e557LMR
NfJ6fEe0398KH/R5W1jjexAGgLaxjfSSWFD2M1B2nKfxwZg3mYMuMLQU46GrxIOMg4ZBL3i0/Z3s
6uzpgC2/m5FzA4AJBeI83kcm8Hm0QIOnZm46jQK82zxeIsFsipoMxW1gVeYpziBSBmazx1yv4iOg
wXZ5Qge9j24nzaoe68BXb6sIQzw5Gkxg6ZCoLnYKuuTLMfJDvKmU6rYeknzTZHEL10t1b9iie6AT
m0WIYuenZZWv1LSr177uoZbOJ5WBUmNEbUW4Z4Qt/MgqZmsoD+2MXeKlUSjTL+ShAYFlU0QQwMhh
A/PVTeFQhXK3vmhiTH585FAdJd3K2k7WUXE0wTltZOFHTbN+BwDm1gGV88oiIlkMk4uwQeBMj6Rw
7/B41N59/NpWcYMRopic6BY2tn0ORIMqg6nsZA8hDPssj6B0Yg2eW3dOElKVcIZ1rI4eFmbzjdfB
YXLb6OG7vO9C4nF/Dch+ijLXNBb6/sv9OTSNB0wqMLuCgs4zKkVA0s37ezvHkReqeficuBR6mzgN
3kVu/bTRxPox5ONt56QI/bv9vRKjgIwHqc/bAN4pG6e00gOozJVqYyZwGQAM793lmfYWTgbFbDmg
tK5+V5Tdxs1c9eCNEw3aNQfZdZoE52TZr5BB25Z2cb7Mm6dcRmWfnwd4/rmR8/iKIavPpYY6OeEh
iMdBEInFLKH9KBuNhT6wrwcrpwKFuQNi0FZcbeQYrtr5sdBmpUumt17WPZZV9N3EImKhGSQ9C8f0
TrJxywiLUGAoq2ustWLl1Hsopqe1dbjG7died63dJ6+knHS1ZM/JvTzFd2e2gpqDcrKadehJRNld
bOfNDiBI8jYa7rYxU2pfJJXPbRt9l+EoFPEmTpsW3gqzOr7owECD8GRlOEe7jbKU8caxUSZMwniJ
ZFbyFg84XozYpawdzWeja+XatxzzMHKp3Agy9MDOBXZGN2RQqw8vpgwPfMe/B/sEbMHAq2McwJ6K
sYOw5WH1LZtYhz8Knfvf/UGZAIL3pb/s5lgqh32cjfYxdlF7rbCTXZtg61pGSna2XeQ1ajxXfzbT
wh4aMOKU2xfCC9tTHtUWldWWZ1ic2C9DOtzLmSC6X6LedZ5N6GlrJfGSWxfL9z+v5TsiJplenO1+
0vb4O9nlWh6KITbKG3k4iBBZrtbfqait7K3uR2vzydQu3g8wx8vnMtWaJSauIXpgU/WsemGz6nmC
rFm2Vs85hm9rJ6i1lRx1057nPjjspRy1HeynaguVVdmtU25pQkNuWHZxbcmwcWCdIrsZH5idCOsB
Q1EsGbIu+HTR2mu9vvZvVI9kjePYAJ0zfxFqDvLcNR6Opqd5fOe7/FZBfXXbY2bSLrQktu/KsQhw
78n1J5FhDtXYxfhRN+q+rQzlW6yLHSUx/8mqA+c8GSNcPQzKF7kSv3tWnR51JQqe8HvtVmaLV0ie
iWxHCXbc5yZPmDE9yEaj3nc5kt0WbfNDPzfXKYpnDSvNzEh+Nf641rJopQLv3MuGzPfsoxNR6moc
i4JWioSuUol2a5AwOMkmd9Nw12XNxzUkjyalAn2OX9dWSbFADoUxfkt19wQQJ35q7LDcy7g/xyNV
OSnx+Dh0lbHvgewsKz/2FgHWHXcklPM7eaTCS7xLuvHX6Dh3ZUyOuglQmB6u1ZuogwKTc9W8M6yh
PlaUvBZKUZffu0pZTIWVvgPRrta1nqLWW5T6Y2H4H/rEChi46DZwm+oOfHd1J4908n1LNtnWglwZ
n5PiMCxHHAsJVXRaKm7HxK4D8uQREaAbw8YiRA7I2OUKph4+2izRNkKvDy6PMRC6KKf0BTXr0oFs
PXcRFIZHO3c9UvU3llIc+moAXT9V474p+pKMkB2fp6LryUCrvHW2y8jDDO25buxoid2eSbolMp4z
xyzJSabYnv7ZxaK6X3soyx7SD8/J+RKXqfEEPTZ87wyBFEQGolg0ibUeykbs80St9y4GBxtMr4p7
4BrGArFGEuBhkG/45SanzhUvWYhbnDH3ZAgB6+SU2G20QLK0WmcmpXD+LAynQVyuHG3+w1bl0Sms
4AE/pWnT4Oq9BtLcvgdpApwMIpKGJdehUJN8gZBB997YCcT3NhyOIdr+j40ujm7qtLgjYQM9QN7c
ytPB79woXRbdl0q0kYV7EhTOrSzWy8YOMvfSlQO5rPBf5whIBbBfypWmtOJRF9G6S7rmNeH3uU+B
Wy08ETSvkdEX6z5AMl+O8tlpN3XZ2wc5qmb1IjNSdJSb0jtnJbi+CGJLrqKiRCHdO1OWjY65Rf16
7smQbLLsfRxQCREABc+T4hY7FJDOapyFy1JP851XYqCnp+Ysy1PZe9lN9OGjGXvzTvYyT9+qahk9
yJ6D/489tI9qamHwiN2UUVjWoR576zDX6Lqbcj6UfdmE/YCeelXjgPTXRDnwpdvauQE2DJuhP6f9
3dy/u2ZTUgNV+zZgHZKYp1b3wy3K6Q2MeEeJVwnr5kUo0LhX49fRaq2fDdQMQyDuc0My7VSGifJe
u2a1mAzDf+jnb2vXq+N+TAoy7yhPY5yuxltvIM89aFm6N9HIxgKhG7/5ZnSC7Fg8yXgYhL/iOEOf
TNZJD3r30SDefS4H0m5FMVTfG3OWpRr8F9OrWaxn7MFqpLZeKvIPcoJiJfPdXwynEJmig4WhIb8P
v/6ezRYZYNMwb7DEClfoHNPPpH+whii6XNuJop++nhaPWKsbO9HayRp12eF9yruFvLZRoWyGl3RB
MVLYd4UBqDqb31WfiG2A9e4NpU0UMCKw4BIQLhuJ/5ZQcXl0Hfgy70tXTi7DAKlca4DuNQPMrxf4
cr3ra+gs6EHmTdgkWWq8NvNx2Nbl2Lw71RrCfvyttgwgsAkfU6Q58TeSPIsOdVxyoQZS8j3qJHJa
mjcHlyTKk2cl4W1mKCruq2O1H3q72ocqpKtrt5tjsaPAPpXDsn+Z+Ncp11iRIw6Ux5W3/LvJASyU
bWWGgMowWQtjg2+B7mpPOHf/CAozO4q5V42OuYh7c9o2CtZpcDlddFPyJrVx0wJzzJ/HXJpW6P2W
cnKGEIISJnQyg+S4ZN6iOny9ZJCuJ1z6keJjCMVkdSrUJT/pAAVcbLwSH7vdUEf+SR7NMQVpuX8J
A3X+cHQPBvKEB7IR7kF2rw2kbLFvtM9r5MusSQyQFpsEby22i0WV1w/xjI0bwRIB52swipy7WqMI
Fpexu3T7LHuyKicDd6W8RzgJoPoxuQuofdpR0WJ1CQU6e0/K6jaIPevnONgvhuX3L5lvmStR1fo+
Sm312IYYutWwprDoSJVb3U5BaHvomOCMq5ws0f1qBoFbTc+uZWOh73WWA43SNye1XcvOiMSajZhe
1SP309zWLsajEObQ81HjTw2lrsBN/tWFwWeoOlS3lJhdQTBNx4BiHEJ8fbqZnL54AJoY4Hkj8u8J
/m/yJNZI56ZwrTe1xqLIzczxhNY9O23ojhoysYHn1kvkzJvvZbeWiOewRPlwQNXzzppRfQh678Z8
yu+FkmAXITL9ezMpp6CJvWetCcXGxC9kSw29ehaO91BnVvENvZXnSU3zBxi62YNqOywUSiPZyK4c
QEp2C9G/Q6KNGYqdUr2nENgYr+yWwT1oxU8trl+r1IPsYtdIoiHxgHdCPJ3YGg6LKByyHyLfO1Nc
/ky7kiK1q8X3iaeUO956vXEpmD9hrTTrkDOlHq2N0Wj9+/9j7Mya20aCLf2LEAEU9leSorhTlEQt
fkG47Tb2fcevnw9FtdntuXNjHlyBysoqijQJVGWePIdSDguaR9s7TK6grI/H3artpubT7NKNfF0C
4nxR2aM+F2YFQ1/m9ScK4L6aHHjXPvU7yin+sbuQWRJMikD4IzMeL+/Od5+xJ12Qjxr6ILF5CT01
QiGhDN7Y6qkrKaZy6zo12vUBb0J2Jy2aScJQbpFdM6YMtatVd08wLXgzG/ANpRZXRzkaNt4HAWn7
xK00fOMYfCoGu326LUSi3U/9+FlOhG8P5Z8mvbRQ0dye2ykprD5WtIV8aEtb20dkTSvreDdJOyC5
viSa3EDdzYEvap6Nqg0egWt+15oO+Gg5JuU2T6YfAIcnmL/r9JyX/FDKXCf5Os4qVnHt/hxJMosR
XUJ+e/WpJZL8LczMbKlOZfvswbG4NhSgtugmZ3uX4MUjCj3Nhai6ulQBnK6SCToGyxvB8pRgreF4
j55l47bJVgUJdbr1wpo4raVsrSmJbw6OYk7oRnXt0qZo2qf6XDHj4SgbTzTQOMnL0f3opmg91b73
lnt2sO9risqMeHLfQjFCYprZwVrMXbf37CVfL3crRys9+VlkhnOSU80EpSOVcBmBj+JZT8ybk+UU
4gBp0ARZDkvkvgURRZr5M0nCg2ewNZl6A4mgfHS19VjY5cPA3WmhR7WjcSoM64MawWmxkkO5m2sL
6a/L/4J0LLSVn6QC7eWqPmut0+0iPb3IXm76zfm/dlX0o8neD1+RJL301QNR39zArP5rDWmXpiEc
+wOhqmuupg/yMEQWC+qNlhy6LdLwfZiSmx0eRfFg5Xm1dWf7f/2lvUPr87XyOXJYurdvuxYU+Xwl
UuDlIqFWR4kJlg+jMm3yEuGa2/d23nma8Ksepr7cS5NjO+6T/MpW3q4hw7cti1KpSK/07/c94v+0
5RON+XdRawH7ov/sJ+++bdwjbmNScV1bHwRN+k8i4GhzQ9/3YM/dIOzPxEfZCCWROPo1qR5p12OX
L3Y18WxTrey1Y59fcd7whQ4NVBpS5GZQXZKqymcslG+V15kXHX6jU+hWHARmu+WwkeNoXhDQcrsH
KISsXa+63o6vHoHu33UbtYaMdxKPzUYCXdlvKE+eQBFuLvSQtR9FpFbrqRfDStooshcIqrT1g1Z2
D4BRxBOUguZLlCChY7pV+cjHa74QNFf3pQXnkl8oxot0+T1hAM7JUTkCoumq6esg6odJ2OFFzL24
4p6Yp9FrpPTwDNb2rkMvVl9kzeCdUjv1KDNKnwYTbQxwDrssSZo9nNnoZxbNcZzheLIR88ErNu0P
r58VnyRMbz6gBXNjEdRagviMSdCQwlMmT1lMij+6qyxvtZ3uDcdbV8YPjRgqigIaEtmrJsEN1XHg
u0e/gU2Q9yIbIJ3v+mCVlBW43ssUQ0nJ5t1+qOZui9r9wSiUb0bc2NXSL4o1u6sR4XcG89B1l9HU
KrfVoDUk7myji0GaVXnRRSdeph9Dr1rVUkGYfWEZYbej3Ntcu7CKbI3oLQOf80v1Zu5Ns/nwAxgL
7cz6aYW1sRJRyvE6jBuSGIZ1UrWovlSZUV002BOkKcs6zuOzBzwX9kkOSrfZhKLTjtqOYsMJEAgd
5cDOwbbyAGlcLXxRKzXfsKGZANfNQA85fPMstWmCR0mvl/+aKZ1M30e2DLXUgbDac1Xrl9Qwxo9J
5ahP+Khbyy71At8Sbl7waE03L60hpuY0wM5DDopzw56GL+PUARz+bcv8LNiSIS0pY2wMZaEm06KD
gjMaIralfR3uPXS897Irmyn3M9JKCXwEUPYhUTI7aokSBGt5GYPBsZbyUs5s1uQ3i01TW+UGQvL6
2S8D6m8Nu/sJNIoL0f2lJipggEqvz9BF9ztf4/HkIZ5wrTvlG6mJ7qeIxM6LtQvkU+oOsd3Wf2w7
kxR6SLbfyargSKyODVUHE4XeI5Aoqky/dlQwpImpPpmZql8HevHck2M9FTdyTJ0957GiirXb2P89
T45pMwb69zwDnkS47eIALUpkgvUhI6M2Iv8Fyrx/5DFQvOS6WyPrC5zJgvzXICYYIbDepqHxVw8u
CnWCVDwpE4LBfVzm8PYR4CvZmxWT/lcLid8S9c2BXG4Yn4CZCkgQGNBgVbY0TkxVz4+mqgN9F5oN
X9DS5lE4r51E/XnwlfAt0AibiF7LNxoUiwdATDGbXsPcRWVq7uqk+7oarHzjKX2w0fN0Bv7MLvdR
eXWfFhiFSj2ZF53YrqPLrVsfvi3GxyKOh8fBTbyPAUbLIDPS7zymmgehpQiXcHt+5WN6srjxweOI
8HMZTd2rB+8NvBGtunZHpXtVonggcl5nSznaqTX1iIQj9Mz2GoJe9bJv9fjZpLz2lTp5AsGqMe3v
K0E6oq7zeWH8F5SnVfvKi9tD6rr6ElpoZVnIbm3znz83nWPp0CvOlzfH+SpWojeNb9KjtN+bcvIv
oO0otS+qN2779a9qjjlQ2fCTLW+36EI3eS0s2wdA2xaHGh37vRFG0bJQhlNc2cOls9MRPbSKLRFA
AWmSjTmUSxHU7Vn2iGAPl9uonBBU7BA6OCjua1Qut29oPZE4YVnZhIYz7t2gepO9lFvJSSt6QEJz
KTAAdXvfzeXCzdzcu7BSv4dqA9mSrCiWA+D6IVM15uph2ZdNHXsxxUrlUi7w56r/6keh/1wKw6Eg
3UwRwQ6clWYr6pshgGFYjdY9QvitvXVaWQK9GcxdOWnJdpyD674AqRRkYb5OsiC9BlBzwCFjaZAx
Z8k1ykqxtYIKCddeTa6dGQcHK9MrJKTnbkCVknDzq+yVCuhdt6ya5eTG5b6K9HIvr+6NEjqkSGQ/
Ipfl3DyRZS73UdNEMCa22oOltK+eC4dqChPpNayjelcN0IXKbmSZCYzjmbko1XS45gFUDJ4BI6oc
tQfFOXQD4g+JZfbXPnTMI5QSP7K5lxHuOEXR+CbHmjLRz25YPMmJse/pT6MPt/nsmRiheSltZS3H
8qKwwS/CNDCPuRlPvCb7Ww4NRhBfNe5GfhSizhhvIBU1XqVfNiKtXhERla9t98aKNLuzCtoajgao
S65eP0JYSqqSaoH8OgXNOyyF9UmOOREwYBENMWTjDPIzT5epW0U7OapAc7tCZD7fyG7eESfIhkFd
GxE63FXh7DOvCI/Ffxt4CTu11w7SPLVVQYTamL7cIo36KSgcVq0fCqQV56lqpOAzNdO0SQRsM7eu
nCjH5eyojSAvDwyItAr4GQqrV3dsB4g58cgG0mMm+kFv4atXSKaj5ai7/FfNxh7tHHCn0slB5cdQ
J4KLvZiO92YafPUoIiPZOaZA6ImeHJT2eCT+TYW4Wz32kwFT7jycIck3Lu5OxM/Dh7pq5w2N8qsr
QLeR8gWp22vxKh+s5CCbwAcY3t2wj7J12ia9DaVl9hyO9szH8dtHXsKaBfkXH3aOZABcmSO8nKGP
FJAR1W9hydN9cE2feAzdSpTPU6xGT7IHt95q0rvxhd0LR438EPslVA1Vma88QYI8nBR9vmMZlwBx
xzUaSP4qcqMgWrLVyVZ6l+dr9HCp10shCYIBj7zZra9V7jlInemQGsK4yHWcggd4pj9N83p5FDYn
c/SAnPMS0kTB1bQb4+aXNN3sCKM+5gGKu/KPkLbOySnr7aCeDToNMmG3N9g1cY+MJ78++xPVooan
H9EBq8/V3Ei7AgVFoKn6UboaZd+bCz6pm+3uJmf99pX21BnLgyb43rdwS3/zPAgNtBxJXgRNN0Pr
NuuI2j5pR+Zt+nCqqdmYagnbj1GGCzYqAfxREcSUZWk8tmnXPY9Qlj+jMhA4jXGRFnYoYkOcU1nY
k+slyyiDnFNxzBrxQrt7NgDxPWmc/2+jAIIoPgoDdyknB2n8dweUeGXByvbWDuV2yFJx0dskprDQ
onCFG4WWhs41+C6Ndei0LxUytXJCNhCuyK1mL8cs9vtnF1EIOeYTrj0KUUPI1oTi2enMN3+qfgq0
kF6j0rdeCmtdK43bLFnuqriecjTmMSuBLNuJ82YjXTtHnx4hK6m5WTCaTp57+L2OGGu5ThSzX+1D
SodrTZz1+WRUzqelItNftKjXj7Lnqw2xIPjWH+C0Nl4Qs6pOs78czGd/tUb24L/+xG/7Bzno6VN1
skfjbKcBoKXEi9ACG5ydVaBcXfSF8cxDyniGrgBuptHNt00VmM+ZJvzzWIQbOSjdAm0wkGMgHH+f
ZfYvOcVqFzlHFHr7OMWjubxPGrTq2fFEdJRzUF12ds78wsb8mn+8sOz6UXSIq/BqWZ12rsyqXqlx
4L1Bl/LLrfTp70B/zRU9ofKaymM0aqbPZtYTHiYd8BGPmXVZmdM+zj0CawqHoByE5CW0UfPubcd8
84pZ2rmD/mFIX+q5qfyemhMFhEwGYfsLShb1SYTmQfakh13W0Ky7RrOVs9wujQ7V6P5lI82Ys2zO
kTkuW5Bado8YJeolIg7iU+cMYpva3RlExKDCgj63oef6R039lB43E6WX8Un2S7JMIOPUvTabpN2a
OJxkUTms1LztzrkOMVqUxOXnVOvVqlS1cVfXuvfeV69OKorPCSb/Td81LRRccUkMMqEoJp5qbqEK
miVuUTzDx1k8w9urLoIpKLbSpkNy9kyxZATx9jOFePmzRxAWdAcK9XJMehUQPVCYUR7NvtPP+tyY
mdktexN1X2mrtRghVx72ZzuwLxxcxO5uKvXWOIXaRdTsCxZyegFUnB98uuQXTUnNz8mKoTefG8Vx
CXXJy7wrucwNH3ZfTkfLu1M9tF/u5HtNdqD/dOHp3g5kZreGF/3gvvH3AFkPcc9pOmheEPILzrsX
Cn7ha3ZU73tm2Y9oHim/zM5dK76KroVl6Yu0Sc2XMYjdh0mxrUOk19ouhE9phlX7FygXENP0wWmZ
K32o7U8oLZ01rPDDozZ3FZJ3sCSZ747uIZUO5d5DHpNkzwMoKZJZE9xMFP3d9bMrJYbmkxiy6HUi
uyrNdRxEeyXIhqXs+rrnrtIuNf7XSXoRw8s2VaC3CE4XWvCXFZhiVTSNzq9h9M9+NvP+6cUH58pP
QwVV06EK8FyW3kGaK426hLGCCr2FRf8jiy20bYfeIsEM3ymZmNvsQQjCiHbaPiVOuhtIxnwSioHB
A5zQGrFS/1MfgyevB5OncBs9E8YvodTBDtuNtuKHMQc3/eCznNZ9ZBYfAeT8bDQmBJJySOhhPdIe
wFseVI8ASseJ8dhpIlzCFth+Vj0hoLHToyPI2fiVx8teprmrMJhlERvzUSbHqW9b9mR53hpQ7/ux
qPyVdNOp/qHurcrOBkwel3E0P+SyZR7Dri98oEzzq7QPDoK8n3UCH5VtNRGUo1i7yeNf2BP7rGvu
qBMyBnOGfiqUcGWCDtjW419mp0LqqenjSxQH+qYgN5k/BgKZt4yaJ3htySPEbeM+qk1gUNbQdA3K
1ZQwDFG/J7iqIZBws+XhsfHhJZx7ptF1a/bD8VaxRmVfFTk8Wn3qvoblqJxNNznIXqwb0+vMeTIP
OV2P1mieNnPYgmoiSvQOeUWePmypX/Q0Q+XblQcfqeP+KDpT+elBQkiyAlrRho2O01fjD3hGUAsK
e/MN7phwBhiVQHOH7qEPh+plUoYRKq0Syom521GZ/OSiMThqWkN4WwetifwKpxzd806FcJDsBVrF
jfw5HHo6fVrCZA3JgRxTgmI4BkZJkSaDQR3jEWs/oeCMDzElBWtel6RWrCNg1XG+mMrUOBetqt1A
YMg//8rUMYU/gKSazQZ3JcFhWjegVG/l71pVFxvdMMG8DTqanTkh17r+zq94eIAS3Ud6NP4lvGCk
LqZEEhUBG31V6yN34DhkEzTYO9lQvgEgU17iyGU+WvaunJs/x//lep+vN233NV8a5fTbcIWotF9m
4uK0xI2GApENWwUWYqP0u4hPTgm3BEDt4By6SvBd+JlYlJ3hviK2bXDwjNUz4XHt0aViFga2qt4r
UQ1JrGolyBqb3gXKqe4xcAN2zEPjXaStbzNlyXdZX3eZSmA46fgeJvDvZMVUPrZAnj/GyvruwLD0
VFHC8JKl+iM80SWn1XaC0t0Cicx9DxGegSARKIb24Im6d45whiI5EPQrE3UZgrSl99wAktiogUAp
gkTKc9DzGyrYN131WEO7CApacmte9T4Vw7AQFkzxyApW74qLYreTh1cof4CYdvazNDfZ4G5R9g1W
HnuFd57xCJ14ereRo5Ah/6Is1z3JQWmS3Sbv9wYV/9dh6KeN28fOg9G32icRsWPbeeaLyDT/aAf1
azw49iJXu2gGOfDiCEut2xzRCTF3wdih8+xlKH3MXQoTlJ3ikQmH4Cq8Irbhn7SAuL5ifmZ58K6a
o/la15lYgxXLH2o+gFfdm5G0NnzbXa2Yrw7JiZNRRNekhzhcwA+6Vir90JqQznQzwjODoAaAbxTv
xxn1CZuUv50SlHzlqPSDo3VZsQG8yF4/CvggUiCXTuleAAkjzJg11lMAFIDvbT380NqS40WWfvOM
KHhgb8/2RjjqqS1MWFpnjwJWOSWPfjRErZa1Qz7em0B12JUtVpMLbVPd2otemU5WGR4Q0sg+7EgL
QIvF7c7UvfSjN5xlz2Po2toWanNFQA6BD+Kjg5z8gZ2oeNSrcZbrJT4C6Ze/mDQgLnkXoA/B1zwU
lLnZhg5xL8jO3VDwmOH3b74KHyJbHSX3i5EE0SbV4fp2e+2rUZPy2YSTY3u3NyAvE2NotmPWCyoQ
huFTmfJzC8b5l4cYd2WpyY8sJKJnVYCdqLqM113LOVEd1H5vTbywKlLruSlQdBAQt/xlF2IdCXP8
pfseatC9+q0WebVUR989mGYEI3FctQuV8uq3UM+iHdQ8aA3M3SpAqQzMClm6uStiGDmC1ENBK4yq
NxK3+crWbGczzqOWIGBkGSXBnXmUzRB1yw3/EwrBibcJzGteFvFFrlS01CDkdf8KTGd8HXW4nOc5
aClCVTsTy7bD8B1AV/vLc7aG2tR/kwxGJzHWiqtFOc1DPRrZMdUI7pvoqz6OxHkvKnDJ5RiY+ffY
qRAYtZpfaWluewIt3yJ0m5dZWE2XWIQUdStIsWSorh0NNc4h+GjFVZ9TtQ7Fqn9b7ZL9X/OLW8DP
1IrVtyZJbMAEbs43jpp4SLw9lM7YESFlCkw0stcmpO4zjL/bKdkroFEt3JZ2U+1hq6mJaY12RIoE
mZC9bOTQvWuJEFCVA2/Zv+ZkCVUVWukqGx4f+amamxrMyQoVkW4F82R+Ir4EhE0OazVCU/eRkDMd
O3Z85ChVLVeXk0QzbHOHZ/GtMXOY5p2+WZc9qrjS1pcewIysFp8QZnnbVnarKHJgIQSwOs9VTSRO
iT12JF+0cE9GvEIcY74cfW2+nLL6Mfc65DjmEYQ7wn3XeWWwlpf/8g+c80iA5eIa9TokOvI+qXp2
JKcIpGzuho1fb3Sdm4Pmdf672iKsRNBk2shRntRoZOdtf5SjJNVh7lLUF3Msy5d5yaHRlDe5ZNhC
Qi27csme7NdKdn22N7clZRd2iEfTKO0Nv0F1VzdEq3zKsSApU+GU/m2TV73tTTuzr4b0NiKNf/j8
TzY2LJvabY5keAzIBK5NkVIQrnfOU+vbSANRy5VYOUztv+3GMIhFmgToEs8enG+dp2RGJTZEYslQ
/TNVVHw0wurQcptdhp2hk5Tl/hw/QjTuHKv5SnOirytp46j0NfqH3/80CijBua2XJ/7Rg801joW9
awbqCWEiokLWcQ3DWMpLw5jYdcjLm4P0JZknFoHT1bep0lbJ+fLyX5NIl9i7QjOb1RjYKYUCSrUJ
O4C6aYLq05T6PjUbGtvKCphOmbkkH38PjAiVnSifX0q3u92N4ZjlfgHcnlC1s5DDjSGOoIr7/d1P
iUS4q8PxYzBNe9t4rrq2a3XYoawz7DrTyKBKm/sTGsO7UM094+E+bhQZ49JVGm/+t74wfAEuEBAo
rE+LSD1nTjZ993OrelCTrNkFYdi/CK35kHYPKUVzHIdaUJrPNi8Rvn9Ja015yhwY1PiyN6uqthS2
HYFeb0g9QojuD5DOTmVj7UFZ3rzlFDaX7jkuXmWH3B+zelNZu6S4jtImGz0BWwyEl7uKigBP59Rz
8HSukl30dWYQ5IldflmZsuv6mNJUf7x6etpc0OIuL0kRvxlFMX7AmQA74boMCvXaXCvP7q611+lc
C3i8rxLr/HVt6RBPpv50pkzbWUZWLta9XgjOVxBFAVn6u9JhyhdhMryGFQjNQOX0FEbe8MpW19+0
7MBXclSp8+RYT+5fcjApdY0t0h5cQtIuw6laa7p/1scORKNRukfZpC1J7oXpjc1jp7gRml5z/z4u
r+yy3ahGInZtG6vtY6Og+VVkRFfdqOj2ZkesYuF5SovGEH17buTVHzYnEZTSE5lkI6ZDISIM8D4O
0lvIAfpneMu/GtOGLniIJoRN/jtAwQA8V6WjLu4DxPf8M+Tr0ZHvy/IPu1zTC/KXEa6OrewNlujJ
qhFIngt6ZI3PpPX51jRyarX+KfuRdpNDGqVo90IifLY6fnfT7cqheui+nLTJNX/7StMfq4vAR82u
rDfGMMUK1cyQdZhei7xfGhVUIrQjabo+z7edE8+X9OVVBlPqQk/CgwgK7j62p5+g8DJOSGn6cAiN
K61TipM1ehARa2GmrSIlygDdz6MG+4e+cxf1xBcFrDLvrhrD91HwNcqMLn2Q3cwzEVSKQKSBG47e
dS2Cpx5okxyMzWd+JfYVH++JBONTqSnhO1hGd2d10BlKJ38oK25XpQDdwPr8rJMleMh6L52HwDtW
pKMvDpprV6pFQbSxRp2aFbS0Vnj7o4TBWU75doM+FNlnGVvxk4Q0sEepL1io4Eme7kgHMOh/WHLt
M0Iv5AmwcH3DS/y/17m9Tm1+3NfoB4rFKFfetdkIpoBAc7CvVG+0lgDogYbNDZWNzSqbEu4TWdFS
rqi00SGlYPUgrxppnCY002KBxsPNSY6HtWi+/G9eckKcklGH6gxo7h+LyOHbpMgO4kO7yzkR7WO3
rR+71kUgU1X2gTGgMSYvwz7zqbDCOPKD5KZBUQNoP7sDY0ehI9+D0CMaEnnKPiQ6ssgRD3N/No4X
reYwIto4c9JRZiL/56SkHAIQUO6lJ1qM66avsp3hogtWUqBaihlNWnE+v9Gw3fq/h2sVZYTT7+4Q
wlO9kNxsGvxH9SqJh2VfmvF+0KLGf7wzuTX6eHuByCTLcvrdva0Ag9EAXU7aU9Q59Rft0zJN/SIb
5DraY4Te1JgE3L26oFa2oV2l/N+1+iWrE+MSlz4VI4qnzioPXzaXezAahzaJ13kpOZAjmL0YBRnG
u01VrQ83npq9XEnaua+uavDjlBExU9fy6EmxER+c15amyjEy0rPts5wT2RTcdo3YhpyxKN4vhoPe
cL/qPLdjh1pGiwzCjpYX7iNatTJJds0Oo+evlCIadv48sZBO8tLzSTxqkVM/3Ddi1byLu3f/PzZs
/7tLHdcN0q9Q3w8dB58JfIPf+tXZA84M2/DcWP2TP5rDruUxbwJMw1bm9hsRWGMre3ZcVedM18qz
7ZY/B7MEVf3bJD1GgTRiC6Mvcp5QEcddoRxhWQ2RfOzG92SinHJoveZ56FPrISkU7+g2nbYxkJDa
CQicD7Uz+Y963lRPimH2qygN0yuqdByaO9N5S9qh2yutCj6KBIkDTJPGTwfk+cq9loXuQXg+g21n
fA1KDyHG6GCIYKFyMFYTM3rK58RiFEb2CbGyB9mTjcJdYJfozc9u9ONoiShS/1i4ZU3Fgmetaisx
drVPsbkfBsqjMU7Oa4c66DrKxL4xwRSS0n5yw5NtmjH0jzQxT+NLA3Vv6tjIcc+9m913d5wFlQMJ
iGmutau/eVZo7qSHmiTJxYF8eUHq2twYtq/6Swo0gCTUVfB4X11NIQLtMxLnd1teJ8rDpCfpSi4j
F2zLdkQvHjEU6WfOf9mAROi2CAIEhuSf4Ko6ewNLe0UgZfSXFswUx6DpHu9/c2vpiP8QPv3vu+uH
EQKZFND8/GdLd3jYb+/ubvr9Du9/QWQ4pEQi39rcXjLjuAFQhe3D/TUj24aBJyMDd3/VLlS8B0rh
vt6hXLAKs693ePu0wsCB6nd+d7e1hemz3+HdSW+5vnyHNcRp9z+yn99h2tz+/24fS19QBB4PX+9O
zlZtc6f4Dqio+YOQs/M0+xaJytzdl7dJIy6GSolWwPDKF3BHc72rWhwLdKyfSZW91MJ2Pym+gWMv
Q0U507zyPUccu7CU9JQL13hwJ6QEGjs/c2MyXzJBRC6YPO4yYUzWMzHEQdH073JQNiVgDN10x5t/
1VE03xAAXct8aB8F7cEp4p93f1cjfsgznw2no65aXWGvV8407ekwrOrI0Z4DPxfPMF8dnKFRjtHc
G0sbYeuIj1YOSjfLg7Ke3XYADyYuXhNAR+FAeTyvIRvRFMND2tnoeP22eXG9di27Pt9eZYxqYv6e
WMiXkW6NEaIKYhXpTnYHbaxPgJtvPTlraKAzKq0SOtLff28getAHGkfQ2RRB+LCBTCJHcpa/Tdrg
DP+Vq0m9l72kiYKjLerbmDTB7U4cdIgDsn3/TNI/Y79rbx8JYP/iUY1SYPz6t8E96l6WnWpFo4B1
9MOzvDKTlNKpvio2smubCUzupQCBEBpNtPrD243VYVtR7XhfQHrIhldAverrFe5mKy4iivH/eYX7
QFK2X6+SU4QCfzz7IbWDI1kN0gegzIS22XSshanMEnJ+vGU7D5n15A57ss4O6faqPLkuUgmDGjQX
HXTBinyO9aoEjr/s9Gz4MOseTfJBH/+K8uZYOZ33y0XtTsuCgT1hR1aZrZm/SBzB/kQNftiG9ndj
+8pHkLoODGEI2AvqelYp/KoXSpc4muq6euLP1R6toLP3ttI5Wzdzqu2g8M3Vc1vKsLDz0rwf/LjG
A1CtokWafW41tvyN3qVbOTLo7lxxlJFLXoguHQ83q627i4EHwQOIioz/gob/5WyJThDxfkVL1q3G
9mRZZnM6W7tkcW08l/APPYZ1sQ0rLSRm6vpn1QUPAr5YgYCyS5axSJvjVFvqc6TWV2l3/FhfRVPV
7Li1atRU6qussJVP8Kza2hWeRSKZ6UN/zEUL6W5vBFt+GtqDNHNC3PfloL5GF3MKHMrArASZKtel
znLNNpEgJBnfZI/gVbKv66KhRnm+nASsFY6p7XrNR442CFah0xUP05ilV9cifdYOiCM4tpVcCwVZ
BSsH3yG7XUvJVZSrv2RvQokUhnT3KGfC+WI+w5K+hBuZZ/HcONkGZEnzKjt9XDzC3N5c5Nw0mq6G
H6on2eOdwETsBdFBuiY9IMCWUP2W8IHymnL+3PJTKNSFUdQhsXoafdDCJZrHOgLy4ZdtSqnnguG6
BihsEvaTjtEg/hmeHRGSK3bemIM3/m0vzDnQ0M2axNP0FqO2Aqy6TN47ZRTQ//Pkl129IOapR4a/
8wFpvbMHeFPNMnqiXH16a82VdNIyNznrRcf3mBUcNFS3qaWxE5inJI5JOl/xQAnMo6PGzbG3J+co
Ryfy3+CQ/OsIuupi6s2papL03dCccD81YUU4nkl5N+VrC4zFWk4yC1UB5RtyeEBhZQ97v7f254pJ
2URSl8cN0eFBc/rLqIMlJDoKFQxizdVLRFhrjFtxaWO9gm05jB9yPuG1HOxHxzuTZ7z1pKlqe3+Z
JSM/oXm6S0p7rzUmGa+hIAEJEepVaf2IYwIrEQh2txHFBSCYf2lm/RfMDsB+wrlM3LCLp9gozUfL
m+aauQFeQoVHttta9UsjDHcBtXfxvbYpn9LmNLrWIhYFdOmH5ZXFIk5z9VoEFqkWQwgC2Ya76WGI
2rrKNONJivABLtn8WicczfhS9j+Ir61uK5VZvC36zvgeG1QqWBSGv7QNUa8G8fejruZk7uLB34Sq
7Z0DW89Xjhan76Gl/Ext2/w7GS63dRC9uihIrXy2Zt8AvuqUiwvrw8qbJlSahuQ6IWv1GqIH8drV
KEHFdvYsTVFtTAuqNkBWz4Nlm5brnHD6gxzl3hgfOqMHIjqPFvApvzb7+1rk4+aoVtwc5LjtpulD
a/MlUz4zt+1exy5dlRA4v6OlpQG/CPWF7OqFaa+toC2h7m7qd05iSDnFA+UTs7OeemsSH92L5qXV
M6VVN/NgpcE+y2d09OyV5PzmKB8ZHke1Nfe90iCyaCr9ceanWKl10C8NaxqO0iYboAjDMZmbKWqs
FZJOuMwzeqh7EcudR2RfqFC03oelTY5CBwd6CoVVtU6iZdtP3qm2fPvY5MhWj/rkfCcEt/MHb3or
JgQccq8uH6nJDD98Y0JbInG+KxQ0rzIxIbDTadFTRvqGsl5hf8+i8V1DfMIns7EIvKwH19iHT/fG
brxjzUZnTzFj6Sxix423k2IFC+mShPaXsx/Cumyo2TG2qGpaWITqFqXZ1Pz+ZZ/TxbpM+XhCMxuf
/g9r57XkuI506ydiBL25lfembFffMNpU03vPp/8/Qr1bNXX2nn/mnHODIBIJSKWSSCBz5VoVhGa7
sQPKI6oDUAz8UY4wK4nKgZoekB4fNieqCgYn+CGbTXAS1QHTWD15/l/ME6voRr+1lTI4yyOlAlJF
It41IufBNzrnwa6Aj9jmVVgGmaAPNDn1QowJm2nXq95BgFP0YiOKNlUHc5mPCFw6N93qAk1vfwyn
xTJXtVcjKlKBapgPPhorUGgmHEy02kRZcrSvsQXMhTFhqUxDWrrUsy/irIK1MYzCpUYByFEBlW2X
ZTgPw6h8UbL095WwUWbVPA59PgdDEXx1ul+amZVfrNxMtxYFbkthdr1g71iNTrKXuxXSMVAZJF3w
NRzlH5Tst1c/arLToA3WTPhXqQZVRGZ1J0eTk6ur6u/Cbji5yz6gMKGt4Xfm2MWk3hx85d5aw52Z
NNvQSLwvoU5yfrJLnRSvYyjY1qLLuzP+vLuus/tlNr0LGGb2RWP9fnctW6l5p7qrCiqVsOiy98JS
zkRkM0Q0kd80o14+urVT7IsMsseuC6LnsQWiQJwme6cafB7VvX5uNDVZNLrmQnXpIQIyXd2bpJGG
tYlQr2M2H+3CV5f1F0+3/ee21Sm8MdUvbl/AQ5ZG/rFQGsrjZTdbqolrvfZqfHYDW/kZatkDqLjk
VfP4s7oyk/ahNnZH2CmoHNX96g2s/NZjo/1TcfOvSHPpz6i9pis7J/iuBbV86rwxmEgz3a+R5C2F
K8xHKDo5efWUUf29atHR3cmUsp9hj+rnqjLwIx70FvLxwQXVNurWVgudDQeMSJAFvY4od866cYi/
GnnwPU8q9zuRhFMGQcd7oY5Lmdu+P3PaI6QnWThrTOhvqBiZUfqx0rOkfHd8+YKYWvNda4P3sfWN
jWQ63UpGeeQRneYmyx+hi8ge27LgADq4ykrY2lEvzxSObdKsy24e0BV6cyfWCWOgMDdkwYOfhs45
DwxQzNMVlfjVoomzYFnb0IksfRjH+A84+1IlKc3jlXOjUUQPt9HapS4ptOtgGVmQF5Hubljnryk3
G5/qbYpY31cyZRn2Qb2K7VaahVIsnV27UxGPBSgXeVn5rQ1fwB9b3+OyceeQjStH/mHmUYdoeV5O
A83wI6EO+VtoduHSKzkHmAMQlVzuoFeLQuv7qOdUZDT+l7yL2lVgh/JWyg35wQ59JKMmj741nzRq
MJ+DVPc28IPagPfM8rlJlEfhACVRMoPUD8hZVZVrVQpUPgLyRUAxgddVXyww2RspTvJViRCM1UT+
C4z/6jbWnW5p97Lx1RyaRWClw6tb9vrGRot8Jeyl/L3ug/itQc5t3QA/WitOYH6Nk8T4qtlEFPpY
ttZF08VvQ/xdjEXUOK84VmsbJFvG10GrFsKuGBxUwypBEhhizBcCyhvxEsR3rEUgBWvNjKV5afhI
nXGW2IurfOrebWJA98v/w6XTHZ16ikZffJrbg7TfwWOPoiUUf6IpQ3DKRZBrH2xp0mVn3kS4JlOA
FtEf53gaQJ/Ahmfb+PnJrtaU3Ppeffxkd70sPTYg/tvIHOYVVcvzruteU6Mqr8VUuWjD4bP/Y6Lq
vboiTnMzkWUrCSJRFStxrPX1QVnkKOpdvczQlrXeQ3jSOs4q1/T86HDS21AV2+/lmv8naXF365lO
vk8yv91UsHweDRdGnTrKyWBIqPhFcCFf/LCCE8AtvcdEaWGIDdmMhqp8AgaQnUtTk1em0rqzNDVc
Dta3z0IeNnAkcDI1zfQsbOLKjR1jR2XQSfQ0B2X7GVCn4liRkAriLj3fbGGZICGYyDFq1IP8SDG4
t6vHEgCrqw8FZz1/DgC6u4pRI66LhRUgDyq6WmR3B2TXv2dlIj9WetmcIFs8xJ4La68aBmR0jWgj
urqudLM0D93baNCNa92J3Aeyp95TrTYL4WWP7F9KnX28TLUiwC+4ZgZjJE/YueHBL/X6JdDLeTRo
0DFbRApHvW2WotvU0U9q44eLnbTRNeXsadQxIFFH15a5WdTwXjIpQa0qI2OykTP0XS3TqB5Kmyiw
HgfHRkb8MKqN4Njy8BdjovG6ulw2ql8uTVMZY4DQzUU3THntgSDZpoGbnEWj6EW0kAsTQTstS2+2
oB4TqpU8HxVQEzjj5Cxs4ooKznIjNyQ47zZX8t0FbC/KDORhPi7buCc3MnHwJE6T7EKKmtYx/Qvz
oLNrm4YblPPsqJr7K4h3PDDs97Bwf6lNL78kpTQCS6r8c51V9gZG+ACuRVM/dQr1u7mWFy9KmAfk
N4r2HSyvoWnOL60Mn8KntJR1nlCDeWvqxIKhrk2uRZQhafqv9nYa/GQjtoHiSjOLDf9XYXiVenLA
M1OSIY9LHWDBMRs1BWxk+A7B+QCryzDsxdW9sQwlWStRQxU18m7O1PjsQ6h6nC5DrXxqVTLEd6E3
YVcl6vSF7eb8x0+M3p37UimWsay7G4lqtDViqwNoIzN4VRVJgjtQNrZh5QWvfpR8C0ynOvPgDl71
KQseVy+ea/WEhpNHMWUsKnVHyrCbC6eYEyzIL6o9iMLyTBl4bIwdlUVGb2nPZqgriyQaqnOsqPFG
kYsE/IJmHoowjlc+eusPFkVi845ykrdutB4Isk9AfrZfJK1mLpXsgcs2xNe1ck65Y/2gVzxBkkKR
DwrEtLvUlrzNWMjjOUe1ezEgZPrSdZyS8y/cc5KDbuSkAMKqmxHgkqMF8Nb44E1lUk5DKeRM9EUD
JC8E4dCMaDRGf42INYS78LnNEX1VgrG1a9+GSk+u/kR9rfRddujTAio2TOFkAoFgHMOuXguTaDpd
bc7ECmZizt0urtSJE/tmw+Pm+md9qMHWtwXlhDhdElVn20+zg/CXx0BaucZYAcTSnLVBYGs/FmGx
q7POIQTf+Ee70hB1Bwp+gRffXnBwGR6zwahJGGvF9MzNEWfSvIXdUHemR7qyh7EFEoNkYgtRyjpa
CWOopHZxu7Q9GJpdomnDXh5UIGgK5+nMa6rHtotBgusuwepETtZy00GM2Of6dkjKYptOkckQRsbV
6JTxJZdEKFv1nnQ5S+amXBVf0BH24QkltNhCTEo1Z8pWeVi70yFqBrBw2XYFVGNuZq0te5gZE+Cj
LaRgxwEcvbepa/mNO6NeQjqEcdK+/HFrLNCFdk/FTOZrv93cynQRLcPNYTVhF6uZkxu4lo9u7EJM
cAJjfIjqulxLsU1yPxrUx8BE8N7nDm7WvlHMXZWigBZGgl3pxOqjZabIwHsGlfyTs424zWNKac/k
qudJNlfAum2EqyLX8a6RgGuLrm7VCF46hbrpLFJC0AbJj4kPs6bhGNFL7nHqaUbV/FKHbIb59yvf
ohEqCb9Wfkppy54rhmibWMXMJswVzrxyzTED0VXwNMsqSoqrJFX6vGooNS/DFo6mJiF0SBLgG0Xk
x8xviFuE9sYrM/sX+blntw+Ltzwx8rklFfqDBkpuVcOjejTDSNs2Q6JtkGBoT2JFqH5SSLlcWLPb
3v9WZuxOeXZNsePbikUCemdaUW+dfD5MJIU6sKitOOP83Snok42MWLHzE0Lbo7HxKVIMM71PUdgZ
kmUC/xAs3ZKWJ9egzrPnoimes05TT4Pbps+8ywxwo0FEZhocpQyqO1srd2LUaqoQ/k6j3YhRsh4F
7E6uuRKjhGGNVUWsu6+aExiaAvy7Fr/ZgXwwJtUV0+J44rnOl1Q3J7rRoDk5YQUws1Vcjuc1BWFR
0c4qzarfx5XrSfl7Gcc9ABEoseS8e6O0wzm4Uvm7qZtqWMZZrM0+DXzqmmXFaYviSGEfgwzuEAcJ
wWTUnYNfE4aGfJ1Da2hwwi+C/ic7MgiZ++4XzIcvCIr7X5wEnmDqirpzGPfGpqIuh1oXOz8nJIQX
0Gyba1MfnDmPNz72qWkoMNibig2PXK8hLy6MGaqoCEsPEZlpw+X5NQazQPf0Q1dV7pPrddMPRa0R
ZqSbtE65LBsDyYvJGZUAcz1qOnQbU9dvHHicEUO+LWXlTnPypeZZTB05FT9AeDS3Jlezbro5W59g
FXOeoC7SG6NFHnPwzDSp116bhNtPteDc0PszIMk9yg8BpAPGIo+G7l3OlceULOM3tzWrmWqZzgsK
ZsMczd3kUW7kYAnx9N5JLHgC/QHO1nDMtj1IHJhPFCmb12W7Y6thg2dnVLH0eC0ZdrzIIjd9TKZm
ILNApuEqLLLrHRxr3MoMHX3fdI6qkhkjut2UT8ummyyACHXyQoyXAxHhrIWvuGrcY0hcfl7ovT1L
ffkpsqi+MqFkWA+kn1amm5ZzwSwkiIPCqQC2zvJJOh5YqzxW6KvE6oul8+fZkXoWPZkQOsjrJzRV
q4sC5/CuzNJy4aWW8Ta02U8rMZJr7lTSCXpokt5Gx+8InYcpGnklm1x9T/zmp8Fn9sbDpUH7ElhA
qDXBHMbmC2rz3SmjiGkZ2DZIYsdCMlPpqm3pUW7twjc5oBaEwJA8Hvi1fFVGbpDogKB4V7feynRA
WML3Fvx0+MdopaRsIiWUNgQAvw8lxOaJDgF5AR/671oWGCJTNbde0RF110idpGuzyJurb+bH2B1U
ZMg0jv5l8kOuYXYh6OxfrLC4dpIfbvs+MPeQeMMIOTVGfPbyb1nh197M66gXzYL2V6euZE1e90Hh
fPEzt1vWmlzubQ4QZ4+3OA8bNlkaDA4rVLf1czk23rwjFkm1UBHCFO340axuIouyT/msKc34TZkk
ViFPSWeuled8o4ZVJtuvPly73207AMXcUXDGAyVcmyXMKK5sdK+OCVyr1P32h2cM69IrSNw12lOb
6g5VetLVM9NNrUO2MFiQjgyROq9rRKa7xLfXEZzk+6yv+o1pSzt3zNKlMjj7Ma7amUzQg0BM06/a
QDNXmdt88a20RuHdDmZVOgTf4WW62EZhvef8eKByRgMWGvSVI9X1DurXnUN98wmHScycCoVTOoBL
j4CB9J4fXkUDQZmylyJY6SdTJEnQiiW2sSS3oxw7a1COcpd/6e38Upgp0fisfKJ8PD5D7Cw/Z5IC
gZdindQwr46DUV66EChPnoThPnDeQ7lJDzKkE07YD1vPggEFeH+mH6ST21Cp6JvJWwcqYw02HWqm
qSsN5nmKbD2YatudGrOmcF0C1KZLYbAo5cbfq05zVOrGhrN+QhxOwETf4Yotws8o98FIDdAXCLto
KMYCTy9cRN/xq69s+lNYtIfnHjWlcxGHz7WSVScCrfySxo4MX1e1L7KdhjOKLJJ1GbQ/bTIhV2SC
tWPfW5Q26n4wZ7eRHbi6ikFI47srugjAlcfoO2F9PDrFGLZOEOWzWz9QrX42VGoMqC5tl3lvFy+F
FjZLZDDzteiamsnjx1Hgl/VG6t+cfJh3NWWgRNm0dH+7tDi17l2dSr/5BKrYR57+QCpYmvsdsou+
s0ur4VIMoXG2E1CtXb3UHe0n57piJof190432stYJ6SdMmg+y+BtLPkdhpI6H5qw+tXpj51twfIT
+c6hIM00g4WqXfQRxTNNiBR5IDXuBmk8Ak78nC8JTJ6XdLoiDX1J1LigiBOTGGwzCqW6jnul6Mqq
npwkpfwegerJUDp7KiO55RkELZToWoE3HgebYBnPuScwn91D0mRzyiDMpzyTk1kATIDEef9RTW6c
unGk8dT1zW9/JyYnPMSAw+Nhqw28+h/NOgum7CGIfxVubu/6Au5Hu0HfhqqbZBPoVFhRn0llcgk3
GUfuYaXlWnEe7dKi2FJuiOF4F6cusk3GVn2f2uTlfH7+G54hJOcyqBQgPBzPkDJnSzcI5IdmjCxU
hjr5KY+vZckGdJLrvbZtGG5aHUX40HPq8xBMyRcnLt9UNz3KBb/0KO5RWwfORJRLm5sWkutaY+ib
xh3lDVhplMwzNYYd3Cq2islqgLunR0ZXkJlmX0rB8lKVS/PdzpNHZUAmqMpkGdkaadkZYf6LU97J
51745rW8w86PMiiagmZTDvXJ5qe0jlS7W/eGPVxky/YWcECrrzIJStVMwl+peSSTBXScH/PF7Gvr
zfLhOS1apXogwdSsirjOwLqUYKMJY7Hnqi5ZpTfztLKi70XWz/2sjN9lv0QEIQ3iZxNo4KqF3WQ/
jhosLQZYXt/pFHL6w1GtdfvJdhyFW/aKKFfxLfANyjttudi5emeBJ+zeFS/iRmlbQPGNygQI34R7
qIjDJZGb4ZQ4Zj5rDeN7qOTeE6WIw0aBOHUN6anzzBkdqsjU+wGNBQDCNBkehkTvKPsp5VWZts0r
vKg74RGYNYjxgvic2lXZuumrjWx58RZOCHOrkH848L+MSP3V5hnqCWcRQOS/bHqC7oMaDIeUsO+s
Dxz3ydB1wkFlv5uwJ50GQ3DRgxbs6/gYANSjoqasl6WBTLXHZ7kwUfzc8nCRXppw9Gd2a5P+nkar
xkZxxtCfZBmmURIPbIpqHqQlkApNb7tt0xC9Hm0lfXNi670DaXopnFC/ZJr/E7H2lAJoZ5aDo55T
xwfDgiObW0SkhnXfRumDp06R66ypfpiQZyVBo7xzynkv5MB6LqB+WipK9GYPZb4g7+lckqkBswyT
KrmjjWtKqgS/R6UsxhLMku+WzkU4Oo4JND8kiX235VJvEv3lxjKtItxi4koX+7b2bbHYRFynOfdt
R7BZ8vylneXpUfIqBAjGGOKnVosPoC6+WgAmj4FmLDO/eoSCOpiro3oYK2evJ8RxLcdWjjmi7vNx
8JWFUdf9xokrdYsOyXDOpybYpAMhF1AGwSb3nGChm436ag7w6Zd9/4tiuNHvOLFDa/VcEm+fVbWT
LTsIkrhdxt64I4Mw93XJQCgq1zbyAIgtLkyFWI1nbdxISud85fm9KvEX31GhgbERgdHkfDiMFKvO
E410dGhq/aIzIiL08mBRUtc07Syqm0fIgpKNsN0bqsL+cqlstVt2VqfN2I0cdVIFr3bVEYax9OBl
YqNctImhXSLHd1Y+xdluYqzJSI0HCozSjWegeNOpBYw/QX3sSi15hFGBfTUqe2Cv9H4rbEoC9AV2
WeCgkn3hKGC9KyphqHGSI7MfPI1dMmoT32RJGna+no078Nh8Oi4ZjICi/kMD9oiNYPRFqkg7dBTh
LlsImDdJ0dtXGUFT2VJbDj0ozVP3Sqw04IzjB8089pLgAGY43QYjAQsbmMeisEZ1ofmOC7lL9+AR
DXcMkxT+GErmsQah6FKvdpUyL7uyl56qnZGNGE12TR7o3WcTIQDEDX02eXFdPqPyRRA90p/4/phg
dOYwvKcXu5mUlJtni2LkC5HP5NYU5KUXBQxhy2HyEgNhUbmnOv8hOki7yksSptHCssrxAsOUM9OU
uifLoo2Xm002zLUa2zr4V1zEAKcF/WwAkZwseRdGc9lAwL2WmvLQO1ZxaJr491UM1QIM3dAwQnoN
SFn43C65E/G9iuV2FfMkPJYGesaSbOTrRHFcqipp+Bo426a2iN+n49EoTR4ASXitCyni589tkR2s
hQYuDN0Im1BCUhrWVdhqOyPQWEFbGtoqx6TKJUlHVBfU33qU03SRFcOpgQ7oIsNsMNdc37v6vOs1
obmYbGEHa743XmzARAd+dFWnLOAV1HlMu/reydVkXYf6W+u30dFvfxIEL09xM+Qrx3ZhiwlQIKpc
SDfFFZzK0OSIy3tTW6e+6AdCp8iP9KZsIjRhwVctxW8urChfDeQtZoYu1S/c75V5HbreY2GXKLWF
pXs2Zb4UQQRpTxDtzQY1YrUxeLRMXdF0kHpQBelkfTYTQ2pP3DrtFlIXqxeteggEOZNsxsjz8AHf
uJtkwnFbqsJIX4wUhHDqVadQHwJugmBJNIWvsC3wzWaleLJ2I3Aq6wb51V6FX2iicBJ+HbpW8EWb
hyiDRyAPvXjRWIq+qwPq9R3AXE+Kb1YPHKdncp9kTzA/LoFJStdpo+42lfKqxU5xKJPAvXWNPEnm
4dCFKwhc0FhJ215aItcqrWNgug+Vnv2gdAKMWNp1O35rwawjU3U1sgi8nBOPa8NxAVyV0ouPttVD
NyRzvSmrJ28YyqcssS85ZMKn3JPKJ0frjHk7DA13WLq2rbhrUhThwq3dk5Hl3bHNB/eUIi8PP2f4
6iVhuQ1kP6dww4tezYjYJHHIYCNGI+qowciTKhOjroRwVRpJj7Ktyw88PzbC3Ftteoj9DGQTB00A
kqMPeQMZTEOr4gX1EOazEUcQeKtwh1NRZT4nFbFvgGbywp66xiAr6zzj8S5FlvGcUKUEJFSJl2Ku
6rTeGobvZnmb24Ac5mmvwfCLMzu8apWNrgdPGktFbR9A2k79l+iqiFQuYeaXV8I57cCk69CO3kZl
L0oJ3fj5+ja3790FhD/yWjhrFFMsSt92b6OxWTULizL7jXCWgw7QUzulYcXrjr401+s6WoMb3RiW
055bb7BWSTDmBzvaZ0TonlD7ahW5e5oqaZ6Ssn8hP+ccM5gFNjA8wK6v9d25qeMtJe3O3tIk2FiE
rVa+FSOVWTdTq3XRSQep4Mq5GkBdmup7siM7u7O7s/BPyyBecH4OEGxH3cRKO7Z4AXliOYwRqCN3
kSj9jzQ32m957qsIo2vGmbr0cBPAG1WTDrs0RvTcyEiFmU6q7oipt/PQ6b3XktDxSoPnYCVGlQrZ
j7qIUReZRjMdSF+VtRcvsLWX5ltVJN5G9TNIyzvCdmFilotKKso1aGaeW7Y3DjsHmQpjGRrWX5fx
dKkrSaHOPzh8uNQTJV9FU7WXZzwgbuu9mPx5FC0PCwkaoBeNb9vVjREimnqS0enn0BseRC8c0+xU
gM4TPTBWxkFDoWcWTPTqYwnJk9338J1PqyLQqa0mdq1FaEraeXDl340ubS2JksO7mQ1/votdwJST
090e63Au+kNgzj8NZF4ozwo3GdZ3Z+FCPIKzjgnX/J+Xc1sOjEapKM8IE6yo7x7e7NF0F2PtdIdB
SeWjrBLualSAgyFnZH+AbCKYFIVEU0yyQuIq1oyJBwNh2NFCUUjYlD9XcTYlmVvkaT8NCGcxCmsv
oh/TymIamr8ePAoQWSxHQNS3VStiy8CeSEo1M5DMi2gY011WBb8bagPTHZHvdCeu7gN3v/vAJ7//
wOW+PHAzCO/F+vd5onv3ub/Sf+Dyaan73H98l//4avd3cHf5tHzlSX+9/X98pfsyd5dPy9xd/rvP
4x+X+fevJKaJz0NpB/Qd/eBBmO5v4979x5f4R5f7wKeP/L9f6v5nfFrq797pJ5e/e7VPtv+P7/Qf
l/r379T2/JLdoZYh2juwtQumn6Fo/k3/w1BU+cxKyRHeZt36jR5lH/u3CR+m/e0rCKNY6rbK/+Z/
f9X7u5Y7VGiW95GPK/1v6/1vr89hhqN3p4fszu+veFv18+fw0fr/+rq3V/z4l4hXr4fxYhRdu7r/
tfd39cl2735+o/84RQx8eOv3JcRIPP3LP9nEwH9g+w9c/vulbKeEOrfUvg2SEewbqZ0YEgGb7eM/
jRiJhqHYqdpFmIVFXFViwt3XdMtwL4ZLEkhbJ0aWTeu8h0xr9LlXGdRW1YZ0zYIYArW6f+IUDJHt
1ItzKglb8C3TuJgzBrq5I/v+S4wLuwtP1GosYcQSNtFUPWwZpg4IrIZs/wBd9BlSj/hc2FK87WwH
weeOOl/bjG4NDJXxMU9hIJ28tChCSU6MBpYEnM2TDzebGFYj/R05OgIiVgO1jFgq93vqnHNVXt4c
XVglF5UR2PAkG9SXZCMSO5zswWEiprryI7RcbfhuDOrnu+KsEzQgbx9S3TN1h8AqzoUSF2dFabS1
pxdA18XsVquGjVuAbPgw2+odgMlp8wa5ICuKiZWZI0tk1Nf7WmJpv9Mqgpre/rZekBTNIUxjaHn/
eknhlvZdf1TZWNzc9JEjmqVuHLnsKWJGL8ibBOxvYvXQI1Oi/kG4vpGpvxqHbm3wf9sDyvUOfjVp
2QvBe2EU0+/DBTgRR3L0XdI1oCrsvKDoNIXpI7O2eWH5t46jBA5omMmeA8eF4Irg1W2GMN6nSdYY
zUl61MsPc26e1VAuuzhJ958njsrgb5tQun5aS3SNzDwS6Ta2SmWgVR8jtDbKnXcKmsQ7iSvAXh66
raW3doHMktdm9D4g/DpnjI4jlaWT633mbSGtfbDtKCZuGug70YyEznYoI+s7cYVg2rBNpGQmBpM/
bqLr6rqXUnDCjIziaMRmpVnryMDLUBvzIR5rCvXUSpJyEtYWMbklmFptLgZuo5O7uOpGmZC36h2E
792DjJO5knIoPcBr/Pa9j0aK/4jIkErA9l8GtTHTN7pqf7vbTfCEKnxaaUaWx5XXYuT+Yg4ahqDq
OihMpnf9533duimlepQa2kvxJgzLU/lEygSGLdvdicbIMhTrb+3d2kUm1oyaEKKFk28CsgXh6wHl
uzHupA8L6EVOwCDuYum24G3ShwXLHq5XCYaGhQoz+l6fmjDMm73oiqt788lGnR60sRzE5veB/2qB
+7Tba6i9s8qgtks5+JT9IeGIiAKymlx82U8voZFyugoRlBADxNsiNKgRqc3gSIeX1t5RCjCmM9EH
e/rbaBn+E0IL8krYQY85u/uMu28phC3FMmLu3edTN/d6qjGcejvK0ZvUpGQycgMmNz2MHgMAalvb
Imgg8w17LVptIzwo4HI4czv+xZpg7GlGdV1uxiWQKgsK/wlO0k5wkmYA1JOPuUnqcboUxnoaEVd3
HzGl6ldWj3zT3VWY/64bCIjKfaVYHk9uWw/X0TEuep10TwUH7l2uq+VyKOP0m6cbpJQAWBE6GyB5
m1JQcuR+KQyAq1EB/VpY1+5MqoetABsLFLJo6sp254bhJMu7TcCWU6rqlgn4rbkYuMGTXccN15rN
V/8D6Nmr22gL8+L3m2NDFXcVwJiLwJW7cwrH2XFy1dOZuBQNXOwGEIIKTfubtaROui9UY6XdPSE7
dZHhnHzIGyETOzViul3UAQBLwgK5WfUwhqYQqsujVyObE1SnMof3WVyJJh8Sqm1THVSHW/0eiP5c
xR4gB5ic9bVwljUNOejIhxO1tqpzn8YvoetYkA/HQE6leEA35C9bSCrrLAb86eqf7EmfvsR/1oja
J8KW+aF28ugI9390bEprUTmEPiH1+m0Sg2PRjeBJKiXfQkJ7kEd76GbCp+pAUJP3RBk+dSLqA6e1
kraugrW4jBvj3Q7UbP3BJl4q/JXDC34Q1xIh077XEojudGeXTE1vKjBS3vviCp1gdEnMavPZLrXO
7u9sveG7OwnRJzTdJ5/bqsIq+mKOaNqB0pO5GCmKQd6QVW4NU7noup+/1MSbfRkguxn7+jNRj9ps
8hfPS2UU1Dtw/XL2oiAhfzY681HMCHM7PpY5m8ZcJ1prNtxodEqu937qu3txlXT518GzzZXodUPh
7r0KSDIP979cwj9Xd1sHzBQ1HBf1iWn0PnCbLNYRK356uZpqnUVaJxMn/r/Muzv/nhvIqFBYwUr2
g2xdjLp3leQSFvrCib8QvXszel35hbi2Y+ikfm0vfIytqH5z2oiUTtj6D35oc880Qmlv1ma8/7RO
A+nX3u9K+G74Eh8UubK2nZQTf4J2YFYjnnMIkJcYjg2sgKs2BHoJFsEsX8NIcpYxbF0zi0A5CdMk
WsI71hyaqSFZ97G524SLIivLqLSl7d0uJty7wk3Y0lwzN2PkoNX2L0sa+fjxFe7ztZB0RJ0kF9cw
KISKEXewYCVfi24s58nJSeITANsonzcpahaej9qWr9XwfPUocCla0M8g1epInP9Lk6HXi96rAbf3
TAyFnQKPtbjMvQQV2IKw2gejW2TmUutCUG5O1awCJVKmkgP/UTSNDoEEWvdX0fMKCHDuHt3k1uER
WONfHuyawD8qyHsrRVotSDt6x1KQJBV1zLbdzfqlMEKd6R8HQYgUT07C+M8+9zl3n2qiXRIDYah5
GxmsHgxCufYMV0jkKvlzW6FE91fnr5FCKqRVSnUUxTDTfU/zsmUIlcNc3Abvd8VsgBnXnwbuttt9
dBrQB5dA+nRbFc19qfvAfdp9qbtzhmAT8dok5b5ej4/U+vczm4z7bozQi1ETyyPXSklRbLlNMa/g
KvEb9aGfBiHGsOeNAjJb+PaSaeyDatK7zbS2IK0S7O1SDc5iNMj5j6QJNOaia5GZP+lev0c4SH4s
h2VLfUwFkg7IwiR3bmfawm1Mf5sidHFILFi4OBPl0UJcQiw+VDM7A9lJGWq5qoe0r2aFJv92vY3f
p4qrLpg4GAbOKqJLlJ1qph4QXiRlDzbVxie31pSngaTnXIssfQtqSnnyS8uG7d5zUZzOoQqT9W5u
TtlXA8nXraEVP4pRtjmuTjYwjR4gsKbcjlMeVjS6p+jboK5/iF4z5WyFb0Dpzt/6Tmvep4srsa6S
SeUWlq5430ddQf06+ymFz+GslwBmhK1VqNasHddZj0UmnXLqdJdD3aI21/8PaefR5MYOrNlfVBHl
zZbes323tKmQdKXy3tevnwNQEnX17ptZjBaIQiIBUmyyCibzfEG5HJtMO8yySBsCnAohJ7iQhj+a
RHsB6+MQZP3PK+nyh7eRRB95odY7onfqg64ClvytNiglB2W1iIojxyLhUZpaqUrYZByd2WouEPy/
9Amlc22TOaeMOqHHSBb+0WPUyqNlO8HxNoBsuY8y5+CuV7/fxtQ3HJTPQbq0ovI7R6nlMydQ1bOi
pJ856+9PpqhpqjXuCJlEykp4lJVeISrYrUCfzw/SX6tmhIhHUqRko2LZzaPesnUvustOvp9qBByh
9X17ATfNzllukdtvlOVyYKtkYSdecZTORBHMe30iU0i+PgoR6n5yOZYEXO30xnvX1MbZUQiPlVUn
AKo8t2TlyGrlOc1CNRPnnAeK+v6zT99rxlnJ4Iz7lWe83/swiY0fdB21vxCmZeSkXzNicK6FKDjC
1K6hnlnrUaiX3m2yITMLdBISVH5kVRbSJTSj55HoxMPdJK/IGR1tNmfu43B26B78HOTv75e7eerk
mvujR6yreAuyGB0TgnoebgdfaY8Wa88S2oDeHvWx3tlDMO1crW3B02JKddsga0XW5aW03vrI7nbD
ISKhuFWzDmfin7u2+I8OhUrOZxIpO61jCSGLtA98oq5EvVEV/WYk3eVn893xL9ssenR25/3sLJtN
I9W3GnH5fw9tpZ6boe35r2FLUl92xgS/ES5IukpQnPnQOm/gSWsi0mkHxYfmvgJFdt4AndXnJkYy
0BnT/CP3p3LtBqSXs8QG9FyrC6dQtZUnIvORgs6PlojclFfSNhOITlixaJFF8ftKVsGk0exZKVie
QTx4i2GvMmc+waXuHrQw6x90zfJXw4Dizd1mq1Vwbkp/K00DSZdQZgXS1ZjccS+NsogBQ2xtAjoE
57p7uBf2c9z6xQPRmQ5LRYskzqKpPQLuecEqttVzZhHNRorpKgavuSs5rX7rGj6hJraQHBZKzOT/
kl3td+3RFNWhJYKVDGH/JFttN/wyTN50kV2JgL1mtV49yDbXLLedaadPsi1S2gUROOmL5mne64D8
MIQXz1ZeIkh5DwRsNsfCJyJV1DLQBrerzksRIdD6Zi8bRiuoH7za7XaQtJiPCOd7Qxcqe1UzOwQv
cJO+xLEFmy4gMOXuK0dHRK5KwvDW+9YW1oRjKIa2VoLA33hDCIcgDYqrLFQLaai5RUBXVhE0/tnQ
lA1oGlUNNnfnXLQiOTGswqQEPfd7lGTUimsQ6t566EoEgn43yB7WwK5drDjAmExlY0Pa3vM69j7X
UI0RcEpVSO0hy4VWsMRa3uv3ZoQLAV7K+tS21a4xSV4Ok3lbcP4P5SnoH3xD5/smrozkHKMBeOVM
+acl9otB7PrwB5IOoqEv25oMBoJJ2S1e+0pKnn7swQkEQLsfvNZ5mERBVi4qwDW7Y6kWOQ9hZjkP
luY723ZMnMXdZmqKdiLD6ShNsqv0BWOzaHM9JEaR0WSjFgTR7WXutvvLeD0Zxz1smqMXOv2exGyS
09NyfreZcq8ys2M/UlRdaFSk7ZuPY680z4npbANVn4k16YNjSoTpMpJV00nWaRc0O9kaVeOX2BdH
9UTnvFZ8e6UXbBXA9ywIEa1g6KrR8g1Yjmgrq3NcEUWphd5ZVrWaiE8lf8+NsLvwpEpvndBngTwM
qWEtvUrDUhZ1TTy/rOYOwE4dwW2z4mtrlwVKC+CA9k3p5FtuusYzhw3cyQEJ/BPZ4LcB4n+FETgu
HaS+r3/5mnAC0GLBN09ReWf6uCJ511u16mwce1HIK1lESFEdnSr0KxjotCiEWy16I2kBblJN6ubJ
8Nr4fUhaL34p8659L9Xuu9ZFG9epqsdyUPUX0tIJj6wbZopRaLyMRHusAmvwt7I1Mlnvo1piEICB
84Ty9zHxCZNKhHPNHuIDKeAH2Sj7x9W31GU1JC1hGX8KagXCtfBWSsD+M2B51bLUVcpP7UkWJF+p
Vvg0WH35RDLnzF6SCuxy9pN06aYsV3PTBIz627/ti60RWtZFd/TvfoYg2Tho6XUouFMynYSOTzTi
tROFbBjz3N4HY/ba2tUvk+iQ5255ru14efPv7OAQh/O5k4hSAZ+XV/ei/Q/blFn/L797tzjm+18o
7bgy0yAhVtqHuDOZZAyLnFO9CXWIQRTyqi85J1nI+l/NxIJGuzDyT9J+G0F2+cvvbvvDp4TVseH3
8F1TK51JBi/8xyvdu8irv99NbrI3NDKtW/yvjnLE+9jSzwgVa11xV4HUjUbAcnChSvOtTcqNJdjS
sg7aJCJ4mIDGu20YDTSM/qiLjp00yj73onad+FCWg/JI4KD13Df5N6WwhpOsseWqb1ibWaue780z
wiG7KCnGU965Gio5ZGpMdqyjb5rrV2mTRZ9bQC5dvVjLaqnMxO5W/bxnz5bvf1eHb0RDR2SoaR1a
gUW+Mb2pOydJ45GnEgUHRZBfGZSNawKEwrkOiEEPwqu8snSeNoXWQUf+dwMqY+we+9a7tNtzFoOh
EC5a+qMZOEiSY2SFGwKHGHVuc4qNgiy5obeBpW89cWDgf0sRJjlmbVocnTF+jEwr28a/TdJe2XVY
Lv6+HMlox8oHfest2/9w+j2atP3vQ5a+92v0tgy2BDm5a23w8nOTRj2gBTINSnJMFpHdh99zwjxJ
IvrBX+bDgI31PmtFu/I1N70WBSRB4H76brIr7WozR1vZfVcuSd33OHxo51NoEp69qUNSiZzGGVd/
GOWlLIyAAPW+NXzCtYjZJrZbn0/35gnEfbfofD4mdJO/3Bsi8LAosaF5qWbFE09bbsfgSGWNTAnz
2BTzJ1mTxVCa4ksz1Gu9mYonaVMjQDD17PLjxuQjms1RbbSWbaYwgT/Rt7NidMu7LctadzH1BKvf
BxqTr76GdvltVNLBDqTJxQs5hrTlHmxZPx3jjbQxOYqWlR61Ozgj16KckPhAZump9+zxDDfzHIsa
afLV0wSFfwM0bV7JqizYw/9OoHzM7iRuaWN5V58Tb9lJmlqyrbeQDfplDRiaPOFxIpLMR5pxLPVr
SnS8Wc7RpRU1addD2zwydzjImqvOJlGK+lRtHSS3FtJ4KxpVv/o6UmFGB2lO2sJBNS7mFC+arI7X
tqdUl6i0OJ0FzbtLHc248P92CXh2tNfe5gBF7c3wn6nUlhkwFJK5e/OQm1HxJaxIXHWhUgE7UpR1
MlfOyYRQcvAa1dw6bIo89ORDrkCwqO9WEX3lhKv+4cRbFDWCDfeZeuuQPffQebq9LKoAm9113qJg
bn7qWu8gW20lgXifTnzF0Rq1dyqxkPsUiZuVodf2ibT57yAVQhIoNCS9hele3G02jPZdoXbkm+Mh
7co4lT0s61/dyN38/xnuv15V2sQ7ZN2lrwMi5WtxfNmKohMnr7Ig2WgVE/B7upukR6BP2qbTVf6g
wlfaZH9ZJRH0iXh3ay9r93HJkslhgWwL0qUOHWHlQmY5e6n6lGRR5zMoe+/acMI2NXm1K3Q1uuRD
S/avZdiP7AahPOX5wJXQIV0gi2F9Hq3ueUj4Bitjs7QGzjhZ5R9vfNU/UKvycvIyfV1XJqkygqyq
GxaFvBKFdJkFnbUTu9bRnP2Y9XK6ckcDcz2G/VeSVQ4VaZXvAXCjLfnl/a6K/BgZG/WrxXdsl7sO
+J3CKd5GEpC2njtPa1ltxrZfI9SUb2XVn4d4pVpGvJdVTxfwK4QujhO3yrcAkhXpRqC3KlVVzug/
E9ecg1+rVFd/HbX8Z7UW+62y6iWeD4qs/9kqq9lDaa6nQP3ez7MH+dVWUR1KTWJ92zwhOnpgBWNr
KJbwn1llSq+eZU0WWZgJkIX+PR6MPFuPzl632ehn28AgHUY1bldisk5iTDVwCESimWwwkXK4tfJT
M0lREt5pbenrUh9gz/5u9irLKFdyxNuwZNYuptxX1i1SMcs+7YuDlWToBCIXu5qJP/+qWkAYdO+z
Mg/WetbC6NDVbv5sJMZXRDyzbRkExOl0QXGWheuP7Wlwr7IyNVXVre6NhhJoS6tGYmnsqmEH0PDN
zyuSCb1aX3i6o1xaIRjCaUBwzVNoS5Zm/GEvqzwwF4MLfDJqO/YNcJO9IND2+7lH6ZLji/hTp8Oo
tC33SzsEPOiSEk58T15GN7Q9zIjC+wIm6ItW9vWzaUzJgamStgbxPHxJmB6nhvfFZKeOk9pSJRZW
157M2f0u+7EO4PFN2snjSMYj5xGdyXM3sm5IMnV8NjVb+0xGKdqdhIjs5dJRFhlLodApeUyJ1aQs
ooq0T7WtEAjPHRfScDk759KzV3IR6sZCri0PlprfqtcmidVr0fif6ijQ9rImC9kYJ/5iIDfufLcb
um6eutKYK6Qq1cZ7s2djPtt+NC16FVHBGcjc2tNHdyurmWK9ouq8RI0VTQyBrTG1OORT08OTvErm
MGsW8jII3KRZ3JtUt2XRUmtEhtPlD8efl8j+LczW9qA5zuMpFkXALky+qo3hwynsbisbUN/ykT6J
infbzMk4LOuw4W89ED0kL0OB3YmFqIV44JxuhSD53Oo3p44jNw2tL4BYImZaRkU38Nw0lp+hg8Yo
XGqFrWL0XGd91wrtnoZweZ7qsbFrM11/VXv/Zyvou/gwDSjDMU9wF+TSBV9nJ9nWsWn+gLC/b+KO
TT4gDSwf/b3dOMWD3MhP9WpeqEEeHmU10MJwXamgydzEeW3GGX2kZP5s+265SduRzUfPqT+Evaj0
6TMps2BZ+QpzvLOsiJA6FOoYfZhuAszYa166CQpkFvXfpdnNhnBbGuPCynY2a7QD5G5IzeLK/Hd1
UsZByBfSfLu8uYeEW5kVD857n7/GuXlryAvki/uYgec8OuRBbOvcGU5KUAwI3iNlZQ3atUPL3ETM
F5tsTdRxOMmiqPMXZQycbdLEtn+WNtAgxNDoZb2QPQgyidieFqNW+ZzsNM5/SsRf0fomJ6lMh03y
O5mLP6AzL2SrFcWfikbtdnOr6WQ1iB5R2HISVNoRWXq/HWUWGEgf+2S1X1jGJgloy54JTckkpG45
xNgqdWJvSnhm0K51TV0FQfujLNnKV9IKnUDyXsis+CX2zv8V2fdu+NkgBeBvNkHI+KvBzR2SX+/D
SG+pEn8Tjv/3+P81zN12k4//3SO3IKvw2+XdROLdREIeWnrf36sV6k+BmRsLTWmqFXsMxQMKY/mD
I66ILyCByb5KiyzmEBW5erCdP1y9tJ1YD+1uXX6PMFZTxm3M79aypxzadNX+MrGXJU1m1ocoXlgm
28hRGG/m2Aq8hcZz9Vy6w1qTVdkvK9OC40zV3KgBaeOk+fXdKSIi9P7O5KuT7+tww5/77b3Ba7v+
2LDpeHsbpipEwJQVQs7OY8a2U+exUapblfuYNp55Ju7lINtUYSoGB1CHMTE7ElXZ0JbdsK41z1vp
MfPwJSs4f9HQLtSgnZsPf9SrDbznJEfhrtA9omZzbyf2r91DdTk7brJzo866tFaR8nzNOALVGpUQ
HcgGl3g2rYu8coPa2Adt+3zzk12CIf0n9/N5l/HPYOObHg4/iV3bGNHCFqNKv/tQIi50csricHtJ
DVZGRFbWahCnjUPfBaTgleVOVtE6RwjYIhVJVt0M1EfdPSMY4B7Rl3BuxV9V2SBtvRdHm3IKY8iD
xP4Z8ZAu0LepH9GYqx+jmDMvs9TJ+Bqmmo+ZgjyTP23Smadgu0oHaB2yKv1k3zZm7mGywXzr+9d4
TRO227IhF1tD9fxoFv3Pwuuc48CkgRR4SEskU/1qEJLlFUII4DituCnqDexymBNgBiutClZyhD8u
5bDSW7b4EET4oSGNNKuIRyG+iSRmmaEJ38beiZRpNtkGC7X0csjU1a1OFqp7unlNXgDBwg6//tFi
yU6F6A/1nOU3eYJMw1PmK2btK8eZrELmVxRWUirIMHPqB9BH1w7JWEaniDxX6PPGIc7STcAe5y52
SKuay8o6cGZr7wJzeFKMgSxrqMgLY+7bDQuo6XPCLgL5p9OHHsBE4BvSbuq0v9lzu55v9iHT/7BL
/5lwkpu/mXbKGVVFkCwj+KShqi61UNdNE5bHbTlFh1lo7w4O0gIaAnqbRojtGixcdvyiwpVsDUCz
nnw74QEl+lb5ZD+oSrTrhC/SB+7BDfw3EKbzY2P3xqKpofbAgkPGwTK+GFqHPEbQR+DMTVJc9UZf
pLGXXPqoTJ9RXLpW0MQ/EWaVb+ygUQCseeUnj0xm9o9Kkv3QaOfAH9XE7EyKZn0GXY2AUIUI0ODW
N1NghwCKOMmvz1qtsJeWEZ4tnaWPbJBVWZQOeex+gCJPEArmy91RXikC6VwM3+7DS7Mc5G4bwuhz
53xKx2Le1EYTaJtqtklaVFiurRAirZbcRxumUaLJipPqNHYGd/HMi9MNG0jZ4n/0IpYqPhiesboN
Ise7OZlJ/64pRr2LjTi63Au7IIp6mJZ3C3ik6ALHEq2EObJe2JIM9tJ2d5FXTenOS1/TlNW9QZtc
urFrGmytPiPvULzYzSgvi5rIDuhNKyM1/3wXhsNWXFd2X9w6GQ6BP/UHT3V+FtImq7LhXv3DJa6U
dPFH/fcwyuybSx9ZraVsvXf+X8dyxAsrbRnu0Gzeg/aYt9HohItaILRayP6gANxyVSqeccxDD/SW
RG0lQKPOCec7y8mK2Oz160lF5ZI+asEfZZr1o3QBPxBBVkKAKQhKazemjsPssVY+DYO2J3MOGrca
jhx+CXa5sFdz9d1IIHVEcahfytY8NGG3GZT+EDdW8TXM3IanpKG8RrFZrcZGGR5s1Yq2DmyNo4v0
xLJLpxJpOx34fdt+yRonfjVKxXkoSCTOwb29+pzHvBTBQTbJAvQDIc1qg24g3swrHpvGXKC5+61C
K/glMXSen4aylDULMaMXZ+RH5ibdamKuvXKMha1EyXMQdv1zMmbxys38dptmdv+sFkV85g74Jhtl
MQb+Z5fZ4knWwHE428YkdzNW2RZaMpgrBvOc8Odgc5N2WzaCz1PXcuA3F8xhBMSnh5BNzImoQj5Z
O62+rVJoQFGkDDyEfynxSGEcLW0AO1vEl94bqqb8gsyLA2KZXQAlCzllGpMHGWlFlOG1arPkQQZh
ibZG1GRbEMfXRk3VxdQy63CstuS4MFEXxOqXT05hFk/MpUmWyOd8K6uywSjIE45j5yJNjdXXJ711
Xm7+olOgCLnUgEVPOvVxuhzM9mvsBd1RunCS4V7b2V7eO2hqu1S5SZ4azVwkDpPgpIx6C1Rw6u+9
TLnGdaCwWCLw84JkWX/JhobzfzUlacUH5bk1HHIW0Ciqt76vGXyIfrOsrJAjMvEwTfUEtnGM7I+o
yUI2FsLj7vZ/t009KnxjQ3JvoqwL24VOyJraBTeynuLMPY5jWF3RKKmWqLRm3/7fHhljjP8eo9Mq
NEmMIthVSdo+N5Py4fMeT4Wo1XkX7uZh1JaKYjbPRjG2z0n6oZtp8iQtFhojKBlaw0a2RZPnXMwR
TlLQtI9prBPWXJkX1qYoc2d9/3XgkR1aSvzROp6xaTwj2heJal86bgb24PrHmsdcTboul+PsKWu3
JAAS1XcXHOaM2NLc6q8T6KVbVe9t/bXrfeeP6r1VOv9X35y9vx3M22zW25MsPBXyAQ/dApTjL5u8
UjuIF2wF+5yC5CLAc8qQ1VUhS65uxk5Ek8ads8tsYz7MJXRsCWXvUEDimeS89Nqs7Ka+I1Q/16NP
amUsgX6GXwmcJBwscl91J0YisSQGJ+kBuxrRxRoU/ZJAkCG5iZ/JKQvK9a3Rjltnbwfqe0hKA0c9
/lvRcIvw7Lnb9gjYrApvNl6q0GyOHH/0C1nVgYM/RE2CSE+tdEvDeNf0snuWbTWAhUSpwousaeVU
Lt3LHHErf4CB4x6nREmWBAAgLzLZ07mvZmOJ3FL41TGcDTMl671vS6giOoQse1LCt1IIggkH2TMR
wiT1CNFJ9mRqHX2dK2uTT471PgxDue2TdRiA/p6JGK7/iSp0DqdWU97sfvhaW3VylTVVf2u6Vn0l
pK575HDtnKYFyt+dz0mmngZLWdXzIdsSCmyvidP7yMiP31e1nc9E2SvzriTqWk/ZGlJFYYUjzKnf
V2MGKYPFwLCRDbLQytS++TkAP45Aw5b3/mnDIQryR10DAcIPN06OitbodqyM6ym5eJ2qc8dMtSdI
zcMyKRuXD30OFo1Tm+C4jHFZukFxtLuqcm+XmV8WR8212IJ2SoiMyrfOgM7NhluB1NBIGPjEU6ow
BmRxunZ41n2hGZ6Z8bfU95dsPXY/srh/MIFRfZonfjCmUZUPrZeUu36w2SPUMv1ixJW6CjUO7GF2
f5GdJndfQiH67lhDtgjVvH7Ne4TWa8fvF3WAAjjngz1EUX5zzWTWuzaxuxf2JITWGLHtsrUuwoBD
HvObbHSKwHvmg5FNskDu/A39bu8sa4bduEvDHYg4E0ODLv7PsWRjpczuv8eKEDwxDc07m6KzHCvW
X4I0M1dy2623uhR1o6j9uV/3R70fFXeZdRCHGjG3bnXYHzM8mB2sCOsl1WJnU/V5sm7FXLuPa9C3
CnfgXlTV0Zgv7Fpz7ktN0Ur9eUweZUc5mGOVexQ8Bp55tCMQVJGtlXlHOZZqjP/9SsFrGUQ8eozA
vxWB3lqEjoZJtOn6plvIFq+vfjbL6s1HzRptT5zH/t45LllZBPCDFtpkcButiXE76jbaZoSxchaY
cn8VJl9gz9VQmyJkmbi8eWcRwbWKFh9mEHmqq32y1JAw47bzN0NQTJ+NGfbUL3NXQdqVZtX5T/O/
vOUgudjT+5e3NIdx/I9XwDYeVbffsXKytgk0+hdzCr71dj19AxLypAAgejP12CK5ylLJ3KxZ/nTz
vJAeYBY3Q++RzemHJQHt3bsRa+PS4AT+zGwS8qqqtMVZ1jvixgfBhfKGb0ytke0qzB95UF7QlXE/
DXqN2lHFrrbDfuq2hrNzcJpOOfW9p6/nYmheAJsPcOWa8VtRG+LGY/5gY2gLdXjR5d780hPYAp9E
JcZLfGpWTbjHf9jRUDu3Zqm+BC4s2MGyfvpHCEXd/e924d8Lf9/BX44vP9B/+99fN2Ccv/zl+/m3
/3+ML99/Ld6/MxXrkQOUF8OzvodGN3zroEDPSYo+jLsgky4C+G/lO7YM9G/op/8zxqZzAHLbM+G0
rB30oHjju/70GV4bKLZaeXd0mMeVsCNePH2GyLM0f9tzEu1uduE/u2a/Y/ekXWQIrhwbM6nrRZop
9rEaDAcBj15fyRZZyIZ7VV7VjUGXv5qLuDt04Tju7vZJGyx2ykL1GVlnuExZon8q++bV5VT1B7zd
THHgjXXzsBvRqFmOYFg2aenVoP0o0NOqT7Iqr2ShDByXB2bbQELhkaSQolXO7VkWSem150gUsupb
o7UE8dKu7rba7NjHlvVAmeONYQbzQvaTXWTDVEKVJaezBu/vqJ/62UDqrQ5eC9eKTv3gaDf7FIM4
GVMbOU0VRRLWBualH8C/JGl2qJwOFfWUaK6tl6PuDbtdObHRS96cQyrybAj+XT4/jxHLG69gueVM
z6iDzM8u2gWklPaILwobaTcTwq5MOCKbND9bfyC5bXpuRw8ELmEZkI+9uloGo0tGQapfZKsdiTwr
osTWmhHOzx0gLrEaZjLZLg3V8D7icHrX4BL+SJMHB5JhsLBt4iNmkScIVn/dpcxb9IKwg17tPutk
uA1blOfCCwgoscQ0BqR8IXGNO9UJiQzQALupVXmQtZGtkau8qq5NX423a4Vn7MrSUz6zkUAgcvjJ
GsoCUs8rMhPPdV6OxbbuJ6bMAPWWHE6OZ4u0rRwWFKQfo//qN8VyLCcT3m2prAM1iw6JNsxPjRWD
nAUstxtVy1u7bdhs3BHFWE0Jxrc2EcDHNg/3etyNb5MbawsWgDk6DLTOVcITBQE8M4tGVEoqnhi/
C0Qgf1ZZH8UHxavg0cMCupAG1b82TrdkLsKpSaxx20gCNHFElTx7oHd9vopHg/+S4Qi6ZkEsMVvw
a7ts9I9SERriTeJdOXCrjybRJWhDKT35kmG4YfB2UbVkR+Suqz/Kgsn91VA1UIYB7LKbHeyAqZQP
DZHbj0VKYkqkz2C3f3Uxo2pg3zD8uJtmIJ071WBD+z4M56QI2/BkvHVtAFMu07nLV5qPEHJNMM45
mXXjHRR/Fajte2HpwcUF5rmQZjXRUdAw7Q8NqiXn/e4GCXbiphI2FFeKLsKV1XxfJ7WnrLq4Zo1U
5OZm7rXs6iZBfisypE4QhgaBbROKcimIrNyqBjpsVtNN1yzobbJvNOcziOZNaQbF92JoP4paG99M
Rx3Wih43JxTehlPRFtVq0Lv2pa8yf8URebRrtGh+Y3+BMJqgJvli0Ka30O0+K8SakCZITQ0s5jfZ
8GzmrfmiEjvFn3d+y1HmeQhn70k6VeIrQ86DtnAiSMt63m0VdUw2lQm/j9yX8dXovZPCc/eL7cLB
NEaCc6II1UlSMuHSjUP7pZpIoSuc1H0cIYsdB404gIlI7S8Vm2+G55TvkPfTXeAE0bZprfaTODKS
Dqj0wsCd8v5Q97r+rEfVW8e+6zZgL2BXC/Br62nai4g42iS1Ex0Q/SUJEpjVErEv/euo/Kh0ZfqH
gFLufuSLP4WeE+2MMjJ2buOrj20A2xvw2PwP8UMAtJRvdeCmxN00+kPgIFvd9A6Ss4Q65EUTHz1B
kJaFP83qidifbDOJ0Iq77XblApl2W75QtxZLOIYaH7FjmBid3+Pw2dgIoSKvVpX5eAhmh63Fvy9l
XRa6aY4HlTSS/+mktorKsXMwjAcrrhiFAMaQGCFQCSpBZkak9ZegjqzHsh77h9j7EpsGsuppFuan
YPKfZJvjtdZjWPbqrs6JSR1IKYiXiRWa676wNc6wRD2AMrvk1lyAfcPdM2E8lu42q6D8TaWu7eaa
I2mS2R3mwRonPs1M/DcCln330DQRYf/qcJE1gLfdQ2m77DDnib6WNlkIngJaBdoFIROGkrbW1z8y
TWkPNw/rQ8+CAzsUMyzRntytglgLtGNE/GOlO4+c3sfXVPUQmQndx8yonMc8s9oDmtrRQlYDZ9Sv
qCmyhde785dGGw6jTqSL4iXzrlVMc8OkQ/1EACL4U2XfjMojO0/94+hUycG1dG8R+MEPs0zElE9o
WFvPdsXcpOXcbDFCUH7VkzhdNX7V8PopQgBECZ6dhgmL45Cyrma1e+xCteHEtuivvpArABE7PXcd
UYKTqWQfQYBss+MAqrNt6ALkeT+WfpN8RcUvWPSZibDHAFItcRsdMYiY0Aynz17AxaKF1cXOY8fG
33oaCT8kbVzbtFVDNgaBBzs7141jz6R3H/R8jK4q7hGq3e7MeUjOpH9zK7LH5IrUIo9FVgGPkxAz
qYJyfkbeTGV7BEG20XEt2Cuj9oF+QkLGIT9qB5BtGzrVP6Y67ctcQPh9i4zhbkbiIAunhd1rzuts
I48bdTWL6qAmQ1pPVl4T1B9EIKEMYRTAhw2n/ijTBWuh4GNS7eIESiRdSq/UIefbSF1kR0QnkC8r
N83BoupNf7Eav+Y3bddIoVbKmxt6JEV67E4Uev9sBcpSnU6hdenTMkKzZswPOhJK34wy/8dSrfiT
qhG+GMUuurKazblrms4EytqgLrKgvki5Hh1ov2O7VWks1KHpr65II5OZtDLjlljMHhx+/+SKdFxp
GpIAOkva6wfPTcvnmdzFAyLT/aKqk343EhO3QR5JvSZtFMGv0C6yRqQsgSmigFzYbhP4xDwhAzNe
V8agL5Qys5/AseiLabT9z31XXVGBcIMFj1pbAG151XOUJ2SOVHm0yY2CJ+VgJArBUSmarnrskJjR
Ome2qYx5FZBwxTyxO92qVe/rm9YCyORyLM2fIY43bqKp6kFNGnS2wIwuUt2vzrLIxOFNzSc/3oxJ
voNeY55ko5qZ0EfYI1tXFmIeqUtUSGsG8SU1so2tgL6fiAPjZ1yYD3HvGQ9h0VcXEgyhuv4yNeKq
hTDpj5NzvNvHRDGXdtOXGy1KAjjRCHbubsNxRyR2Z7JuQ8mBkRztTk09/NCaGbb+GBbfs0szuO13
JbG6helW07Nbzx7/U3M4sLL1VkNbfGUGYKOiwRFyr+YhJ2Gk2MnqveFW5fAq8Zr8/Jd9NDt1FcPV
Xkm3e1EUbGGY+YO0mG5Wuqtx0rqlbnr5evQPqh70T7IIXT5aX+/VvaxCKtcg/kLiGZv+SeFb+ATm
Mt8Grou6vOglbdA0yV7XYu8g/YaWxJdk9je3DsKt0MN808z+tJK9htrsn+pafUOStDhJ0+iiNds3
8UV2InavQG0k3JWcUFy0gY24SUO50qgHNmPB8nP31D8pQRZsTNsIDmwra0/aDN5VeoxO85XdLfW5
Ud16X1vNsPFbtILVIt43RWkZiLzo/qVqyffvPOsElQSEK1oCK8sUkCqkCVdgYOs9+5buh83DJSod
8y2MtPg0EIO2LH3b/TDChluhWsessgvrzfKRP8nccNkWRMxrmpvsm8zQTsSnRds4/j+EnceS40jW
Zl/lt14PbKAcYmx6FtQMMkiGFhtYZmUUtNZ4+jlwVmdkRrdV1wIFV2AGQTjc7/1E1J/zpinWqI2q
90TrraVZ19FzWYYa+jIpuvTW+K5gCPFH3UX7IjYM3m3OuA29yYNXwqENmJzdbNTZ3RCNtzyE9ZPx
zROJs2wmdzqUcWc/hYm1DoqJevRXttqEbqrIjOEt04lKd8i6ekQicCE3SIHMw8ccWFhQDMW5Labq
zgv6b3J44ejWKhXIsutkr+MwvSXYbOxdF6h5WwzdybDtbB3gtvsoSk1AYc3Cb7WFe7Tc8lT9Pux6
609EDp6EFedvYZ6XS7XW9PtsGP2NvGLP1uN6RRvd1pOS9phPDVb+WA6DANqvhd9E0N3qsc4miitm
oCp+aGS8xj9m7xlDD5w3KzS4H71lHI00MB+CHhhGn9hvvQGURUF9YG+iIv2g+gm7SAQKpkLNMPTK
rig6PzPbAzNHu5QoOlCt7XLMvntOGWJA5TnLSqv0ne9S7LsEsaS+xzWZeA0Y6sbchgoW4bJ1iNmh
BUCyl7LVKCG121AL8fYTB8XVnRWaxf73JFjz8te+l63WYNqVqkcR1sl5VMxspqoNjzPCrMj1fVVb
4xN7/eLG16NgLYFlv9eHc70Eov1eX7Be+E/1sr8yFBUZyVTs1CTyN6mrBVjQG9FT0BnKto3RP7C9
KH7qdaW4sXTML2VrriUK+46RN9Lc6ro6bupDcjtpcxKnqb9LuIepdMlN3yNT8In+kHXkO0nH/0R/
KIOZ3Mg6CRCRDbUgL1ADDrUNhI5dHNpunckgjaxE+lvpMLPXuoXlSfHW4Hj9XM0C+gQBUTibuyYf
It60OahGGSkwx9Y8yTN9PkPQ/zwoU3Ijqz7r88xqtv3PUbKBhPhfQ71G/DJKD6Yf1VSbO13TonOb
xvYqh+6zEgUq67JOHnyoDTu9cHG1gsRzrquuZYEL9w+el7nsprjjL/w5BHewrVu2zuHaT17L8yBN
NjNx5ZdKRfWslT2Bd2hFHSqrzsyrXYXQ7SJx6wDDzfkTYj5BXlte5zp6/gSz6OxV6mnEnYzWvbMm
DaadNlQ/XOOjyKPhuygyY8nXkJ5JLYubAIOwjY7d7jnQYoFHWm2vldRlZ6l12bOldrBzSr3dDXMx
ExXSy7FT3chWxBw6oExBfxzVMHsWbfruRr11gtOdPZsRW3meqpsm4GejJnxqPanFGxg+5I0CMzpF
ips+wBw6y3rh5DkIDUjDE45Kb3ZfrEbXyp6xfTcPRR/+NdxLkRgLUVE/GVbyH4f7gFrerCm/DkeE
3Tz4tqsv7dQAjWGE3jJ2ifbExshewGmjl7p9dRE1emqqWrn4CYn01IleWiNwbgjxNHjaFPHLwK51
o9o1aCnuycJVrHqrjx4Oc0YVnIYGd/YBfehdPWKRpPhjt2qCQjxPofVnkeBOUSZ3UJNZYs8kDPga
i8jKT45hDkfptCv9eOcqfu/YcYh/WfT+rKpKPAv7NPKAsFbtvkrK+wh1anULJ6D5pYh3TLvHKuq+
bNX8FMQVDEPPTVeGaaKAOB/StH1PkEvZj12JceDYROlZQ3F8Gdl2u5FF2U+dG9JRJ4lYGdn1AtVQ
rVwjAYXXGePj4BFFiIz6FQfCkgz5KFagkeaAAoLbaHIntwMvtWfRJItYxM2raVjqjTc4ylKO8n29
XaYCm2jZqr6OyPu9EmgJj2mCkxoc74bVe5SuxtorbupQtVaENYNNl/AGR2Ogs+AxsgOzzetpjlB3
DSD3CH6IKElH9j8O6nRvzDI5K9bezqLpK97vaJQtiT5GT04Tg8zCK/UjrUHqedaPCBgCYWN7ejAy
bGiHwfQPpoDPhlREuFZsOPeiyvErmgg3k01HH1F875mFSQ36SFtim7AdvMLew922TnXolit3TPTX
Shdn+UFmGOxiuJBYw/EiLdQJqEHuRWd5ZtXlD0UJbBKBv9WXVeNiYI+7eEroczcobDg7VXTHzqr7
ozxrs+ivM7sXykENgYrT4bP6S1fc0ftra9vNuipWQWAyJm0Wt0G6c7GyuqbNem7QbalHr7KxmOEi
ebgYEyd5lMkvWzG/sVTKbmUT/gHZSsffYisbWYIk12uVoavcpAPp5CDW/QsmdmKFURPQphA2u6zz
5jPi7mtF1UkX41J4rS89vd51ZG8XssfngCREWsq1hxKU5r8uEqb8U5wQkZ/5Y2S9HBV3jrlyY+zI
ZcMvV+cDzXMYqcUdW4n2qc6c23DsQILMJUdLnxQ1dE+yZNf5Dy+dNTnGtHuycXTHa7KYjmIuFuCZ
F6Xp9EAnGKkiWrPUfbe7aeupe4q7YFym+OTt5Vgi3lhLRua0k2MHlQl77ANze/03aCiMeB2uCXKs
Q5Jr0xpqspGtfewJoI+zv16JBWeVWlgodn3x7FnRblJ1+90yFWuVAH6APBQUj/AHL9d6VDlWMfv5
ozpkzb1j6t9kvbxOONaoc7rNdLEyuNddMznvQ2tqzLZNdQ7C2D1ZurAIQ2hoCDbpsKoHbCVLJ+gv
sDD7izLT8ytek5PqAjn7WS90EaxIXApWaPSQDb7QMKvIUGCZq/xCVVyEXcdzhlnJQdalZhwtmDHF
qtw3EeBvjVX8unT1cR+T2Hzs8+muqXp8ghpigaNdd4+WDRkRh4BjP5euVQFqJhWas7IUwVfDyzzp
D7I4elG29pNg3HgxGESnba1NJpk7auC1i2I+xTx+Y1ZdMC9hqGtndo8GrrdYNVEACGfG4WpTvE3d
6SYrbOWtYUoVKStyttY7REb5dYGIfGtSd4eJWv7ES6I+oBA7O+xSj0bQHyOuN6r2IPosD1bjJShL
7RCyzD4Y8GSclgi5zqS9EP1Q3WdK5u6CMRq2Q5SMj6k+/EHo3/ojsphH0Et4yQsz2TggL24IpocX
JHCRk7Fi6w8nu7fUof3e6Fj82p6VnFwNUEBdg3pV7NQ8oI1QLzzWPUxzFOXBi3vzMAdmgPvPlb+c
urLWaMt0Q34Yzce5vRFavHTnrSbL+yWGBN6R+LXprHpbDVehotirNm3sEw7eLXueiKclKMpdZxg2
+BoafFEDGO3EAEmRyXonK8loOddmEQSQTVyrWwwoda1aDb0T1bCme7xzxXY2lsLCa2xSZuPhA3OX
CpuGaLr3XTaciKycZEkOIHuoroZ5q6oqRZuysG2XZVJXF9nF4x22n3LNWhioAd+L+eDriG/4Wezu
ZdHo/OQUqDsYzxco94T1q2eB+oK/gDh/r/JPfgv8OMYuKcwfVLgrazXFYqBAlWVve1OwZ7fknxI3
xA+J2MtD4JfKgge/ee/K5K8r6uRA/nXFGt2srTtl6hqrUH1najGaFlXlvSLE/FFZRnUJYBJg9+g+
y+rRUAmvpJO7deZehW1shR5qj+y2J0zfdcG9pr5DH3c1gOW+wZmqfs3Slfx/mBz7wTLY8kKns/MC
LnYy/FrE3VJZkISyluk4YbTUm9UxUiCcbsb5tJutgOSh1kob7xD6FAigNAtZ+dnHQLl3K4pUXYYZ
YUfpDKzp4y5rSFRFPJMLAUbzabQTnTzQBA/Yz/11XzXOc2PNv6D8BWMx9+T34Z/XEqDNXc1qbxWY
bf4ylmnD1Ople99TwpXjed1GKcFd6y5OXWnHm8rruy0/2fw1Q/SknQO3JhSYVVzE2H8iRHsnfDte
YG02fWtBkvIGS5M7PY4T0qc+bMWfUo3yTAouXlUZry1stFnlepvPfl3Up8vQSo1lhjdf32b9ZZwP
SekQR/eLjzZFA0SWZL3hh7BIy5G1KPrL125uUpXnQrzKXp/VzcgCR+h5uvtsKAsCWJENgFFeTX5e
rXYaeFcji78Vvb82mRpOST3gc9WO4X0GlmepW6BQxwoAQx/k5bumNc+YXoYfmUE2VG+ZdV1tm7Va
wRbQ9G90p8ZUShEfxhgYr245BkRw0uFR7+NhlRWleemQgNnodVTftjqMEr03Z0Jn360+8fJdMLRL
p3Ch6JEwI8PSB/WtbK7hg+IM03/UbBC3JeFgpHjyGJu4/G5qLXx0NGBcmVIQe491zN8wmuRuh81N
Cx7vFWae7B4RZ9nHXR0sq7rPd8xSyC7WkbkK5glXHpomKoJrORZVVi2MGib5P/7nf/+///vH8H/8
j/xCKMXPs//J2vSSh1lT//MflvOP/ymu1fsf//yHaWusNskPu4bq6rbQTJX2P77dh4AO//kP7X85
rIx7D0fb74nG6mbImJ/kQThIK+pKvffzarhVhGH2Ky3Xhlstj061mzX7z76yXi30J36oxO4dj/si
ShXi2WA/4omS7EggJytZbDWhHyrMd/jKaQWZ4J0NLzrKUl979iO0d/BG11aDlSWSl2fZkOsD1Koy
R9fMQajL7JJ12xjFq++Ezt6ZkmYli2gNZsvKSaPjYBbFa7sCUZ2+xgbJoGTSkqXspMZdt3IJhe7N
LHzKnOw0NUN10Uyv2Ll+3i00I4c+Liuz0oGuFnhHWSKkWl0qTRnXWe3GK6dMq0tud9/+/r7I7/3r
fXGQ+XQcU9Md29Z/vy9jgRoKodnme4NyDpi6/K4Yq+6uV/InaQpvZGCKsklYG2kxH3Xqs+zFbiJh
M82OwNeyj2LmzMiD6LQWT5/4A2hedcctpz6K25ufvcQcKflZpfqWiSqv2i4LPxqeE3QrJo90gSyB
DYaMEj4HTdLeZ5MDmZc+vuLVp0iYREUuf/9lWPa//UhtzdF113A0XXMMdf4R//Ij1QE9Th1bxe9T
VTcbzWzTjcnacE8YM3mK+vzsmJH6LXNSEiytCIlnB9E5cBNlIRsKx3xCW9d7gG4c3XSpO67jocRm
r2oeMB/FsnJKgvuuiZL9tRjMqQOZP1AJyG5bJcJ4JkhaOJg/W2SOYUTPPe6xKvvMOMgzXTHs28+x
ctTnRX/pzHj5ubLHZ703AGdFOpDfO1COQ5GN/sGGaZ5fy4GBjSXf1la2WnOXz34I5AXXEa4c8dmc
RGlmLTGd9//LLKLr8zTx+8/VNWzNELo9b54dw/r9DtWqVqNnDrm7U8Jy06eqi3sQ+j+OC6GSMAP7
UqzRTpFXdceicSHpd3nzatd6eDCSLrsLRZTdaQnun0nvmntZdz10MD/8oMCQdO4n6xC3TYlddO1W
FtvRyu76QncIoibNZpQf7nkFSd287NZQQjxkMKApx6aRNYuhUtBlNmJOSxD1hEidehnbWnF0kwIe
zC+nDYLDu2jyLp5ag3aPMr7xPhE7nk3rOA1lvB16IzznUaKvgY32dxFPxAojxvjR7whRsUv3npWi
h2I2TMpbEgTfFRXwuaI7R/Smp0e4WPeVqTW7CWAUYc42vujEOi/yDK7MDy6AMuPPqrxB5DBq0mfT
nQbnOqAofZiZKbjQz/FNB63QIwwXKjyN+Sz4Nll5GX8jrAIx2UZkyVdLe2mKHp9fXUD7nc9ie0Kq
XZ7WU+heK2URoLl50/wpYnK//hKsdjyHA5O12wRAmOXBj3emMyp7kpsxCtZKbSw1J8ACABL9EQl8
75goTXcg3gwBnpKst/yKNfQvp4Ca16ixTzeffXKXRdtKli3d+h6Zfr318mYfqkXwFKhtsRLE3o/5
ZDonl/zw0piD3W06G0om4pVXTL4he2juMeQmP+q15Csra7zC9CUyf/B8LPocqJwzkH/sXOKsNXAj
2Qj4Njr3FXx/4U3F0qzScTGqEfZXc2ejcUmzZuE7GO/mOLm9egIt+dchyzCgYa9rb9mnTvqi7lL1
FGnA8pBt38h+lvahjk1wtpvYuR0zrNkHzwre3R7WRzwKthtdLS72gI6bmxvhe9XlEI88JwEfYyoP
pJlOZud5T8RkuoUb3ZAjGk+KV6n+usM7krQmMDK3LM6GAm8ASVqss9OpPMi6DCwnWpdacSZS8dQX
aEdU7ED9NVs8AjtgO3cjIsX+uhAs2pQMXIQcJ4fIMzeIINIk/DWf15ocBOETHpZ1EiR8sRHYsrU5
ecHKZrm81hqdNzeq8SdYDvlBeJV1rm3dOo8RaLq/f3OYxtd5yTB0VTNdTTVMDQa3+fu8NFRe2vi9
Lb4Nnrc2Zh8FbT4QeWvZ9nMmELfzwKb9q7J0hmBVkR7/pU72bkGHHeJcMVEbmUfLsjwLBmTl1Skl
+TQZSAs27Ybod8IW0opPVcC0Jw/dkEX4ZchzZBVUFSEeesmyX7mwivzuIMfI+msXIERP6Fn5KOrU
mrrIRQafzcDo+u+/J7mc+G3+NizbcB1hOa6mm45cJv7yhhVlhLuxYhXfFDPKljZRoW1eFniLAmR6
6wQKdujaPeeO0x6IJ6NfMNc7EUqJaiGmczIp3sUX5o++sEZ8atm/sJyob4Q+qC9RWSxkfeAZ4Y5o
aLGRRS3DIhQExyNRO+NoBkN1vWypFSzIGzU9TSJIN4mu9RgvJOFGd3yHuTe2X3rkjeIZFPulPvWX
ZtHm7/4YO+seY6B9gu7iS6jmV4BxhFbptR438/YlIZ4sgb5f+mfUS8CwGyoROg6HsHLyhzkvuSqy
0NzIojI2+RlW6i4m3lUgvKzD8A66fB+1efGAQTYZlqb+GEdFW//93XL+bT3Eu9YmESa4X0InjfH7
r7oqa8Mhixl864IWJ2gtf5ms2ruL0tI+9XnVLxrR9m9DG4Af8F0LtrKjPaGRs8ESu38T3ZBsnVYP
t8JMm3UdgHQxwJcctPngkFk7yKI8k3WB0MnV2PZNpMfZhfUOki4qj02JF/IFsUDsYgcml75Ui6On
jf2xwCzjqRnFOaii6YwoUf7k6uKDfEdzK0vBHKRsiqA+yGLahv2ycu1+X80jS5+tmj8Z9la2huDG
10Za1Rvf1dObYIacgYFsj93MJ7Jm7fh22dR9fQS1B9RS1si2z15lryMj7rBbyGqUptqo/8Gkb835
vVS3yI8R27znPVbs4qgmmJKohDBila5G3M1d68bf2R7kzNod7VsbKbdpIczcvs0r81TlYtyXc4Ns
lfVaY9n/5cbLG/vrY6oToxSaahuqyWZN+7oQ7pGi7nrXN95H3a9WuVWAqBVKfz3E/OBRI3Gf8yqy
NmwpolurdKy7dEJ410ZgUZbIgydn0ZnAQdkCz6ZS3Tr3zHCR1eBqxh4pM3lAKyo7OTZzv9+YCotR
PMcdVKcItQynjiXx/u9/1P82VevCUPk5GypMWMMwtC9LyNgUpWNokfZua95LDan5tmGW+eUw9Kjz
wXfUWMhN9iJFXPoW1Ei/MjPPvZSpnm9itvcYKaFBKrLcuymd0LpRgdDsumSabr1uqDYF1swX6Gf9
ojfG5lCEGrF4s6h3gK5BCSXT2vFSb2+C37uRZ4Uaddez7OfZf2r9rPvsR2It/i+vtH97+HXhWrqj
mY4h3Hnz/uWVxgJuYs8+Vu9Rmn5k2ZnwvHc7RJF1Cmcsj8TnCD2NVygeidVnnTyLW0c/ahhsXQeU
aNQs5Gk0zSBioxw38gKys2xAyWaOfniHkaT1+BfUu0NhoAzGAK0Vp7+9wr/lqTrUs1TTmKx7YqDg
DiCM6gB64Ibp9dmWOiZznR222u21C6iva9GYu/horizQmh2Rga2zS1Wnj7ojzBtpNoQTcXbxVdHs
BCK6ELAoyoPsm6fxtW8K3t9ZiDJod74ybPpIr6H7Oq22aIfyFqS88x6oCfb0DmA8IiQ2m1jxaja+
+271drOEuYC6iNY7lypBjFWfGxAbIhycB9kZZI1/LiYP0c25IRtZ4zXeiBm4CPLbdlDn8BAN0VS8
mAAi//4xseVz8NscYLGmcQG22rYDCNH4GhlAsjLR0LJ9twaQ42UdEvzCXWAdKb39XJpevxJ1be2C
uaj0YLhVo8luZSuvbtx7iQqPhRCPGUtMWT1aYKd4uX1HDdR+bjXwH05uqkvZ6OrYsHg8KhzmVie/
C/r+EXei8iRKYd8KP9SXLcrK34G5w6gyxtepLkD94Zqyz0K/eKyU6kV26JSsXljt2Nwh9xgfAn9K
1ok3KN+acCE75Hrmrgo3GA9ekbn4xHu8+udL46f3yD7AemQVY+wGQ8GNTBIvndQi7Of33F9kjraq
FtV343yA/vNXXZWZ1Z08IJXya53s/DlWibr62u+zTo9QSmJN8du1vl6/tEEFsZ3UyZ4/2LZ6CuCE
vCUG9kJxOWT7vFbs1z5CN76237oGDl3SqRVqTZ71ZpfYgUNZZAHfgSvBYASRM+qhV0JNqDPr0mUD
mtcJ1FDXLfddQeIPoZCEx8TwsYuG7h9Bn6vG/sDCow+e3bx5cHSwL3peP7sQBG4ns3EegLMZ695F
3C3Ejfhh9KsOmzt8jyKkK5YsXECYD+1Z9h0mHLySSvFgrdLX10iGVfmULGTr9ZA3S9ONpruEjeNR
DJqx1X8KpUi9ky/yJ58iKxhpT1usmC+fVXLAl/Ffil8u18LoW5VCtxZyrJRZ+bxeiuXYjVpgaZTb
zbrrc+MiCq0hwcHHGvPZMNfJVrVw9evZ3/fL0QzfuCo5Nm/GuFsS7i5P/dx7MlrLvDYQm9aOrkTI
y1Zn7i3PisEHnEK/mBzRZECCmFiLgaJWozt5yL0GMQMvTJczmuZa1whz2tvZDBee+7XzQW1a+C2x
fv4cGtmtctKndtlHo75G3ejJdNzxzlaneqn1Xb2VRXkYMq1d9J2T7rummO5knZYCD1YgPcmSrC9G
d587xXj7WdWKCP38NrpkhmguIvvwNFLFdYKjEaHW8RVbrw/yjf7FVTTzftCCUzPaw6soLQM0DepN
OKT82quPmWmgVp7GtACXD2NwGY1GWi4T/+QhbXbvqsrwUPsR0QZShlu/m4YHvRyN48w/dNwuK4lP
4gEFzgWkIH27XHEgo/By0uIHnXcEuvzjHdvl4kEd0nZtab2+lsXRjcO7bCyXsnTtMZba0vR1ZQtj
mRCjTywBYS+72hieaRxCvWP112c7bCLtnTCtvt7LBnlIemCfG1cYs5ZVXy1kb9nS2OptkBTlveYi
nl02or+NbUc7eS2AJECk5fcEAbIUWceXPE2zbYae4k6oefGE9ded7PAe6r59E9i1EqJGB6/Dbczb
wXEGYk/jcIYCm54gAyyuPTRWMgclNo+fPWQ3v8hwUbMakMmm6rBYrhyiCAHW5IMY5u8sqQ6aj4h8
kFJMrMbbZ1lvrFFrKFHWJKBjD1763UBAp4yt4QdGRQCLsdS87yYfeZy0sXZepI7MvY597ZLwzLmW
/YdFUlmyKy5Zlo573scpihUvLUwvTPoGBADr/K+DOxc/64rU5DbORMsNCDd3EZDLfcWqbymVA9LK
RndPBYgZlbl9DlRey1IxYBqTezst9WPR8y1PRY/iM6qN75MzU5Y0ZTilKiE9EzMR3WSTCvJ7WTRa
+Q5vCPRR4OZwadr2DWqulWTl+wTIf+vVU7GVxUS/KQYPeNgwlrtpNOuNHIwk5DKH5/bSKwryTl48
rmV9UIe7JtLEUzGp3U3Sm2IlL6NV9klNCBd6WY90QIvuZCIsE7agN7yZ2BgvSlsaFE3jHUbu77Je
88Fug++WxgbDazwcgrm73ijqzsWwby17Fao4m7VFyhcE9K1hFQqKnf3wNooGCYByEeO3tuxjRzxZ
amsvhqaeXhu/jnF7CsdvIvLhrVf6DyPKdqRJfECYyp853MiIgM65ZMceLEhzb/o8rT5iP71Ths64
m/wwgzEthksGbH4JYcLbxLE+a/sqrbcb9SZnrTcE9dqLkkWFfuLZFUrmLQwNhmDFV7qJMx+V/OhN
D1SXHVZZKbderym3g40OWKyXB1n1WS/P1N7r+aNYcH5pMANDWU982LYaLBy6pvjsJCGyPabiPY2Z
kYBodpWLmxf+HTscZ2FA4SATS53l99lJ6MEdKcpjpBr9wRg086w2vjjjFxLPsmxrWSUPKUAbbFqG
9oZUJBHsliWDq2rBUx8DuAX6EoMiacMnlDrsc9yVzFc0Wl48PPjGR16G4VOh6tXKGVM8j9yhuR3m
Q6FHyDtk1U71suZWdWwO85lslN1K0yiWAhLfWtZ96VcmA7aX1iOkHe1Y6ep06N20xECnjh6ngTS4
D/jiI8Q3ozG9j04E4cJDeop8qz+tfRBj10EQ+MpNlGgLAVT6YOsIx2ow0joEK41up5jN5VpEVd48
jjXqMAt7bcK3e2oyDAyqgsckEmn1VEIUXGMMFmwd3yqfMgM5S2Z1G7cYinppYiTq5IhezsXQtu1d
gJb0UhadtitvWGBG1yKKiu4BXiL4o7lzOlnqrV74PxL90Ysn9RtQ8D8iIJpvQ116C78S9mNS6fUq
d6zgDvZfvon6Qb0dlHIgyD+qN8nITUqsAokV/HyWlqq3Fxi28U7lv72ljc0JUp5Y+dWoscnufmha
0P/Jo6FUSfJnxMpuEWON8FyGY7CuCiDCfzqZnq5iK+EJUCPLPfalvsNmkQegMK3nrMyMm8Ibx8tc
KpuCb8oPsidQwMlC0YwJEVM1fbJ9E0i0r1Q3stXVMjQX0bUHEk+r3g09KnfutJFFssbRtiegt57G
LH1Cj8pcpK0SH928Ds66rv3JZNi9hEGa7wp4NmsLYcoXP3c1wn6FiioLrW4XHPWgye+bjBlE+Ajb
zNV2aVYH2MxyQu1eGvRu18VQq1vZyo8FlfukSsBnccm+X1XAlJ5NZPTOdm/+8rmQAtO1HGO0w0bH
ntFSu/oex7EcaHKJZVdshScfqcWVU6X1C3LpLzCT+H1G/ZKMt/vdmTyAWvMgAfdkOwQCq/B5UOCA
1DKwNX6ZguQ6yHL6pVMVzne/TxGosKP63p8/KdWDXz8JEFz9klX+i6X4ykdadr98Eqze3aRYC+ZS
AUp0TsbLFL08VGmz+S+bvDnWkctk/TUrTxpNN1WLwBkApH+P87SZVwSKCp/CjgID4c82PuhVpj+n
evQ2+VF9RvhPfw6MGARrXT0OJUuffvRWshNcbGyNgVpfhwTNeBOZoIpkcQZMblGhM7hxXMIZlH6F
Nomxk1dEIhKURRGTpJtbxzA6x1jQXDR25TdEf8JTnnvZLkjwWWC1hvCHmMKj7yb5IojYUubhALs0
HXDGSqxH2cMfXtB86x5ke4DtCJ/dnGQp1HgVpaOa3Ixu8OzUroVgisFuXLW2XmUoM5DQOcIthR40
F2sli3ZxHEXgjSi6STkgr+naO1k0GwtmaNHoh8AZH5iIn3XHyu7tuMvuY7YcIDHJZHQFz8LSj3h4
wyw9yFYQI+3t399BzfiaeZgzoa6rCmI1Fiwh8SWcFdnMJmXt9OzwhnFLgHAyyN5OTIxeijhWg5l2
dNsK1TxYVcaPir8Vop1HotkaxcXLvuuqE90XVR7fl5hY751YNKQRI4jlLlqiKsLE21oNlfWYF92r
2vFiblOjOfu1g9pKMe0TRe9ep66fdpMAxhkgDvdaGihvTITATpaJQw748Otw6CHN3ql5dPr5akUL
Q9Z1rPK2x57keQSeLYfXxZTfFGTRMeCiWznDKTIzrY4p6NMX56/PdN06PjhuZi5lL18g6KcxOx7k
NdBEIqk5rhQnGpYDkcCLjsLcpcB8wWd6O31WuQJMjDEg2ibr5MHDimdjoq57HYqcs3Y0S+tFxUT3
6OOvuMuNFL23+eyz7j+d/X0/O3L/up778+zLVeLQFVug0+Ra1bu6U7xtFIThkg3aNO/SpjstDZKN
aLt89Vnna+206lrNWMthsqEz9XJppna3/ayzhYNg2qiXG9FPP8CBI49Za4Inz1f3wiCMNYkepeo6
dO7Rf8+XVha0b3onHsGPBYBwlDUVEJhUpzwZZVe///3v+98S/obBHoG0mgULnbCtbP8lYZRZbHJC
vQneEKoJ4xvL3tVG9gjBq/mwnHYrxlp7V31HLAPdNs4lmvr7KpisLWT//Jijfr/IAQ4uQFjxI58P
CrL+KysGCSqLet2c/v6fbHzNmhi2K2yD4KZlOKZjii+BM0tT/TAgK/U+jcMqcqcaiAgHMynwfLbt
Zsc2OV70qvdXnTrYWHzjZ7fQU7N7s7P6ALUPuLkGxYo0AuSpNO3ffPD6i1Sk6m2PZtiDMqZnK1X7
t6LiBulYyuzSYAVtuvAz/XZsKkKbg4m/dp7wkrdcR8M2kRZ5Jg+yI0iFHt+qMP8vUA3D+TIx8Yc7
toWIsmWbZEXJM/6ePIJFDxIjm+0HLCZMkZT5kfyMPxt5c2rPh1T386NXwDkngL3/Ui+LssdnX1mX
iByt1sTE62++yJd+n8XPsbkLcQdWU4QmrNnfG4ibHwLhvkEcIAZSmyMGDbYvNo5Z0zp3gQm6HGDO
X2QVaK1hz0w6oU1Lo7xIr2Lj9P85O6/luJEtXb/KRN9jD1zCRJw9EQcow6pi0UsUdYOQoeC9x9Of
D0l1U6J61HPmBpGJBLIcKs1av2md2LxAjm66U6t6REzjRiQlXSoDz2bY9Ki2rDfITpSgjjzgE+FJ
dgLDbL5KsY6TjaLt021QjaZMlJwyYoQsOYExpOtBlrrWLD1klvvtm4YiR6vdkxda/FV8XUNItukr
Gzm9dPEjIx4e7Myar/hC7vp8QN1rPdTTE4yp9P6l3SI0yiK5vZRtgFj0ouguywzPG6vu0HINIw3P
BkO9zLT6e0mek4d0bX1zsTwnW9vOtA8iRJ1mXMLqpLo9wYc5uxVaVREX//MgGxcHwftdac7VSdZf
m9UESWOSBhNJWhe/XWVRdsY682rrQQW/kmh9fuWs8zAwmvS8dMX1+DINA5LfYdbag1NYW1c3HyQ4
CzKJoCpkJ0Odq7ei38k2eVWcL80B1dWZhco6l//dq2rDfIgD8/urJvmk+s4kgGzky4KCLgaNGZJ7
Ty2IH1hplXsNcdO5ltVRn5UnfSSKbyDAcDlMenGdF90n/IWNK1TlzStZsgKTHSAuGVZdmWwTF0A4
siFhn4+NRFtvZfX1IO9o0HV9PaWSfPB6LUUmpRuVM0AgxNj0wtlFqqWc5bnXQ2SFkR9WcXYkepye
0PDCAXAtyUOrBHPpySJZq2yHNup10kfZZRIWKGA5VbF1+Bk2TVI12xyZDVQl0IMmyDVBfOu/hXWJ
fsY4FPdtR9x6nHV1+1Jt+/7WxTZIN8yg9EXREHqpqwE/Oi6O3LG/KpLlkuBPdg7J4SF7Khwv6Ezj
cZp0a9uLdtnLaok5oGcuc3pdR234vmHFormZ+Zgt8wBh+ae7rOEmhyTDcrNLiAvo7Wf+zccZcN9j
YJXNvhzZ/pRlVKFoGd/JC1B6mz07CqybKXaHk6hKJIQnt/oMGnTtwKkUZ1MAnDohLKTf9LO5eLIB
qNgtkZLu3RCEFeoyCMqmBej12NGP8gJRo0mtEHQZHPxUKz/NA3N4GF02rQEabeycm91Kwvk0bRBO
BGSVQmBjyWxcBLFuvjdboFlrc+KkoLkt9iv52FhbJxLTcQUXw/tCek6JlFMtFecmdVPYiGdJYkZY
pYeorXJ4uW53msrwO2FDn4av5BOqWzzQ5qumrklPAcF8as1lq8Wdco3ewnw3u8SVKjCkF2mhT3c6
Kou3vXkp2+SZRrMr0EmR5csqsYtb0zStI56K0aGNDWOXqlr5YS7anfwurKkf/Khb2qs8q0nhzUK8
fL0IMW+KoiyeNIM/Na486mGKpvpeYPgk7yy0FAm0SsBJaAEqKWbobt1pjj7C1Xj5IfQAkb3RQaPT
wKvjWs3qwrcahBGUAcnLwkTbtK3hyUFurd2XwiwLOAm9FP5qmtX/zTW/vgT9FG3frMuC15dQQl38
w7Ss/zor40xlqIBcTduw3LezshBh5+ZWP70zzcW5TrP+GvuO+knr8ccc0GjZy2qBbIfV6ATMGjKD
/tgTgpzHTVCGypDy9diVXyCIB0lQSYDE/1lSTNtllTEne1l6aa2tf0hNIlPy87Z1XVmRlrRsDHKB
EBlv9zzsHdq6AkP9YDYjwpuo7qqNoV3YJmKcsvR6zv2bc/I6t7zGNdSblZysFJox2SEmOH0clprI
Y+YGx0GvDnOxJMZemwJ7N/fMPC913Gl26BmjiTJlT0PfZRujbexj7SIoKtr7xFYyVmVWcYijOGd4
pprMw1fcF7UbqEwGpL/4q7yKCEC+NRyczGS1CR5sIC2PFbDK3dA6jXWVTUWN1lxcPeo964826vB/
XKtxVW5CI2gewnwxb/n/seZbATqzjfNS6eK4GbHTc9Ig20coOV2PZHkv7WDaydqc9u61LDW9o6Iy
hp9eaiM/7cmTipU/oaAVHF4vlvcTpdqp660v18p7s57ZWJ4cJlzH49CAJWtowT6M1Zq1ylg9EgK2
QQJU2VF+ksR178hcmgRv4+Hd0BVEePlEFn4FPpzyCcWtwhZPVR5/ipIl/xIvyZPZlCbL/ingAXVA
gGIO+bBeEDNPvItFzVA3ukDm1uXSS1GuofQ55ZfV5r71TYM38bqwarS+CvzXpRQKpXguwI7bL72Z
75x4qQ+sx50H0sS3hhEbnyoRpCgmhsaVYUTVVVi3TEJrQx8tVxV/rHeuWoQHO26GXT0y4LTJF9lO
6jnaLhmW9Ganrt4Mwbg1WP5fZRnrilFzq0+6mzzC8hqQ9dPFkUSuspHn+db9BHvgD6uW6n7s7XZv
V67yIUK8Rl6Q4R+11UejOaKvnjwUMQGatUM1NBvfmRfnDHvYuG6rgZTM2tAHJHxRslJu9aANTkue
1xsrF+5NMsJwQZf0fduULfJlVfhOsDeoQm1+HGy7upwbE/2kuZgfoXnEuy42ChD5tMYVwqoK1k9X
srWB82SbxSMqS9NVg20CWxKuSuNl2c+hghhSHy+PXdKnvor9zUneZLvhtke67UFpR+XGLnCSlS8M
7+Vgu9GwkTdhuphtusCxDkiatecmQZtlmReAHe26a4oT491rFZ+o79W6CpoToaUfq7I1bgg5yHu7
1V0prkNCujm5R9ck8S+i4BiHg/heZOobVn/qOjhq0LiV7S9t8g4lEFsjtVQwIYe0CALxoZ7aBskO
BOcAqhKyT0nQDLp1yMpVmi6oVHyl7ORUzYG4Txfn7uV85lpE3UASO90U3LKafpbnW5Ykft4iCABp
KbvJu6rzohVqoszYteSRY15bSz1egZPFDyJBVnfoAdYgzru1i84+vhTxq7GPsh6QjNlju4lGDpMs
YjjmuZiRsWxrrHpeztW1dY7VRTn+AK5Zz4Xa7QykPWCwYPkKym1I4s/NGN7ZSRA/D2O9x6m4jLwq
/5xjEJ54VX/NzlhEXpkmKFqEy3M7B9dW44yfcd/5ujSl9qQv5oQqGAJ3E2FvD5V4ZHYD20ZSMGMH
AYHNZR5SA/Q0B4cg11qUF8lSa3R4RTlO7stzSgNlxlMi+shlH2QQ4j36nd9k8+t9zoj1WBQt5XYI
8slzkTmHa5qGW8WqzSv2uCpsVk07FG7Sn8FtIRMnovZeiVgrO0szfEQp7joIQSt6yiYshuGF3RSv
pCbJbJIspjDMtVO0gPxZ+U/djDWFZeSlNzSTDQCNA8E+aCIVnnVumLAQgcyq0/0NCmrDMYzaD9rq
zyYP7sok7sP8jEG8cpKn5KVWhChkgM7p5vVaO8J5UBPRRZY0YqPrc3it592Ce5U140yXmecuUYet
7pbFA75YOtxbI/xsTEBgWtbQ3pBWmxRZny/llK4KfJr5zo0RP5Q9NaH2vadyNWg1LEXfW0ojzoS2
ShFHZ2etZCxDz/m4ZAi7jXW8a21l9UWgxc7MBB4i/pw+SEiiJkl3QSG/nNZSotX5ZVg13UWJA+FL
Kfrr3JvWMmzHrQqVH3SAenSJjcK+WYuRpapHRXCQVXkQhlNY25eLUDYUOkYbXOqkluaXWhXfDEhv
Zo6RPQL50Y+O2bcb3YLqjF4GymAR0QHoavmNkxn4sK4N6KFVm9HtnWMdRu77Juv9zDInPFKgSBTj
MO9kFdzXASc58YC3T0K6GAJYhvp2j58rXzWr7zJug4+Ytsd+Xq4CZYrR7IosLi6R5QXLjOzuvl7C
4VZzl9mPItjrakbywVgjTOEaa+rG2Dw4RfP4ekqWnHo0N/HqZqhi+KOluXOJI7nDph/eHEpzwtfX
qjwnD0vFysWDc4hFpIM4H4pBtw0BMF8jH4aQboWUgqwva31qQ1BMss4s/mc9zJtHUy3Q/CrUDyr4
4bxRi29sEBHtLAT7JYAGUWpad2CFrV3kVPHJsvPw3Dtrwknpmnd9WaB+gbLvc/85y9LyW6GDIW0a
3XmnMOwBHMi6czg2+rG083Sf1X19x64TiY+8zj4PGG7Ku7Shug5nRiuAe4HP0Lr/feRPFz/Tk8gS
mq6tq4SFXSEMlcfp55gXMcpocNQq+CLKVf5gMcJTTqwPDsw3vQ3bz3m6bD+IHpnrBIN1P43Ps441
ntZCK1aEFl/3+nTACQnLvzowWJGVV3HStIfe3Rh2Fe/zqozuouIuS7vr0gjNo6oI40i0AEOXssr8
eOhBwJiQMtg1mZtSnVH9mjKVoYPuYNCi8bnrHzVTMTfdjH4bcbtuD/2EcLLRQKnpImwttKO1gm9s
FfYUgtIfdA1xrcL4kDyDnDVulvIdZnQuSB8UjHXymzhHOcWlqgXaPm/6d4q7YFQUksCEay8uyKbm
PsRK5WQn9wQ9UPXWx/ZazDhxBQN0pBgV6ZOi2qTcUUj1CnxadznI1M0Y4E/lRJkfCK3cQXVTd2OQ
GbtFfOlNvTgMhFq2NvFxXyBkuiMCPvl2U7H2Fv0hWOLsAi4uWJkF3FAqSg+JXgideKgpMW+5Lcnx
pAIN57z2JjVe7kdEoxMF98Y5Ys6H3oumiJ7aW3BMyhbgXbWbDUf30mgkdZ929UZFkA3nB7RklFH/
lJZI9g1WUW+LMCg8RanzTR7q1V0CGhBIgX5GxFo/d3DBUi3ucWSIfBRupiOAY/eEgyHC5y1EMnKG
0X0KadLPJp2QI75ugBDr5oAO3wY9TJL5SXdY0LFHrKHyrImIQbL0X3K1Ni6Bz3wOI2NvR6yZrLpM
Ci8Y5vpINDzswvwyN8z3U2IZx7BT7U0qkO9l1RL6ieZ2eEdaLTmWB3Z1+SVk/vyyZpCeI0RfexgZ
TRJU95FZPQjR5UcRk6oOzBPh62tksawPjL2HyMHcHd9xJyrOpWElj42S7TV7HDG1ilu/JB15awKm
GxrTyyIb9EMVYQCHgx5M2cQbhqE799ZxAQaxXdU8d5j6nvvMWc5RCUBFscmKQ2G7rAJcZlWYazt7
MsWxqpP3ZR6M52AmKJuimeFoTXDRz/qtw37UY0h2DsiWIgqtT/da0vRX8qDbKCdOdYEFX9QAuqpV
42TMLVA5w76syMZejyBRNrMVId9vY0ML2NYfg8Xr1HNYO+I9NE3PiaJTTRT7qOTKdJjd4SmHP342
9QlstMHPaABw9XUDY2F29IAbwU9uhgaBhGBx9P3ESnaT67YfK8YXday3eqwzvczTdFaL/KaDu4g7
PfhaSPLIY8xGt0mLHiP0PNoSsHD3WWiXG0SUN9YUfrJ0Y/iHYU37OWbAqAYVwBCaAAwOReEX0iWR
NbdM4aN9zZHXOqIAaJ3Aj2xwNU+wCMpQZ8I6JPAKWKoewcMAH+4Mg23dgS8oHP/3g6yr/bT5l+8G
l3AEW11XI/X5lkk+ATnXBx7vry5rYlQ4+gY76fJ5cKKVQjN3m8V0U89K0A1xJueboaRf+q6bLvvR
XQ6l6exr1WYFTRDrgpXKdAyUCPhTF9s7LapROV/QNuyH6AOIJPWqXaKrtLU1oAZDfM57Pdv3+EKI
rdyMY5z4qJRx4OlV8hD39T1jqrsNqzHHXysT+0Y1HuMM28HEREPMtFI0zNZwd9K7PV8Xkjh9balb
LRwOed7qfiTUwZ9DrcE5yobUslYby8q27WifQohIuBDkXj7hTYhs5De3i6O9iLsnvVgQ+qvKu9Ix
3aMeascxVu5RqkrepzxDnua4n/MS6Tpj7tUTKBHzoggZzkolS/Yi0JtTEm6bFWXb99/EbF7zdMLJ
arLtPKJm2gRpf6mrXQfC08VCQK1OXd135yzHHNgKy95HPTf1UtWJiVpoN0j5K2QTYnwz23n59vvf
X/tljuVJXJ9H0OmmbtvOmzm2RLfTrkVYfC1sdboZGrfC7CkwR58sw30b6SzSK2K8+vp0VnUZ3Qon
+Qd+jPZzAEo+g8IWEMWJo2GK9BYbjzZfYbuNW3wFiKc/ljMIQ9yU7EGBotbZCmEIaPyoqm2rgG/W
HET1DScZex+xxsM5KL3U1DQ9puBO+niY4dEz2/3+a9J/+ZusyVJAHfxXDHKQbxOnmmK3EzzZ5atW
Zl+wQesugTtkyLHlIbBOpFVkNldPmzPIiD1blvAQzdq0JQYMXngsnV0s9M8o+ffnCXdZtFRm5ZRB
wk/mQt2M46BfLiM+mr9/29qb2B5fLVLdKkxKR9fcNXn4Bs+gpey/AALZX+OG/4eaik9uP+obnPpQ
1QjC+lDYFpiSpXsvoi3R7gNq48bH0pkOzHWwYDHuY9auxitlqDzCle6xtefMSxzE/FH/9zUeK9aO
jvYQ15q6naPyAkElddO14UlzEGsI8Pyz2nyD4Yh1mMKl3RBqdPajQ3Bs7DKESXIMNnEzWnWxs8dA
mYqdPSJfHJHcPdXgLbd1ECBdEsbDpW3NJEDIu8LxxcOzL5PWq5P5c2GSDIygEPqpMvfbOZzsXSmc
iI1bOWzaZKihD87uLuyNXVSK5tYYuxxSfmZvJ4yudoFpJkzhLss7EY6Ew5YOgphRbxoz7PygYqXn
Jp9g0kVt/VkxTXGuMxZkioLfrebgtFnDf/fsJJ4JHgUPcMvcw2jG33oWStB85GJzmg9o1lYXVdsB
vyVMsWeK1Y6Izsao7H5RDXxwUdQwmgEjqrKLDtaanDLZn2IXGWPJGJmHdgyn7Yjml+9aorh3kTG/
cIf+WaA9mLMK0LULDQbZTdWytLsGscOGSAVoegzmS1ev0ouoHjVvHsx4IbxQ+KLO/Bmv8BvDVvBh
rRF/HFU3KjxC/cptXHwoTDL+WDdo+QmDShZThbYJx2+oc+f3bWlaF+bQLn5HzFYV2g2K8KsvEPS7
cunaf5ip3jBoXh5lEz0Jm3i1i07dGwZVrwYu/0s7+Go1ccTyYyi81FbcXQpkZ6epcU+WdhiuLEsM
V2aoYYiZhKcygzPP2LKbzOF+WB36oPo95Pwov/+n6T9jv+S7I4AOw0fTSd7b5htyp6bqWZPXVfI8
YaaICwY2vaNa3vKclNi8z+OFbmM8VpE68SvCrbtMaz1jBJwslferBSGrZMaHw8h2hma1OzAKRPri
Lr8t1cLdqkuk75Z1e1KkY8zPnxlbMxfY5pXRY8eQ8w8f55fxzia5IFwAB5ql278IzBj6uCzpNKbP
Y9xfAxvW7jUXuHsDwtgPmCk3c99kNx1qaOAkBl/TZxhpmqP5nWDAVgxcvdtWKz9OTg+CNrUNQJDJ
cG+PD27pfJ7DuXoIyfn/E1jEfbua4Ys3dDIxhuG4JgPJzztGS4vbvMWy4FkJEb5ZkFQcS/tdlyUs
FZAv3VmTPnmREpQHODukh4DF3qM2fGNn7rHQLHGQm6lBNc5KO4HXKw76iFtW2bPf0fCn8ELQlXY3
tmdDqw4JgcO95oSrYAnEGhTT3GMzLqpnBO0ea6AvM0ixJyN1AK50zTnJg2ZPbDh9yIeGsBmDaddP
j7//5d4g2OSD6Jhs3hxV6GBd3Td4mSXvUU6Y0uTZyfV266ZWyAweQPtunVsjrtKTNWnWFq7U86xg
FNVPR2VuxSmfmi3sJQSIx+hsTGpzKfKoQt9a+2BjXH9jOMoBx8JB6cz3kH1xg4SssQG9GHt1mw0+
QRW0T5KwvlqK4GOv9ozRAZsqeK7vAng9p6ZHi/z3n5Xn55ffG/wPixbd4SG1NOvNmNCMuWidsCie
MyHUDUja8Qo2sIvR9hDah5hl5nUepxtwMsXZXcJ7s4u+BfWi+6mqi11muuFZHkqX0C7KPYg9CJCV
0K2Svk9vGXmDQ+W0T1gwT5cK4V6ny7ex0lxhqDwhVEF4FHbjlcl7uzERHIp5ti5cM8TTPlPMm4l0
31VaPMX2gXk6w80SHwdUDQrX8ETlQHdVjXe11W8DcvRGamonTMnB8neDitIuLmE9uJkCenxlMzUS
97oIwiTye0xDvDYs1uQHW6zlTuSFN5uWgqlJjlQKBJ1rZB+Ky25VPQpzt8bCHkFwsDS8MdEr75U5
qzekKK7BL5ZX+vTQdUt8wZYzJE5vQerOiwqX4SHzAYLr/mK8Y0kIxLMdn3urP7l1g5cPkw9i4B5J
xfQ6YxntLQBatwmOJ16+6vBbosGquC6uWLO7J8cq4xNJrNLrUlNcaFEwHWdn/jbFvU7WodCOwero
GujFc9TXSF0Qx/QwDZguK1w6ghpfyg5tv4mRfSdYdUGRI+ChIu6zhkJNsUbghsH2sJ45TUODqFiS
vbfMBk/L1YFXd4i5gRmCG6Od2mhuz+bwjQR9d52xGPKQETmg9TbuzaBJ3wP0PwYNMeJy/uxkSnjJ
CF7vphBV7wZonZfMaEcQG1dPYj3AkPZwaK0uw6D6jEbRcwMP/EIrxRXCzuad2ffThY2a6ogu7bUe
A6mcRP6l6JuzaaFK3znhzYjP1g1iqX6r5Xc4R5Tf7JCp3boitm8/FtpieTOph1Oh6leT0PT7WYv2
s1OlNyN7TDTP5u6CYYn49hiNWAhFMGnB611YMaF/5ElZW1S5u01YmZxAvM/nsCdUtThuexPif/YP
K3r7l12FbWnCEEyGtquBN3wzDg84U/LUmf2zhX2Mn0Yzq7gcXpbj9oyhrICuHafmgWx3Ol7ulZeE
CJ5YWriJMGbcW/HyJZ9isc9SBOcTgfD4R6IetodMlntIkzVCxc6J6fwSh0jIIEjhMcSFZ7gZXmoV
I+4vgeXpBjTpcJydjRbOyPfn43ypth/TrLgwAH3eIRFQYiBY9Gc0SMQuKbVvUjUH1sge7xLjICZy
QMiXpU95O2QbqGPMIn3ENoTXGvNY7ODE6HvIA3BDw7g8jYhqpavfZ9E2/X2f6Jq/DA85mS9016Zk
qxZIKEVL8Tw5II2saej2YUBCKV0f4aCJr4ZkmM+xJW66pWpe9jD/+ZNqXCtV5L6UyIoBBuveVP/r
Ynu3/T/rHX9d8fP1/7V/Lq8+5c/tby863+8e3l7wU6e87Pe3tfnUffqpsi26uJtv++dmvntu+6z7
U/ZuvfJ/2vgfz7KXh7l6/vcfn77mcbGJ266Jv3R/fG9aAfmaa4ofJpT1Bb63rh/x33/83yZeyuLT
r7c8f2q7f/+hEHf+l7runoBemmz+TGYXBAJlk2b+i/iNhUgGOm8uTLU//qMomy769x+G/S+VydfC
KBKdPst22e222JWuTdq/sMJ2VNdGEg0ZAOePPz/8d82/l5/r7zUANcvg0/zANxAqyi8kh1ysxFRN
M5Hw+nm1kxN1bafUGtElX3GMdbcc5WGa0uWoYUN21Jep9IsqHBDeUptjULccUFn+Xlqr8ZI9Fh3j
0NiR3EdKAk5x4M7DUZbILuaY5Bw7pS6O/Qw/V5bkYVyr8pydY3CNEj3XKCgL710dr3R0CHZhOT/g
nRIuvqvlcHsLLWw+qPqy0lSCXeIYxfH1oCHLwuS3nkR3lOJg5o+mvthbHJKKY7N2HzHlEo4KFY6i
tgqIUAomF25cHeVBh8q0+MvUUH8t6pn7hRxtuw2xdSJkuDYPwzJ+vxKBtXnxszSZN8mAzpSlJ7X6
8o05TJQXEOm2iWMNmMqv3+JL81jnp7Y4TkTRmSyPYg7KY2cNFTLrf1YzEtQZAuFRQgYLcdKuOxZL
KlRfFsNxIXwpi/KguFp3dKYaCn9Q9Kq/4D3ol+snfz1oeMKTAIG5QIBo/frFAsUYGTGEcbWpPEYs
zY7w9yp1Cy8gzjwRWhrMj/W0vOD1KvI778lLwrPj4d3NdX03YzmIt2XeHmVJ+6sU90aDZ/HPzWo8
BdrWMJJ8p0zaQ+D07THt0Eby5IWyrg/rF/lD02vvP/RZGOtXC++i9sgwaps3r169NK+vLt+S7OPl
lWTx9X3KG/NqX808a6mS6schc7SXEqlqHXhcxlQhi7JZHuol++iYarB9PSVL+dqBLIlaQVG2TF6u
eD3/eoNg2j6W1T5XNDySC4dvHh8oji9lefr1YK/Pyku7PPm39R+6ksW4xr87FTBx1teQt8jSSz9v
u/jhdX8pJu5XA8usw9tX+KEn8M0Wa2jC6D/c/UP7b978Dzf8UHx90z/c+rft8sq3b+3tlTHLVs8k
eWWTTCXLyt//9fGWpf/23Mv/4m1zjKjUxZuTSsm/Rv51kA/uF//NK1Tkm9WtspAZ80x4qnudIe31
nter33QrG6zlNoorgQAqj0IW6uVRlrSCseO1+uZcCQEB8sF6yy9FealskiV5kB3JLl+rAshhBqOJ
PnLZnSyKERlN7/evLi+UB/kyIEQflH5ELXztS0+hZn6QRRjPg7pN2kXbq6T2jEzFHkY41ZFofk7o
EGTYUZ6UByfTzYUg1Nokr5Jnu3gUi28vdeu1dYJWULdC+GXTAiNzuZdFVYR5ef1DN7oVqh5e25DL
07DMvJe+FFBJyalpEFFecQKbOdMQt2zwobKmz3FjYn8E6ifX2CpEue5PTf85ZfPhN900bYfs6zyq
IAeiaJuvABI0XnV/dOJTlUGcAFAIzGslcR0NO/xiLMOwQ+4JOh4xMz9oEK/+4V2+fIzZBPAwx020
7dcpbVjH8WEd52X1vz3Xyin4r4O8Q977csfawZsqfi8w0950/T/oBghlz6rWuZA9u3KylV2/FOVZ
2Q1Laub937+TXI2PUTJDEf3h3bRTuav0+a6SM5kqRH508wkHwrXUrR/l9dzba16bX695PVfVFhC5
1/rfdasP6A948u7XLv7/XkZ2+/oqr93Ic27CliF1ChiSrBemderS19lUluQ5WWUGv9FQXti9nh+i
liyAvOSlKJsSOa/Ke970KKu5nCFl88uV8qZlfVlZeml/rb/0GZmYASlIpy4aBGq7VOBDVOKkqR9J
OOUAq3I4FyqayvkcelM/TvtWHQ0wDhoxV4xiSydVN0tgkFg3rcpPIva+g7VAhXdjn/m521qRDfhM
pO6+yXP0LFFnGDpt71Yk4tLU+WiYwOIr3IPbj5biHDSwA4fRqfFcCHCTMu07qP4zcA+FxGRbf8E8
xNwMrDC2sXHlWOFyE9bBvq0mJFAbSO5ZXD+oGIrskan7kMXKFxmfm7Xe3ZaLQOJdBf2pL34oHpHC
dvfoUrhbMdq+SKM9Yu9+j3ycN8Cy8qxu3mKX/SUNoIDPo3VhtErnC5CmkZnuctjTW+T4xl1hmxdV
Wt+gDf8tLcbAY8eBPJNlXbJFwMwRFQ0S6HALMoiBwkmLE+bk5cax7GOmq4+5AaYzj6tLdW63JWt3
cuP2PYI2yUGQciCJjm9b7W5z3BK2Zjen/jDGd5a2KCQKs9T7NBRlvon61fhBUbWdWcbJZTwuH8os
/mQj1rPVxie1RUG5uqlN4Yc1sC8131b2Os5hX7c0Bk4V+JV4aYwHooCE4vVBIjx7Afxxa1rZBeEp
nl690X0M0gofJamP5TiNntPhXJmXwYpoMG5142uGUeIxD6LhXWaTxmfTf5d31mUBHl5geLfpnQCu
0S1GfAgSkrWtpm9Vrq07hiYgGlb3/BYVkfwOpT9cNRYvwMvngCJ9wFK3AUaZHseOQZWQV7HDEM8H
BdluiXL22Em6XxINbCSO184lWjQb16rDjXDL+BDZ+tMQ3eJWkPvYuWPTYDbOpqq6vRaoEBuFvTV8
0kys/UVc7fqYj2Ut42FCq6aI9OR66JHb6T8492jZDHs7nkdPtMqzEl0ENVGyLFLfl+6CZzYunxk6
ABhVoVaUdUiK7EJRIdLhVq6PxZPpawPmcVW0eGbRFH7nIG9SmKSkiqw91EkWoVEaR5vaaWwE5FfV
vNjeBFi0jSKvLwy3ewrT/huy0tPGqMki5en1oBKQnAngXguwkCX2Wm5wVRmddXJQepzdDEBG9VWx
QowC3GyX5Wh/1iUC4V2vHd22+lagrC/6QNtVFY/DFuRPi+prXO1dciXJMCALp2f4WRKWFBGxHCOv
3E0exPGmhRzNF8fOBrSehprDwJ9n0e6qZWw9IqL0E5AGSManbplurc5qti3Yc6/Xe5L33DFXEUL5
6nzGyviGZGT15OD3E2vLqbNtMEvqY5vmzQbKltcmyW3Pat+r2sw5WQg4bAInJ0fe5zeubh7rctZO
eoK/FZ+HFHGofZkECXc4CZkvyDbcTIV1mCd3vmgyV91UjoHJfdbfVvyr/D7OQQZ0ZeQDGstvZkAG
3oqVgOXuvFvGgTkcZV6/6nGsQkhZ29fCfNBRpbusk+6+werrYlnYs8KI9mZEM3xCf2zIWELXWKSe
VeeYR5HYT0Z2M41s/4bUnLdlKd5FSg+3cJkvhjEtDxPUpqFHia8LG5QmnG63JMMnoPrQy2DWeC1/
fL8EhLsDIZl3erMV0Jd7vJx3CHziUthX7xQEbj3RGeZlUA+J784foWJ7lgHt1bSBtCEWxejW0EE8
NAIZssFrzXqnOaeUp/EgmsXrATHNgiFBNFXsR332CPDNN8a+9Cre2cYw23ON3DcZxK721AiQ7lJo
hadq04euA50mkvGi4sf19CF6XobgGW7zGUvrCyuZ7oOiJppLbNvpXIiZtb2rNMyBO8VQ8CTvHkoY
VZsIAxVPVWAPdIZxP5CW3yBsjSydU2wZCuebMWlRDYgVYm0MulGUpbsuB6ZQlavmhl3t8Gbud/AG
9yFaRnU9XQWG9SF3IfmZKQZUOQKBJVq4m7nQ72q7es+/L0FjvEfzFtrBJqPWucGuHE32o2mMCtIS
nhK93k8NXj/qXAz+lIfv4v/H3nksN85lXfaJUAFc+CkMPeVdaoLIVKbgvbkAnr4XmFX19R/RPeh5
TxAiRUkUAVxzzt5rc5siYfmpkbFAAWVufeJKKCoif0NHRv7vlMA3p5k7ZUibQEhf8lh70UaWZUTH
XlTz0y0idP8EIMOGIs8sKhxPo7mqR+UK/CSPfaXKWz9Ri73lDuZz0fjT5IjzCBa0Vc505zzuNH0P
CXjxHBdQ1dLQeqPxIhbc2qAqnDC2HmG1aEHacE/KiHhpRIHiOJsPBKrctXPeBa3NtSfz0aE4mx/z
4R2dDF4K21cjhrthyD/ZINT+MvWeO7juroZ57plWs7na9A5tS5aGrKSPnYoIRyz9Qw4YYMmMDKU9
oe4Vfeh1WYxzWqNn4sYLxthWfdkiszVSjGPrno6x64/YVfzRNvbLFL2t1lL7xuy+YWpcQ6PAOlbQ
DxmW6Gc3mucJSy08lZL6Vm79KbtCCcA6pT53SnWI2Al4cSOeq5nMVHzBHcahs7AS8M0tDJJhdgmf
TtqcdkWK28LagiNHovU6Ogu2w1NdozqHxVYatvD1DypqJcpuVkSjle4U03qdkR9bxHtV62zQPago
AHOGbXj6Hv70CykjA7v1/qUaaUGMOi0nV0f85NQynBYz91qNKMHeqRxvJUBFr7L77on+03yHsmJn
Z/Nwqrk37DySOwaSIRimn9MIbCEy5iC1Ijr2QLrZ4Jlc0OqpzYcqJLjkJPN0OaQjkuY+S9+ikliJ
NVPu7NH4ZUy4leiJnlQn2a4MUswFPMN1ocmw6Qo3UQAUi0u0fdIN4ew1tiFEHox8xNhqzSDDasNw
6U76u9FSuBcGC4U+xegzqEYddHXTIUF3FV9MzX7MqheHAtHIeHwCZ7xLek1eq2wjaZhiDA0wTWOi
WmGsN4K45Rqx0fSKD6ILhmF4cPW28+IJle0gmnvTEm+kUZ/raD9btIssneA9uDd9MKpe2ebPY65d
eBGnTX+kPVL4axlfYLn9aiR/Ss2cXaXmi2+b9gl9RXvRRPJkzAWChmyANJr8zuc3S2JVFfN3IZWF
2HKFnMlYO/bQt3zdyG1UZ5DoSqvv/PlbXxhA1BaACnKFV8dNyBtWk7toIp0wcRRSse1pgb6bud5Y
KSnGqCo6tiyh1a4Gs7xWoaUaWGEnv7Ad4FqKfsT1S0BYfsE/I30yazKfmIw+MFpdPbb2vFtrQz8w
xoWlhnrBqjJ88NPXaG+GUy33UocPLgG3nY1Kx8pnPLeJZVHntc5tc6iKJaXlrQZxf8R1pp0Hd61Y
z8Psy2avEbniu3Wjg5NqfGF8ksCg3/faNnTSi9pb8xyglvyq8NzEVuLziUfBGjsv7NgatnX7um/w
Ihn0qNzyaTYquqJVc4119UnIkmBWtXo2x/F33E+YlBrVa+zko8gwmIFtF1Dj2lBNxXgAYBeu7czQ
nGTJGc0ebdbTQgYD/XXtA9WH6zEYWmGWNxfmQZZblsPH3WT+WGMuQPnsNUYC7B9N/75tkdUTj0IB
QeLtUz+nYflUzGkX6/CzCIp5Kl0nxURbRkFlxocRQ3Ogiq5hzINTPKbZGqqTuM+s7qGImYxhkh1H
qAfXJiPTPf3dOeKuk8J61yuccOmpUVhvzzm17jX7g6qm9oepY3GEtSV0zJVrlHaTYm/5aoXhsURT
POlECUInbUQepXHzQe8nWZaVyaMmZO1nkbhTGn5HPXRUuqPagvxq4RjOonAgWGNXSXpnI2bydBjj
vd2toYwXGkmJuqvi4j0Z13hfdWvujex/BPWK1wFWpIBuzO3F6kAbydyUlDvmAfR7nvwkvelFjQF5
VZH8FoN2sd1Jw/A3fVvxK+X4fCf75VuWs45erEWpqDTbwnLWQ6nZtGLJX7haQaYJ9xDjjlZ6WqfD
tIbuqMZ7R7mWrvzlLn1+pXKEIk43TtrcX/s8bQkmjY8xVWG60NVPs+4BBQyrSU7l0UqidW+745+G
Nid5pGGipl9IyTuvNSyKNm4K9kaOx6QYfndl5O6IhD47uK9SCFSBZjEpNLb7ZSllUGcj1jr3auL8
MxAsOG4xQOiMHx26vrWIDlJzXo1+cr2JTbKn28tLRy4S7otXDcs99G1kcLaaE7veXxilU78dKN11
WViI+g099s+klhccvd5S0zxfiHhscOrdIQ3tvXzQksMkDLHvgACkivbYDbnyoGZm9NCsbfEAUctQ
XPQzt6fkPB27GWLd3+c0O25A4cny+M9PxYJ4hrKboa9sv+n2jWnVfw6rPQftMAV6sj737TO9dPkg
NbkfbNwqbFRRRJMvDFUyy3gj8avSIOD1IlaxWTvaIbpx4j7Ss4lFkSyS4m7S5vhx2A5LET12kLmq
sj7bsSTkYjtQjlyBgK6sRGv7389V1tLi/ky45f/73LjJSIWRin3roFZwzOgeI0x0P3IxNnb7wE0h
GPIHMLulEA/rdqA02xycBXLE7SGgA/0h6+z0XqLivj31z/O9ZbynLH9Pt6ccpRUPBerGoJR9Hf7z
Wl1E4tjHxF7dXvK/fQMTFYr1v3/49vQWhualS10db3/49hzB5yBgBh3TR9cEt6du30yRB59Na3n+
+5Nlk97ZNtbTOMkeqRXWdr48DJqWPsp2RvfQRkep6Vd1yYoLIebIRbaDs3Jf1YNFc/m/zxXLVIGx
xLCXqwqycDjW+kVXxlNu5uZDuh1uLx5Ti3ZOlKPDRH9H3k3CSS1iEIpm48Cb3h5DBG53XV0YfnN7
nDSmYGU0P2S9c7+6jCGYtiX3zmg8uG6u3JvINrYHOtubvwe2Vj/GLFlPi1HwG4tN1TlXeAz+ed2M
QOZQrGr79xfZam2d4zJ9KJtyvGvAoPy9otYmJTolGTy3KMH5sPp6NBQnfhQZjtUons+3l90OuC+E
FzlVc7g9vL1Wc6ohMFupYmzip27PiUUUgVLnV4j3MyzH2H0gPdp9iHPesK6Pn3HUuQ+354VdTvek
LXlR5qj8H9vLonE5NrZIAD3yk+wCH9RUgyK7cv3VSzoclNi1UDrW9gMOLyLTEmcNNtzVw+0b2pD1
R8I1AAFur7t9A/edcdeC39OzfFBY+CfDri913Z/ShZXbZGJk+M9rk7a1PReN/L4QLQGMSxYHpHQk
j0grnWA2FuCVdkQcnY3veQdVe/T7tk0fx+1gDP1wpKZUeck8q3/FVv9fPvB/lw+YyM3+G8v3f5AP
5D+r/mf/P/UD28/8Wz/guP+yDNNAcEtkqaCSTf/+3/oB1/gXajXXsgRKIBPDI9KC/+gHrH+Z6hYU
oCFiNF19+6n/6Af0f9Ho59UOT29t//8nAYEghe1/Cgg0jV+n4qwDWGOaBoja/ykgaJkgjUaMGyzK
cSjtGG4Ql/05Sc23wrDT4yhSik+WQV9jZ/e+hTL1aLkd/FwkQyN1/0PMaOdseAO3SEh8djq21TBN
NOYUl7GtLmV61NdxDoVOqEOSFiBCr6O6oBMT5RQQp0X69mi/Q7mY9y6xLQl6JSjazmlA/byY9noN
EphzO9xAjldoi7lDoZ8Di0Dyk2u/UHXBLu4vapUCOCnV2RtsdiWlpkNGru3vfNKt556YEimMAOZD
cl+Y0aHoBxZ9I5tphF00h2bI3kw1HqdlBiCKicRekgejcsVxk3zl5eexa5JXFu7U1VpnwWhCjWuC
KgT1dH3I0kwLcnLog/4xseRwgZK3eiquSz6N3D3UoBLTPDumdZY+rECQU+AKfi2y+d6s79GJ1Dv8
+1noqqXG8ttiZ1ZGsx+P9Z/KtP9Etl7sUdx9uIvAryIrwqDW87KuYNrqSiWibYq8O23CMFaPLMgj
WIodq6oJwLwAuGFny5ssxXPJ2jGoyuTdhcoRImsySF1TgLXozLer/EZgeD900UORsbxv1Zzq6MTw
nk5YGCjgH/IxBXsoN7yv6t7brtH7K+trOQryng3tParzNBwqtfOjPNpFcbqjitDuItbcZQtdxnAn
RO/SvJqasyPvfJ+5zmmq9XbXUFn05iKDKNzN8V7Lqe2pVQtPdsH4GZvuS2NWptd2xPql22rearLD
KqvPWs2f6p5E3L757JwRLSpJyneRQgG6H9Q1YD5Lj4vb34m4PdGVIVnHSuh4qNVnqxzcFipDn+3t
ag1EXH1lGJZw2zwNg1cx8h6wB6FHMefPxKlVvMcaBkMiV0pVY+0RHxer0Q6D5XyoaCp3RYfuC9Ds
b6VNXylMRy4RCoVDq76ANKdr9k9jBrzhsBq1Rs5ua9Y/7Yk6UyzzimqmQvOAgOMDHsdrWVPqp8sa
namn5A0TOpRUCvIA5D0EIj/UJv2ziq4MMJQQKNAYO0mhYqBgWRQN7kVyPrJFyXi78c9JxOYxjx6U
DO+AWy4fmS4OorT2YJ0D2ZopzbLYfWIqPOjKH5MMgad+Nr+mtIB4X8WHrOp/RwkFV3T2CR+oeOyl
81wg1AvfaqJ5dhXv2huh82Kblv48Wg9dDuSm9rXeTQPFBgfU5tl5IrKRGZCw6oi+Ch5db+swciYH
vxX6J7UEDGfUa/3atXZag/9HyykqmJvAGP60rJ5qS04Ew0/WnkrIW4KfpbLQiM7c0Iko3hrV+FEX
to+THJ1p7LkNKJQNxiKv/E9wHq5a6jxl3HGIPS/k0t9Fnc1q1MQIUbla6s0TW9UCTb4A7aWgd54K
WiCKSzlZ+ks7ZofZaEdv7jXsULSPE7X8EhPLB9jPDy3CpJC4q5dYwSoaC3mNXTQKZUU0e9neFMl4
F2UlvxV9BR5V0BUZIbSsaGiULjs5ivHZEzV4Z3TdMfrRWjOL9DmxTkaG5XFIx0M6L7mnDeY3tTcM
WcUcneMnp4nQEEWt8myIky3s30VFsaPMMiNMy4JbhzDrGhBxqMYt0doq1riooBlJotvsxh/5JrZi
DuAyNxysNdSEfZY6P2S1PM2zTjO9yOQRtCFl/Ei/Zo5S8d90faBzgeoTNAYxmLTE6fgJFp4Hm82s
V65bT3zSMsayFIhGOn9K4lawiHQsi+xfRnrtzO43dYgYREHurTYE5bovCLrCb7bnrM3uWuzKMbvX
c7KWlxzbrRX3HX2HTIFrHntar7rHrOpO8JDZKObk7HWbD3nAwQ+cOzrkUKi8AkgQ5sRY1piGHIil
Vk1mKMHdbk7sZFvYEzX9CSiF65xHQBtwzhW2wcq0Y+ftA5qfGuW6qAsLPLRUfsp2L24062SX6AUW
qy/2s8mVUc/gMPpr4sSCgK2kCZyiS3czPtX9sCwhMkWDCzrBLJWABytkEu+GtnyLUH8zmc3+kPRp
qEeSlsRkWXDFMhHUKX8h6YqdKIXyc9YKQcovbT6LviLxjeQHzc0P2kPOxZXD3UyXMJz7+UOhhXmc
xw9lqHq/cAhQqysqUmq1+jRbHPobuYWd7r6LY+PMYMCgXLEQTYXEuNiBbrIY8dDldnOOM414O1ga
wO11882p47fWUuywnToIbSiwA8CIupdFdbNLF4cw7fGuwC+7l0UeB9JSAHDGxEOn8jWru/VtdQ49
PrVg1FnyizycdIltMhtR3fD5DJRguGbY542zZ8ztfTWRMmO6p1jvWwrI9tWqFWZEKz1FDtjjikPe
pAeZyhS0ifs2WckrfBQ6brqXWu5eNXT2cs10oTTNWx1jzuyKiwPjMBRohl3AgMWeVAL+KkVUZiDw
ee0bFWmU7ZEbBc3KC5tVsWnX0KyKBM6b5Rnc2r2Fa8NTGEjQ7abKId260nAViO0avCKPlseltD5p
TQOqm+VxTTX3jKssmGu0Eh2tlKjjRq6p6GvNmFyjzLqkSzlcenPyBxW8dxXBU0vbnwuG90ycq8jW
Ygpb367ecOUvO6Qo/WvSdidCNBhziYyfSRrG+0hjawScIkCQXBG5Q7SBcDrr12jVD1jkLQwcuu9A
YwvS0T1Axf7jDu9lZhp+BwTUVyUGsQHQ71yUNONlFCr28mDejwsXXk7IgqXm1MolEzQlUs9mMAuy
rsG+DeMlH/N0L7bEPpI6GVuMXx03YkBGxscEAM5fCjIYxsIK1g9bHT6X2igvauQ81KzezkW54Fib
jfiMWOBTI3pw1wqbFZDMXzJFcX17m7XBkrdHR1XdU8YHaEPzC+24jwK97D9WRVf3idFcbWDLvPKF
fVWyU8s/os2RkC/mnqCeYySLnwYtg6BvmEmrHLWQYjNY9WmfHQhdgR7qPmJSnX2zYCWYGsv7kmID
tHvqIRUlGmq+PalqKsIg7jC0CYM4Zh313mjUIj/Crx+IRIt9t52PK3L+MBtQ4ht1dHTsNfVrAP7+
6jJ2sQocvck5zjpnPV8ULlHYDN5E7rw7peOlIck1ALEH+jHJRUB2xGF0Xdcv9WZLuU5+FnAT0JF2
O0ykd8xLc2jX+hLEtjVwRXKBFlX0LmjSrePLNE+uH/VSvWJ4jJLM3k1VVgdkpnyYdtuElUXEqNPP
f9dcOTn3CzKMo5P1XLXRqVeAizQYoMwCKi4Zuo1uZ0eJDY9EVbJXVqL9wg7XICJl+r2mngZgH40g
akJ2rveunGJmsIW31KpPa9Echqh7SlISac1VczyUYkHLSejYvIJYfu/HYTlqGXmTWRUVoapbLCWk
HShTiz1xdKdDMWCgJRMpsDiZfjlbLpSHuDhahhrm60fB2mUPWXsIxNxNV3u1P7Wy/TVidw26Kv6V
rmMopqj3tMyp9vPWOs2K+byMJBYsbDn8UkzfWk+yGrjgOgT8R2Fb4pPFZbot2wyWmyw16cT8mGqp
38lvqTc/l8TatbV+JZeQ5mpBnSsZ9Y+WztCYD0ZgZMOpAdrA4ObsWCICtalRBWA4At2y62VjH4Um
sa2MI37gZH2yqWIGRdllO4JxT2Y/v+RQ0IO5oTtjDgbtntnR2XVQ5u5U9LOWnT/1NcO7qWTPqz2Z
eM5Aa7oDS3AA9D9TVb2nXsxyE+5tDnMmLXARzRYC3epo/94yA0111KhAV9wnGAsdSem1IPq3/L0m
ruKZE1oGYFBndq7qyyKPyCU2+0S3S+v+i7XSJyu9akboUtfGGAIbDMiftcNuGfuQBET4NDFFbhFH
3kCqsZ/QRgN40obTFurAZR2VFFdVti0BIotLvKgbgta6jtS9fSmjr9WS9Q5JkDfalR5WWWn5fb8r
BkehLksrBuhlMtk7R9NR6SUJi69iuDcMhDfr5DDEweQlCfaccwMeO13cYx9HEpMN7yAn0BJM2WfZ
S9pKSkNDEjFH2RJybJoVDuKRmC4mxsdxya5K4o7H2abbFzuoa0bsmHq3HrpG/wap9Ty1DKWWdoW0
whYRCw+xMG5Y5Op93O/U1B6wGPWXytqAg51O3inosmnpLlEaHZVcTfdOq7/FgAu9dpQ1uTXkvTGH
ruzCPHs6W+J+illLxCpy5mq2/LhTabVSv49N5Yt8BHVgKVv1kxGinqDoyIW8M6Io6JR+n6fKr0xq
8JVM+qMRTmjP1FmTsNmhUwcFYifU+GSEA5v5YQElAtuA/gm4Zxa1zOdaonkJCzE/R7iFhaX02irH
pIw332c6/XYc+y7p7R0eMHdf583sE0f1IzXEu6ZGwzOl7Se1wpGNDRrbHYE58atdcebylDZnzJa9
WtibtE8GSSS+u05IQK3ICuJm8YTa/NRyZGFWmrs7q2eVla1VkBkjkOc6f3Ht6YKgqzvUo/GiuCD0
mm4hEcgzRvUly3Svn3GotSPqiUSjuTSmuVeWJG+5Tvu2LPomWx+aME7NX0pvvoKK47SLD9cssyDJ
OuY9llG6BtlEq0IpszTQKGPuSFQKpsI65TnKiLHHBZuYxg4mHRjw+scA39evU3XaCfkp06Q+1wwF
Kfmm+ywRzw4FykKFAGNgsldJhUstujud+qD2jh1MK7bqMQ9mc8hDwjExA2RfVZy8Z05rXjCKXFcF
Ozzz5ax9o2f9jMfo5AzqzujWdo80M0UOJUNR6qC4tPHiUpkGi8Q9nEDq1HiPSHEcxBtoQChBRMcY
Fc7W6F9IqZZ9A7Ygu7NV+XusvoV03aCG1u+p4whAKEcXJKUZzni6Zsuo0AFK0DeDvauwl2JjztCV
1He2JaPHCN8nQsDulAudlo2GPXh0rtgHQnZvCqJa2ramA6cv2hgzPZQuuMfUB1S2p8tIlvVoBXUx
XAZs+Yyp1Kj6BEaAo74I2dpHR1/fS+z+Sh75ZcbgUkfaNUcecxhY8ViZlgWTpPXTxejPOqe5i7Z1
SRyxb9KL6qqZCAYHZ9EYT9W3ZnJfO507zRrerNZZd7olvmRNBR36Z7MY7UVuhuaRcv/VoqplivhK
SftlUhmi0q0nPI3cm2X2PGO1R09MWcbPivi52LwaQ7lch5bS0NAskstJFURYph+5UPsnLSFAKKvk
z9Xcyz5rjmQsfFj67F8Hd3hO1+RlxXfOGWUASyEgETqAhwBxAfb77cvbISt/o+Goj0o6ZIdWWUNA
b0w720GznL3FPbe/Pbopw1utGvaOET0IdfCX0laPUVIBPCEWegct6H5KQbuQQnPsS0M7RpuBx1wg
eXI18aUsnP1A7W2faCkjWT4ebptJB4fhrohn3U+sfiJ0soXAK78rHV0JAYtdGIvkobfF29h3MTqs
aTPjsXSY6JcPjMhfEopRYo6/ZNEcW6iNyIvNCjco/EZ1tDpKHBLQVho5vLOZgakFgYcs6cuy56Ol
rBQszJERTTNDPukq1EoMM5rI77fbFWkG2V7Ks2pDIFJV+aBH9lWRFmtIEK4BqZdHQvooAmkpWzoV
1eewPEUKLkAEWZNaDE+K2X4xFNGN1a2r4ZSnXBaflpR3sHxlUCuqj2bnTtjnLjVepe7k+zVFo4Ds
xaMd5EN6KMPERYSqqp/091EvjBORnYXTe4sjngpAHsFgNz+YHlDiDqc2A3FRZrA+HdME7g/r2CIj
bt81mhvYhXOXD9YPtxEfDZ33tmmACjSoAma39WSN3KZUfcPSxn3Wwm3CxCi46BlWVvIoPStA4pOq
D6PbXWnxInypbY36LACeSmugvfR39qLqB7OonlclZEn2OJlKvsfHRBfDnj5KPfFtnZRlWZaIM2nB
FinMvVbfdVUCbg3BoOe0K+zaIsf7rN8ZuriQrE08xmRglHJ1zMpjMgaqjW9K/Pegby4IfXvJ7Tns
kz3+8rmCDYnVQM4lbEVH+WpK8tygZNz3XEr726OoLV/70vmVTlRN8KX3AaDYcQv7qE8WjN+ToTqC
Qab3nQIwFlQ7/TSc1Bk/WOVKqjLSoZnTftyMA/JmSmANiVlsEwf0hsVItb0tZV7lPl3Z+602mrzb
Wx2mBbOXLRNc4LFO6GH+WRvrI0na/LHN/nA7/PUl/PNY40RhaEiO/9zESzXzuf29n8XBoJwOZyk+
D3rm7hC1dgKfV+bm+DWm2bJ3yE6vcS+y1U+3Yg67zfY4OO+3m1G3qWihdj8ABP73EKHFBNH+/e3b
3wbjT4E0dkr0IvyRQqnK/e0/Nu0RSuDtc7g9rhIXXLpYnkx9/OVOKNASyiey5+yaIxiLpE1L5tpZ
nubVYDnFfgyYN++IzVgsT4Y7HCV44L1ST7zJ7Z3eRpHbQ1Arq0+iZOx324m6vfVOLz5aZiumGIxl
LiLf0ZoM0CzGcKiiOnRsht8E1gE78/ERzbCxm80M0+BcljG+q81UobhutWsr9+nfDgUDI1w97VmD
MSaUrtscACJTlsJzsJSzstcR90gft/RZJYbgrHUjO7I5kaHb5fKkxjBjhs62gnJdEPAlWI/Q1/N3
1rhjL1OsGgNHPpxsYEEnUyF7XekFVCxspD7FxaU5bCuM2/ibJ2I4uVVP0ubtFDaU/FuX1Wie4DzP
ONy+uh1uVxyRQd+rOqP1rTZPoUClGzlqcfh7q9zul+0gNt8W63TbX3qECWOzOdGyzV7k8sNodHs7
aNJs5MrX0coSVIsfR9+YcSG6yCN5bwk7DPNPGY/iVBbmnUOlYAf3cDrdDrrd1aE5cMvbZKmf9KZ1
uOb12fYzICtMvX1MvZvRZrOi9izV2Vxtuvpon89Zep6Z2AJtYNdzuxlvh2a7nm9fJYAVDgNhikq3
uTRNF1dX3OLBuh3W7dL4gj7ALKuNNci9ZtZPo/WqVvD7budBFFgu/p4RqjmOUL6UyWQraKW/EKwu
F7Z666WnS4otMoPAoa6vs0Cpa6bl/aI4tOK3Q5smu1ERy67vkzfVZEs3g4n7+z2tU/ZmZjlHe67N
SxGJyVsVvJYNG6aSisTFcqh0Fam1v70A7VhPbx1z0fY9rZSX3oq+pTEwZrQKChS57CH1kUEs48nw
QHtOe50bDfVhVd5NCL6mwu0PPdVQbSJo1YOGnFxb5OeeOWNrkPn2X9VNQPXqmdoCFdwtqkJsb1rt
6HGhSZr8koXGNZnZlioTDxVjRYMzMj3q42WwjfPUV4ccyCRQYcoXSHnh/n3Xo5ZcLDCbpHix7liT
JT+mXXYgtE/dZQO7ZykXY8GYITR4Ia24Tt1oB6R+p56RF5ckb9fD2ELkFlOxG9hioatUfrSxzW4q
o8pZl2cnqhC/jShsgmY2H1W3J1tiLj+bhWqPqRYfY7vK0Gy4GIj1/kq7kngJ1LuQELL9CK3EVy+p
06Bat9KLhnvlPNJb9wQ52YGl9RnbkySmr4lX3sffXZ7/OdiEXKBkXDWUThcAeBsp1X2kcAufAsBj
cS41MkHHdWANgnt6TJnqNuaVuQjYtb0iWArxlQE2RNGEdVDVoiSJxin+HpCQUgRCTY2a9c+82GmQ
mIBDXKTc9RKLEyg+DbgEX7Xb4fbVP99I+kac5gifWU7H1L99QyUHFTCeiYbpv7/g9ltuLza09K2n
vr5rVcU6TYawTgI4Fprw7UvX1pTDYiRBoZjyhJX39uw/h07W9t8fqjrMUzVBc1gVdJZos32qhkHF
L7jNJNTJT3GEnJ2UOZRgJeG/RIIVrAgXONqebJGCT93wi+LK5nXQ4ALKvSujBBg3d4zb6CFTAeeF
4THWlZPKxHlsGFXlwrBZKmj1AWlZvh3n8qwt2CozSdAyajNfi+TRgF/nD0pe70xGAU83tS8zUbm9
+/d0KP5QXfFra/jQ65bbC8HeWPcvKbF/lGndd5k7kY+SCECwfqDcSv5JlPwuGmKHZrtIfF02tN66
UPSldathnvS8+ESympHUYOZU0ibI2oEiiq9ZbdtQ5yMruv7Ltel5OwOZGPpL5n4YC4Xx1MQ9OBjL
K1O28Gx3QOAqqXTV3bNNaJ0H6ZXKycA+u7QRO6JVTNIXJN540AfH9NkehXNdvhd9Rno7wKJKH5lk
GfFM0Cp93/ApmJTbquzB6WF7FXhO2jx5mcpPjAwO49q9vii176jlPXJ63A5lRDjldrPXoWoUyNmq
5qhVM9WhlsXCmvhaZhPsalfNnbORjjqLu37LDhQF4SWsC7ZVv6433+ihaX7ZB6vNHvSFPFxhM5Wu
xfCLmUHuHHFfKPOJPv4D6Iw9wtqPdqHH5hYvA41TLizuGMvrZPXS2QQfRykC97XmCmCk3LsuYa9s
HRDKRNk9MM/7iepiNXd8RnDG+6amYow1owvV3jjbDIoAmUyxAeWb5Q6OJY39l35Iu2DS0Y4xAHIH
RyHCwsmHC0DxdlWvwOR+DCRpZ2kb1m15nIEzbckHxBF4dpns6qq9K2q6OcqDIhr41rS83eKxjYJh
xGM2RNWdpbmeBtInmd3fk13dtVFGS2FKfyLcCOcxHBt9YkYjv9rJ/bzXQzjguEdQESlu5yu46SCa
kgISUI3AFTXtNUp+daYgFW1C0xAXCoF4CBz1KiPcBZLlp66GdCEulM8NJOLFNyGBB6jWr5HZfZEa
eHUA+ecyPvcifussYF3WJbLN30Tx5IAJPep/zzOYPTY3+bGd3ey8KNYcmBbO2BV7BbxzDrevbgeg
nOK8OIylZZJ9NivujsVmyZYba7JDhPAuzKjG5gacb3aThM56AiaCIYCeQ8s9Pqp7p8ex0x7cDQtw
8xtCzuxP5MJgb7w97nt7DdKaVbcUg+vlM9L/jArjKI0tdJaRV8a5/iNh7eEVw8JIyVpN3/aZ1Co4
mQPV0lO3HUSCeDZploy7s+/IEbDvRiULUl20J1IPwQa47GNTC1nyDVlxOwDSeuzJpEI5SenYQ0NX
gyPSm9Xv519kZ2R+UbKJsbcdxzQhQIzsZZ80JIwtLolNN+v07ZvzPV4UVPbb7kXbDtDoWaGV6jT4
JaVm1NIZ0hMsJFnGvYKljBxu0lU9u+IezrUOAJelcuJp0HmoHPypWgl4K3PXnxJT4htYiWUg/q2i
o2vJU7wdSrY8J/VT39bbw6o8OxX/SaVsU97tRZsM9pBYlY+BrTv1id2e2Kz1UAm2L8kOAUjThVqO
mBZ+1rv4X+ydx5LcSrZlf6Wt57gGLQY9CYTKSM1MJsmcwKgSWgMO8fW93IOXwcpXVc9qXhMYVEgA
7seP77O2Kv8uU0kscOQvns/RI5NB9ogqQys8a7yeYUNuzLEkFS8jVKsHhCzsmjrry3ZlOFf6FA+H
YJiY7b18fCa/CBN7zHTTtkgESZkDLnJbQD1nNoncp9bUQjMxHOTRJz4K5hOhinecPYCOxfrFsvuB
kWv14ggDjao7GqTgSDJRr8AkXW3Bzh1H0OgpKWEhJwsJf12IZCdSgeMp9jBLXVKHSSAsAU9qEa88
sLE2HypywzA6WDiJ9InSsuOgfmEPSQap9LSQCchMKrQ00lhGlu7TxvpYaDSLu7mgKtLw6m7bdDrt
9Cioj5SxNmMvhhupG+96XD65NeTOAuuq0zQET0qC9l+V3r9S6XmuxN78a5VeiE9e9/VH/adK7/ya
35QfE8oPuMDAsVxwpZIx9zflRwKAsDIA10M3YoH5+a3Ssw2keEz88Eo9IGegAwD6W6Xn/gVL2cRo
FWmf5UER+k8wP3yNfxTp6T41Wh5ze57P3DQZuncsLR0Mnx5pK7jYLimJjcb2NPUwFJzfa+d9zcyT
mC0pQJhJrauz/sexOWKuoFsWEkTyXS7vpzbVojZoOUkNk5Ofggf87DEnoyz9kdmVAecEBlm5quXv
wQ+FZexjMCR3pnIsrBYN3DxKitVJXZVhm6h2q7OKfzz1j7e7nHN5J7VGOTr94Th9ESP058vBd586
kU6mnf/9LdTau3PO36zXPDJvAYL+yzmV0X/SMxHstGJAAcxIrI8QmFQrPYwObJpytVz2O2qvWnhu
/w/bOfMpJ3UEERUSSAfyony12lUICDHGs1q/nKg21eJy5vl0+cI/PuCfHX63L66gDPe5i9op3ox0
KVeXd1JrVuDdenrLUEdmg2a0NdhZylW1wHP915raNGc4ibT+DLrV9mgBuVuDHrC6/IMvV/HdRVWb
lbr+6GFWWdCOMs1t3DXsbLJgi7zpEBslG7Q5zI8nktOhbsK6hODfGQ0pVHmi2qfWzq9Tt7RJWmVv
DMaduk8XtU8dLg3jurWS/KC2GERgAJIOhJrqMy/nmZP94I7etFcHLje/2jy/qfyCFtorQ7ub7I5e
IzVdHim5qhbpZIirsfhayWZ8iSmPJvahMc/lAiA+Ixm5Zns+WXWNMiD04/3Jq4ukO6rVYRnQI+FW
Q86/2lI7iHpCJsTUgjHXSKBKPsGIxvTo+ctO7VcpM7Wm59EBAZd+UJnASKKdzunAy7bV1daucKsv
KnWnFoqtotZUTo/UM9kimdoks4nNWeNToySTlDHzHJhAH8/JtEjTeaT8NBGHoPOOKlWmkmmxyqH9
sWqlFN4xZOuXuQVKWxDqJFlUYp4mV301Y9BS0eKUD1QDOvvW0W/Vz6G35SPUKtgRQrEC9C0iwCgL
K9MzS1wKULtnmXvMbGgXu8vXhwZIwqHVmfuW965KJF0yvWqfynuqNeLgW0ZL/l6llUixyyzaSqYC
QDL/QllSr7ku/aP6FxSjRq2pT9NH+E8zfmeZjNbAWxCQrBRkJ9WC7Gry/s58xqlMgjrM122bHL1q
IW2hqOfwAA802mbJehI/5+9lSGpQknGH1jDRQ/Wl1DWxtQ73EPKGape6QpdrFe3XhvRpAbAG1V9R
vjQE3PvzJrWx7WnJUEl1kZy11U0CjYiaKnn3MRh4CeYWyJuNsSt+lYdVplXVMbVmG+bOtIviyBXv
TppCxMm1YJZEL02C4tpE63eGNf7wVWg3yEjSypl/2XRyVW1j8PdkSNOKc5pcWOSQ1arKaao1vy9T
bqb45kInyocYaNsFXhRTi7+hLkPmAOPPupb0p0Uu1Npl018ZLzEieVO7xjH+4pMR3yX1yC2hkrA+
0tu9Fa+3l7xsgmTngBDwOOf+p8YuaO9//1i/skd+7O9tbEwk/1FrEOH8/QvPP1PF0q4MgJvBMK9w
V7pkbtWvvGRuG7tpTzZYoNnvokOKhD3UbZGGFy6Tp5BMzgXMhFErReyTeVSZ23HGEHw0M0TAl/tV
3R113uNk4yKGsgDqMNfye5ohGLVDmVgGs0byoZYLG1/dFmzm3gSkR0BNF39ZxOQsqY5llK+uSu23
E6kk8ZDJYdEkBwO27LbVJjBRZhDUtmPYSNxXgXRd9fWKDKQWul823Dat2KN5QfEsrGDbmHi1ePKe
x2SFMYwHuisrBbTZpppPal9ULa8e5rF7c3Sya7Vwi5wJvloHNpyU9tZanWEzymHfLId2as2DPQFn
L+/mq857MiB+MrjyXQxv1/7UlOXM7YBwixw4CzEjmJPZ8F2sG/TfuRyYqBv8vG23A5nxADf2JDa2
btPxqKnL38kLqRYr4NVi0yKS2pgqa69mgdRclcrHD5oOzaom7zHUKT0ef5+6udXaZXNgpL6rdSqU
fSQb3rIaJ7WIY+OTI1BAQAAEhCSbTrXwUtrTyz61Wa9VgBZOHlHnqMOXTbXPyuLkYC7utdrC80+m
bORbn1fV3j/e57zqk111B9o9dxHavuvbG8UXUkN3E4H4ld4/1qYrnQQ91E3SDVlocRzWTsC8D8L5
rdlwnxUylCRpQhRkVAwIbbnzvKqO06jcgzoAU19QjllJ8tMk52M6BZ1Sq2qnWjTysFrTiJrpNCQM
6/IatSkeLeyGz2+iDqm96o0oo+eX58gjN03vNoQmcjuVb3J5pyTK2o2ZOhXjSfngqcO1imfUaqLC
S/kayh3hUcpFrjBYl2114mXzfLhUcbM6U72oUE/M5T3V+ZfN8+F3n5ZdXuOgLj8MY3P+Bup1f3zL
84nn9/AkXyeOfJOpaTr9epadXj/R6antyLTRq0dMiqh9ajHKo5fN1WcmRp2s1i6vVZvj2ianwtmo
DTv26FjVqu64K9kU+VaaLbtbtXree3mfy0fRI+phDDMzVEfV56mX/LOT/3jHy+F3X1G9+I/3l79C
7ZtTWgo/PUKQ+JWzUYmbSwrn3aYFzDgk1eIwvJcT1XIKuJXTVpeF7ZTdLnKWH2oX6iK690CGZpdT
3m2qA/9yHybZOSrdXN+o8ywVL7x7r/On/NPjI8Jm7Mxb6bMkv/HvH6q+u9rXq0ZKrV7OUYc7K6P5
Ou+UP/VyjmNQSyLI6jWThfS6lbb2v95d/XmTNnDJPWOCCZq7T01TIYErRrGtVZBXCnGbxIh1ejmX
58igzVMhn9q+LM47u8qIZILapGOSceHlOBh7CIjqLdWbqG11+LxTbetLMe+MCqyJT0U1UIYpbCZd
YyDbwd0vsF3H7Q3AQUeaiAJuoEEO09C7Vk6e2pZG5bnq9oDyTE8UqW+9pe2PApYEpNVOp73iWVLI
2VHFkoopa+J5yUw2qMHNYug1nluBfQpW3T6ptaQtnfOanQrvwFCfwpW/83PnhFmGMBBSiNkhmAaW
HmJFadL+lyrimzFFOgGLIuRSyc1YduJqp6v1WijM3oYAb3ww5Vx9ocezHqaJj7xhWA5i9J3TLBcj
pPKrdEAMFTfDKZNjFbVWIpBGKGccOr3ST4NcTF60nvrOMnZx7XxT6TMhx0GXhdrnEiFsLcOiEgO6
JgUM7bSreyZ4TAyfwkJzHbA42ee1A0ZTqu7Ylz2xWiDKF1d1/UmnCeYayzjLkXGV+mPUmlqoA4UE
GQ8iqkKV5DwvzCJhgtTfR6ptVAziTM3PqzTveVXtpUTwDmRJsFdg44AsPmONlN8bd8vx/cmGbK3V
y9QRtQYLubG4GHCgobP8XpS/197twxEH4EMwOzist7+gym5mV5IEM4Vq3+WAWpvlXxXMsCwg/6MB
kNdXrV0WiMN/XXO1T22i+JTjAfkStX1eW8fHZF3GfX4eLcij6oC6YdR5MlM+uLaBBSBd7gWyfNnU
VBeZqMFeL3vfljJXqX9jlTCS/i9FkRTpSxD+cVJhpYc0HXaJYKgKGi3qj7OUEPhSMxAwZURwZOAc
kLspheMNmOPJ8zBxs5rxRi0or5TFbj6a/LmnUzBIDasFzprMH9i2vxX62Jwb8FYJby5tWGno866h
RAz0ir+cCvT7k1VPJ5UsN2TG/LI5Kq3KZVutqXPU2WqzidBZ/DdL+29R7L5v/dta6u3P4uv0tfv5
Z5b2/JpfWVrPIUlLQbSBfY8uM7HkW39laTnk+R75C5wXbN01yZ/+XUod/OUj0ARlZNmOhzr3jySt
/5dtG4aj834458n87X/AYqem+x+TtHZA3GIYYKIxf5M8+Hc2ankmksxYg/YocugpPn3uaoh277s+
oag0vsaoZBfbS7pBLi2FLZpwd/Sg1dEQzHGDch9Ab7XZhpIP7CM15ICZ7fCYYG644NB27ZCT2OwR
Lg47HKTia1FR0ydhbk0uzO1Um8N1X3ZAzJObsa+1vRa/+i6ApMEZkMm7mHakPuG5pQ361miTrzr6
/EPvuXfSTuoqhcGUUsx+jZy5SnSbWSA/3oG9+JlLiJrdO7AI+IlhToJUVP1ne3bu6oafZSBYHotX
0hY+pL7xMM+SYrmQfwOK9LJYmKfi3nbnW522Y8yR7zo8nHYgatAXRzrzYc4hKh3nqc6Kaz3ukLiM
zhCKKFmv3QV6zYpi1Uvb285wot3iBxu/JHYb9ZW2YWj3dp8/mHH86kaF8eSnMOpy/ybKSqaX1sUI
9eV5rCOqtZjiR16KjBvNRxvaGZ383EoqWax/WfV+41dUY6ym8zRNZrMjRM6fotj7AhCyK26tzm2u
pqFPdp1t/Fwrbwozr7mjKA9iGE0fjRtexhi/MTmUvo41U5AaDjJ5h5aiNOYQbAQw1AmMJy6BdIA6
8uI999BbPtX4vjQO+lJAgk2MX4VrcO33ujm8lGaMUHPuKaOAPQfMKRR+/AMBZrKpojLZGIn52Anz
0cnHPoTUkVAckwjKtevN/p6ioTtEa9NWj/M3er1t4Z1WfI0oIKtR+qQABG33OQKxCbPMbcO+W66d
Jl3xOWt/gC9kYp2Z+23uEo44WfmQ8EGokSlF8IZbLFYowjDNx0qLNwvennhY3GJ+JLkT1ZNIB4BX
yERAKuLNPTUZiTCYqotkT0HpMH0wakt54+jfuqZ8oJ7lhIxc8o2oc84yLkq+xK+BG10tjXuHx9xa
51eFZT3mS/7aOviaenUNTanc4ZNb4NUShTMcmIFiAwugZJTrUoulHaEMiDBl3rWJ7pkquZ+taBd5
yA+wWH/mG1Md76DM6EcIqKSP96Uw6a7bVRKV4pH462jFWrMrZwZOIzUdYqDcDmMCKgvEfKynyd67
rXccmy7AK2CarwQEVYDUqClmqzqQ+mpCxl4QgPTlCl3ss2sw9YmcppWVw2+Z/yEYkuueSqtdHRj3
ka3BPIg09FCee7v4T2PXT/duh8msjpxsbZ5cbUGAHBX7gMr+yuiSF6tBzDGlb9QYR2VZXRWTc8Rs
yScTNLT3vRscs+WJ4oYeTrUxIPHzn6k49Apk2BQqhsyvpoehaFD1B00d9mV2gzbeA8nGuCMr9Yrv
3wZbl7Cyz2lq8k6kV823DoTCg3NnFQkaRgu4HI3OvpFtm4YmFhFgnGEw+GmZgDzHuvhQpkBwTDp9
4TE/jcWjvxlOiANDw+vAe7ro12xtAk3oto8tUfsNBdLULqB7p/J7iXeJVXW7Km3sQ4n3HxWQsqCn
+ICBjH0siZEhu/X7KLeo3RmHdW8n+n0g1mAP529qwfpGafJUJ+26QyjzhHK/xWCpfIM2QK3xGlcU
iRjfvRS/WRIw01NEKaCgjkMnsKFWIQ6MB681ii0ebndieTSt7HqQuEvLStwQZc3Wj/TvYO3SbWk6
L6tZPaUxsQecJ9K6Y+ReUx7hXWezwEnTXXbCL+M90sVxU8z1eN2Ya7mf+AIAXbtrrJC6a3Mi1Tdo
6w+Rz5Awl721zC8Z1q+0DRQhCcc/WPEwUBeRPnpzj27GoKSmjrCWybzOvTZNJp6aMd56JVoQGn7T
mEdyPzPFQAUDMuSAw3HFjMkmGRnmkbTTGdr8ximKEKOc5KpAklLnk3MYfdh3gtoIQLLpukXG0oWV
1DyWVv9meiA4ccLRrgnXteu06B1Ez+aDVjnOdSXSBjiYrD0u8MkAbYfpRcbHaa6XHatpvRsyfClg
maIdXHRKykq0RGsJK2nGybEN4OBV1qdgXLODZXvB9SKg2FmBe0u9qEOdxAIppLPdbTrY7vlbdPKr
qO/Trm+Jl3kntVEO03zkRjt/yyrJ5+t8lGoiVDgrMjvEfg5QDbXappTI4oQZ1Ospdq3nWrfMrTYm
R8y1TWaMzMdZxv8gHkWCcNz1euuk1irTsE42PmqbIcOHjIzoW+mQba+x1diY2WdRsDdyC+mlzjyY
aSPFWeyHuLJBNQXrrdK3xOQOr4wiDsmooZ3S1tt21q3/Unz+vQmQqds+wdq/Fgjcfu0WJut+/Bl6
/nrRn7Gn5xEq4gakgs9L7Bn8JUM/C4N63fONf4w9PdMyDGbtiUGJTIl//xYIeH8xow/xw3VwWdQJ
TP+T2POdey6KAF2aDVH3T91wgKP0O4hPpY9ZVyb5emzWcdqOgiKt0WbGBMAqhcXgH2YzB94ROSGN
OfKieYpORe7RSbTUlS/ujyApb+xqAO3u/a/Wvu8IQ/LLeRa1WI7Jz/Rt9514YSgQ5Gqruxy1fqSa
wwZ8KAyMR4fpfhmYObXL7mWxvYNdIoMrPUbYsIr/F5tAeRX+9EmSXwL0rTRwchjNmu/Newen10Xr
JDP6+zY96IJArW0YRy4Nf4oXPUtcF86b8EDcn9+yukKMJSAkayQl+IpFNBGyG0+11/MsA1nR/RSU
uF68FgNxbxOFQc931hK/CP+4EX9ZPv2faiwf6rQa+v/3f03H+Z9f3XAxcfQtnE/5He/dHMeRgiux
eMMRpck2CsZPwisaYErWsYjiMsxmEgZ+mV57SQbcU++cLcg1KPxfUp1fOWjFA6x2XLDlfw3xj7wV
WkUU6UXI5x1zp6beZSo/CkN/ns2kO6UBE/Ui+sKfZB2zcrj2Kj5mSNLHIRBgnQXy7rnN0ZgSP2Hg
vYRmSyYVMDNoDdnO2hhqjyZV29kCA5G6y4b5m73ffDAp/gkjJgr27kpteJJNu8UDqh8Q5Vo6Qflq
QxXMb0nO7iK9nLAO1uiQwOwimsKMY4lIUzvVlT02T3GMOnOOG2B3nFMAZaVkiSAnxx/dS81j3vHj
C/SX8EuaV4/a9WF2KCvGzJiwBu3g6gC7DyZkYUm7tbARgbXJ2Z1LVVT2QC0VPoLrmB4yLR42eQMV
pbcjuN55fN14UPWZI9wmveszG/05rrz0mCQUPxcRrF94O29BDMF/KgXRjg9l34ygzk3259pfzU0r
b/BIhkNFWsEfCCxKXbOG8lBmbcv82nOb7xSF5lsLuSBY/zig0uSel1O9ZgMLaM12omtfwnkltnVR
LO7T7AWhBlQHol6su3iqags6pQk3fQX878JN1WDLbPzMPVSgVTawibKwf8XEwUp8SqS1Tdv2y2GY
Gh2SJpiQxiCfNMTlBiX6T9cDvTUQeG6AloVLNAFwlT9CE/qbRkTS+3wIj0PsO8+trZFO9aZPvZu9
OtQ/AhncakH+So06NQ+WF2IK+jxauN+2CdgNz+7RaNQMDvTjIqfyly6+noS7T/sMBKWVfZqd/FUd
KQ0uk5gm6nzsp6XlmgdjGY4ABcI+X01kEhAVEgE22NWggk79R1sHYMA4+kWL813LEBHugcDNq8KB
IYe/3/LfeQ2PdcskstfEN3NWfDRtAi3Ngcs6MqXqQghFt53u0ZDvVtPsNx6OkRJ/gYDZCbsUbwpq
du4igxuxYkJwMlxo5nYMubjSryhtnCnEM2iWG3+rfkGcMqtUV8uTDeATb2Lu1KxzeDBF+gAoMN+u
wn6bQKFQHXJjZdPztALy0Qz0WszSbqjwh7pVwQ6hWaKmO/8wUUqPvcKsJd5VNSErjly0oBZVh8hZ
H/p2Nnf4vm8DJ7oVmL1RZ0i9rp23O2wjuDEEhf/Bas+IcKDg55Aht860fskEJapYolfgGcU99HV/
08+cH+/GhfJi03OafdQing605R5Wy0vmGM7JnKxvcOhANi1Lvmcw9LHr3JCW42c8dtQ+FYCOs2l6
qRanDxvNweZ7dTaWDh0zizx+ncXdmwaARaq0/DiUE9Sdghdi0HbsNAoXsTHlkvqkilUzXusO81Yl
1Qi6HcEGn+ob8ho9g2BuJS6zl8QTzmI0fi2WdqEWmfex9kIR4PfRsXkCbf+mawHHdQb5xgJtyPgy
GrRsfkZBuLo2zcj9UQfF67LqEVSoQ21lh7Y3qY8ceUimFMQzc+aIOVxJZ2mMW92AfVLSRQDMwlSW
Z2dcwFllM48zbhIeGCxg8FBBch5tdUXGgYZ5mpLdOkPgmpMP3czjtaAF9m2+NQymMkyPPrgYpuf5
dRWw1cqkbGguePdkyg8l4xBqdykxMLO3ulG3qct9PPCnNHVpb7wO/szHdUp+gJAEOZ6/GhbkD/VB
RCk80fOJEgNz13KzHwqdchK/vbcyuhd1m9A3mAi74w+ryXR+tfJoUJe7MYKv2ZSAKo8/q1tknWjN
mHl462ufSl1kcOkaQ2SQg/b0QzLxDYE9Ab3vqB8x8jeAMXhx9HQeYzbj2mvC8xBGcQ91AS+L1Nn1
cW5sZnkBLReagfS7Du6jHF8KhPAMx2E5yb5CK5ctQozvsaw6XFN0kvLeB6JPQ2BjrE69GDkenfzF
Oowozu1PfWHACpypepc3ZrTQeaekSgCW6FstqQCKzPm+XvtvQxo1m8CEkS/GJ3UXWQHNih2vX9Gb
3Xedv/Miegnd5HK28gbvc6cIbexzFpPq77FNMCyk9tgfcYauO+5tZptKRkL1K76EGPzG+b4T7peK
SxeYNCog7GSbA7W2dA0GCsxxt4z+1LGmbE553H6vEggeyrQAy+voNLU7v6QpljIOPeA/1Qb5Rgya
NlX64spPXmooX2N+X1rVK3T3ZSOiZZOJ6FngM4neHIAcBHDKKeH64Y1Eb9jIjoNcw34oVswIYvqd
rM22hrbeG3bVUCiZ/bAjzhFN+7Hnv6VQDGzbmDe71mFzMOMbjAJeXZBYHT4BoUrmp4EH1oTW27Bp
7CjY+pkl/b53uIoF9jWhU1rwKpyPgl+/ZbT8quIAbea+n3W6Sa4J2R6T9r66W+IaGoGninY/DS2d
SibTAACm3/Jm/NLY3kPpaKFTDzcLrPVM1hStWf5Wzc8mnEpSgNGrhoMs1Q2NDJ1vRD3XO7paukH3
UMYzjjUNDRkj06sKclNC1IJFZPRMWvOrSLuj+iEkiXIcApnoohdadQLptvO/1+GcBmP467HgP01N
E0Q3LI2m5889hyAGFArRltsqoB1rem6LAY47ea9g52X3jRUdIGrtk4THPJ7aJzGsL4F7mnmg89i+
g/S6Sxuv2tiw0kNvBmciSEHbbrLte6ypu44baYxIvBYwGZ38lnoQxuo/GJRQFQgIjYNDfijwk2hs
qhpGe/4UF9IdRzarRsJFyhv+na5uXoOY1g4WPaU0dy6cmQ1oadoz/oseALksMaLxMRDtad5EISPx
lYU38jabT8nsCYiQPLImXh1x5uBGLckkGrkhTEmWH7GvjxtYENgyMBTBLpIaqMHRfgbQfZjVmilO
bJnwiWSoG+orU8GmwdxubGsv9VS8eT5dqxNw/9QpnActeGO8sXeaIIH2o18tlfl56I7eQlWF7sWP
fdKDhNO7BfdjGunZ7vflUDw3WgHtYeFHVnV8TKAA9yatMhXIlMnrADoX+xiU/J/4GnHNFgCDWR7f
165ebVTqt+rL7+QSP5gtNZZtymNuefyvmfNJI9wQ1npnjl962bBnmUEyvmaaeR4X6nte8tHCKkYA
4OTRWW0cdSwyNjyCBfUbwz3W3BUY5+TNl59fYvGzwY7A1acJjWf5MHbFa5ZVD432rQAqHZpRcF9n
qh+tH4Y40RGRcou4+SsSQX+LSjinwhaVagZGJqt1c1eO9vWSYvZh42YaG9yrvUWSuq8JEfP6Vd1+
AZUe217blrXYuWv7tVzjHQ8lgmKedBXP1XP5oMKg1PxSTOCwVGOcGf6zikFUI571dK5Ynj1GFlWF
uDYQ9+TdK0ygnbyU49h/xIKDHs7gEbEq/5nSLKx7+tcMxKhrHoQ3383JR6sxtvFKmBHE9M4kKqEx
9fl3FfsCwDJ3kUYfbmnXKA5IUtltDSwObxeqod/wH+DpJuAu+vxLwPAG9gQhpKszSTOmb6mRvyYR
E/yLW1L1ZYdYzYS1fTKWDjQ3jjAg8sPKZ6QNmQFzENhOECjz11U2/2ueHylWrkL6I6INKgNnz/gS
CRrYrhPHpHdecTQyd/biPhVB/lhl/NfQql693p42wC1g1jF2Z95iIlObBs9QtWkjcXMaFudV9Y6r
xsDVdMc7+C6nlhCcAUU6AOR7wGD+Ne2Jampv/UGAsvVkFI8C8tmM+cnyt8OUvAli8UC5DP1JaRN/
9jxUdfZGlMgwhH7PsZlfWPhBJBw5J6/J09O4jO1N17s7dHv6BkbOV1zax5RGYoXrXRXmQ35otBzY
Gvc+0Bemf6MU6wt5RpFubWLlUIxEMdXYP8GPvEWeR/+SrwQt6WcZL5DmeC58Bt1ARzaZ5eLgKP8b
f1pvU40SSGcW3+rhNW/pMNVlXpPHHGMUrmS87jsneYgN/0gF6c1EXT6VddWrCfBs05nZIbUa79BT
fLtv+u96RAI5NWisszc5RNqSU6FBe5pWWjt1H8t+uLXto77wtcqRsD0vH8Tk30zG46KTmfYzQqTF
HH8Sar7aZFjRs1j70ineBgsSLyST3dLJce6U4L0ei0T6L51Sbf4wJbnNRNJNo5fpbdPk11rDhbDR
7bcuNAlNa79YqfNx0P2vSRCQWK8fCpfnC4jThNlF8QMcsDhk3Ln7e1jzEzHJc7q6DY0SaFT7SpOD
P12OUtLaxHgXI5Fpa6JymdeAjLpHSjuIQpfJoq0KKmUOABKruaspJw9t/NfVoLOO926ZBIR5BIRG
k77kTvTZq5ebEbjIFlKtE5pu9NGlg9wEnjYz/qKTXKOK6a46PbQ26IPWXA5NatyMTQDfI7ITSf4J
jkls3VdF8CYop9vATtlmIOz3wTezbodDJHhqoPztZ6HjWzZWN3TWN7FPJEYJ/JUZT9g/dSsPuwPJ
M5UFrLWxfNU7LpK8zz1PXOF65W10F6CCXw5PihygtLJnxfdc1NG2rjX0hlWJNhlue73N/IJKWKlN
yC3UONNDVSQ1BZelb+wDzb1Tiu3LQunMdQXpmMzV2EBhTLeKTELhW2iXnnMk35Ps7VZ8tORUr/oS
kUmwQikaqjG1c8TiUIp10t1ZhS/S+1bE7pm1IAjEkEbBIY4lwiNXepY/xLWItdPCT46XXedTgD6h
BlUYBHVIU5oYyFKMgKN2k+P1tLm8Rq1dTr4cUF6fs1Q2qn0XV9HLvj/0vmrn5Rz1kn+27927pmVF
popMza+fd4ZqiDPD4/dnq6/Xex7lt0MO61ceUAtEGWdbUaPUuv5avXk+BHb5558S/KgR619REb6c
0GNtEgt4Th/qpZ3tjM6CiqqAI5bAFQsDNGow1DYQxUfQGaCrpfY2QI0P1HQ+tEM1nvTkdRwog+K/
nNByxU0499Cccfp2T6Nn15Bq/YHq+wKlldqpFm0LUc2KqfFVhe9kwWJGcTllVbLEPi4y/6TWaE49
6gX1kDIS4+gY/cPQQDZRJf9ax3SFqvaPFvFoLoHYay4jzL5rJU+ZWRAGHFcxqMcenVdIafnOhXu4
MwqqpyY9O/Dc8gN1hiKlNpWbyK2ONTTFKMF+y63yHN4lYCO43hQ0usGPcdlli3XquqXdxpnfh3Ek
QsNsyp3jlsAQs/QW/OFLdRU4q06xeZQfWuaGliiSMYjW7AOkDkNy5/TS5KbSLPpo88SzavHQpwQQ
PaNO4TxnuXhsBJYpRl/daX6BcUUX3EXI57z0YwyPbioGjZJwPEKiyS+3vbFGR8vX9tQE3ObudIPA
HNCo537vo/yhsZgQMnwDh0OxMqQpSHfmMb6VKBo2axTfI+p/tMb4YdVQR2j1eFxH82n08/x6KoA2
jBAb95bl/zQX+7uPv2eotZIBO5U/Ako6oeEN31twbbOYd3OLkY/mNAdovQ8INO76Rlb5l/NNnDAX
NLs0vK0zbZvR9q+YJrithmkrsI2moh/RxzT+oBpAfKCMztpZdqQxnQhfN+Eru9wQfuEdYZkVVzM2
7eEAJKsrrPp+Lj0EDAYR4BJDC+/wNxsaIz+WWXAYXJAPDgotcjtetTW75MNcui5BS25fg4fwN0tR
ppvYZs476bMqhORNtYpJLLB8NhO8+yphNcwToHv2JQEusICIx5Tuz+VyJ0rNOAKT78GGG3t42Flo
Q0F0/PgLQv9gh2/OdYDkPayFtQDP7ra9nFome7uJLPFq2F1EBkZsp+DJTElDT8TH5iQM8rYTNkGw
EIfGp3Cuao+N5TMp5zLIbKLhB9+A8QoCg0NuNSBi420lKMlqUxC7pDT8jbYcbD055VRqbmPJ/w6C
bFem+dUapwNYBrO+y1fvRgzQPlDKVXn9lXwc3C3bB+s1OFcBaFFLIPwf++Y7Q8Mj3nGvNl3jIScS
q6TDCJ59DcMYcohZx0e16Y50arKnSOA60X3/Dm3LLTcQuowOWy3sOPamLo5ooLfeVNt7p2fef3SM
VzwuY6SX9r0+RfsKW1nuewOwkDW9uEPyQBrhoxv5hxF8NKS+9qF2g9vS8KRWow47H/SOkd732rQ8
a73+jYErKRU3ux61+pORjEkYeOND08/kslDwF3YjABACmq2C9lsxZUdjChK8+LB9JYV65w0Bmp4J
W9Khm5xtjLRGWN9IDX1L1uxWGCALCkiRKdCDOzvJxj3gaOvOwNTBjBtq/KMbrahpZ6iTqWaNgvr8
qzE2JGT7mNsW7L1r3FUzgMEBs0gSs5gHYCJG1yzEsWu9TwvsjXvT8fcyO1e5a38Fyfon7ow7nAd4
Xs3lBgb9DRqkGaB+ysw9Oltgg+4DlL7u2I4WOILkeWjK2yCbIbHjWEGqz7ifhLhdsmk8rTTcVpoz
cR2sPKgFVrOZf+X38W6NGhPawJoCbEjCXtgITfgCidMf0JDoN1WRJbfmtFxlkMWvhjJ/mIa8oe00
xl3tJt31I/gS5wmTVvixrthHSfSgDwHJJkTsu2FxXxzb+SipZRGjl7oHND7C7TMncJPBA5HcNpC4
79RxcIrz4cT1X6P1Ft7kcwsShKbuOZ2gSK7k/urok8fkHkJo89MgyPe2znFwrVMgcHGHIG4JLdhI
2lpeA+aMrfapKSd0J+0mWo5DWu9LiR+IGCOWzPUlqRmajXi2fWjMpvegRwxxcjox35kfqRn4bkFW
TqP6bkFl5I/LBn1UgS1bKGUQuYHnlV8cJupIdXv8niUzuQm8ecKhDG7GFpmwzGVoZBhJrTNTom3B
VzJLdrf25m1TN8+Da7xWpXnP3BbmyMNVJMpvATOEjryljTjb3whfS24GShi1/8/Xee22riVp+IWG
AHO4VZYl27ItxxvC3raZc+bTz1fc3cCge3AuDo63g0QxrFX11x9wdx7Isa1JXmzLgt3yHafX7ego
l6is713TuCXD8Yp3Ey1dUdzi2Wn2+hcWC/RIVX3IVe1lCPQHBw/cAMazZeCCV9pWtTI1yvImjO7G
pjolccAcoDuYfXsj5zyrC5zd9DcoExcG8mc9Gu51W1wZHID2ucCwx2w3UZo9OGp6rgNqNUkoiDGT
xSAbtwwoTCEwlYljRZM6jwY9F+SX7pLO4yoKyT6p6xdFNU4ZeERumi9yaeSlImcgbxkhF8iYXmO3
/2aiO6ZjL1dR3b/7rv1nrJwrqYAeFJNxdJ5TLkc3lu8Tz9AwzyiJni0//LIaG+uNYOOnFhOvMFpp
qXMMZvumVEhaJ28O6wdMuMzhFgwePq22c4HAu7E9KuPHOPUFptrE60FNSsJgY47BJ3jK4/Q4BSk9
o4qhBYin6aP+SvtgH87eo5IxoWBZavdpWtGqnmaFVA0oPbspZWWLcNtws8+c+Mm2IHd0PKTEdlhx
9aHE3QyYpHw2rGSEjCZMmdB5zRo2tUzub6Hi7+vbdtTPg0KyUR2r5UqrkkfUpj9gYq+UKpuqLP/U
0cmNuQ1ztqs1+MFxKrRka2YnDOEOeDOAizaneSY1ydaSns7WfZgAOBzomXTYw6GrTUyFk5hIRM25
mBPBKh2tJKBohpdKFYOOWFjBVAchIys8zIN5amPX2eapZKgGGwIBZqzE/I9qrH5ICEc+1eDNrAX2
RtW2VaZYJ6guh7jMWQ3yVqZMJerf8atJqi/CBASq5iZUE0asxDw65Rnu4FYD5XbDaRMWznlsht+w
L7M9oRLrxtJ9IrKxxk2s4H1QuNcG7Kx8GPTr0Ru2g9IHG8LVMLjrWjSlTohll10dFSd+NkhsWFWZ
vs9Gk/YizMuNMtJSkaL6Yg6GQ8IyyHGsPIJwP9gKCQFxykZPJsUm1ROu/DTcaLH2OFEkCfKSbOA/
ACjTDpKEWYhra6yokJ5wqmT1+6Np/osVKJDNyv69y41gB74E6XHsPgoGqOHIJY0uEsirjgiv2pw9
nVTyszlke0thxzZNjAOL117nHhni7LXzAE4Tg5C0nAAA9L/8VWfd6tiAb/yhe8f+eYcKlKFWgWf3
DPFhnUfKc5CanJO0elb66daOwucMk1lHd8bVNBMn2Q4dGb/4r9o60c/6feKDmzhqQMZNEW2ZlmFt
BrUH94d0tbGYdZFgF14ry7sMmftsgskZyZc5U19T69liLD9l9MJJFj3EY7UffPwL9RIXg3uNMHlX
+6qgy8l/E7wI6vV1h91Lgo+SbfVPKtN3AgwG5O5oq3YRqFgl7C3LBIbFvXSAOsSfuezd+r9+FkFV
NCnv6xQYPWbu5GbrhhtE5S1sXl5ejQReyA/avg8/6x5a3r/+VA9LViPIIvIrHrOrUbydmXxZ3kFe
ooMomvgkijvdduLlqOTlnzr+jkb0PM8Xed2gwqeZ/8sv+7xHF7rOytcw4JejGo38ZSYDJUqurqTF
AsyBnXl5stPYkMrQ3pR8bZABtXwtP+O/Ejc8jzsHbcBq+T5FqkZWfB0DWKhfw6EuFOHiLf8vGe/S
VUDH2dcKNyP0VE/c9PiVUnN28rU8jh7vFefebd03B4MIjOakm/esQ2sNxK5v1V85sLwl4qTkFeJo
eCjxfDGMftfyF1p88vhnn3lAODkPzr6EqS2/Ie9Xhkjy8IqRY7WaKiV10P8wIu8gb17W3baUD8Dg
2kjGI7Pksco38nJyXPK2inwcgs6Xz85rVLDq6Lbkr0NXJbgjwdIWxIRfrQd/LadHPp6cwn9/VI+j
0lGdBOBm1UwzAes3YrCG8m/L+r3DjwgGH3niTMAmJ9vI1/I7BfN+1f5SaVvwvLkhVgo7ib+/HgXq
Hk/Mtc/LkTC/cnUSgcGxQCiq0NnJtwJ+XDTuQX6lbKPN3NGhqDU7bfpHXoo4b2K5OBpA96muv4Yi
J1qPO4rf8Yq7dL6X35Bjyouf8O7fBxXwTTlgBEhHeSve4nZAcJzTPMeNtrydvJw9dAdexoBzTYvy
6M0H5MJUL/HWzotzVr+phC9A884vow6wWAfzTYvMapPHMXZBdbXpdSYdgRH9OhTbBk9VPJDrMCt2
uQ8DVWG7ny7LAL9s41+226sycrtC89vNYXYNYt07qTjidUzM9UFnHByr3Etg0WrOrYiX1m3s++Me
OsJviafjOIoNb6FGuzwhg2SwqoNVa9BD4nMVfMYAemw2OnYE6VfWj5iyOs79QoMwK27UPrtjkwQs
k6GIWV3NokGpnjnNpm5IzY7MJsd7BHVZFh6NIH+CeX/1Zxe2Tks2MTUOcEN60xT9g/yXeZW+LYUm
JlSwBtKQTijDrt9pBB0Qpcw8ZgiR2fv49EfOH8VriWu1pldyHNBjWUDUagTyPVOxWQZ0A6N2no05
ficYVxyeUCXQMEByZVD4MVntUxJQDxGvwpOqM20yJvYMs6eNU3EJzK3jJBtWjYk8KwqgsV1Se7qB
el3gbpcQGZ6SCBeqTZ1lZ0XmlZqQ7wHsUrxDmMdEWPwpZnTwatjYYKzc3oDCUzZdMEDDJCctboOU
wtaWkZnawqBo8uSPWUfNtgjoHvWB489/CrdgWGuk7/AntqoitqUM949DrR3UjAGSHqmEm/rbqi1f
81LLz4OZQH0uybIwzN2MEQL7OwRks1OfyhRMm2Hah18g5Jgrgr9lSFEEfnSoDHqdZThJ7XzIHbAD
7HbTNQlfIY5zxn72cUjzUrZhD1BlwjWUUIx8p4/9SS1T84jh1Kn2ACOmISJ6S4aZ5JZiiemSmXfM
SEn7y7wqoIqt1HKA/9fvorEBKfXBsjUZQw8avLe0eAp8itTlRnedcNx0ub2tNc/amqPfESxVsmT0
0T5vGPrlWdlQYTF37uSWLxUHi5gBqYhVne3JMo6TwlXtCF8YEupGxXUPuTUNt44EBMWNda86N16h
vMz++CfCixODzHi3vHU1wr+wSSLZjjoubL0Z5Ecs2eB/VWvoDJBIRqO4+6YVlL5S8nF4WKG5CR0s
z2/jORo2TeCesoj7YlDtl3R0a/SfAKddau16Sf2bo3u/KKZ9NPGXhAauLZWKCkbY1RBmxsAajb9X
OyrawmTY51Z1zXKg5nBAUKpP/o1hEjU69EespBHrvuKJ564wmn2yx3re5VqY74fxDxVnQcz4pO/h
NJzaZl75o/6magwnwiE90wcSoDXOya4b8osRFn+Yd4crmDceWYjlTedXl64Jz5od/7rpredRGlVp
bWItA+osz4LfcW8r2fgM16VblzZrgKQ86T1NBBbiZ087QuvWt2MIeyvDlsQWSt/fcaoMFBeWVFZw
PBR5a3Jn8DM3bjXqfSeFItIOlEdtTDXYcCsB24ReqGI+Qmlk2gOjrp5Cj/jrjgwIGRctQ4M6ZS5H
+fGBYyDDX2E1yL9Us7hYs/VIgPieYQ+DGx7grtTv2o5A6ZgGLlcwfCs+iMo+90SDsB3sVHwGQf66
ZOc7TASKLscOAlXjZVSFTO2SO4CGdJ0bVGXyJgOT6Bz9QVoWJKpZT0kID0hYXmwdVI8My+Y2Bx3i
Ac5sbrPUTXd+pv7I/Gwh5sw96zBverIMeBNgxbfB5DOnpUczQ3IvovPidLPM7McA/A2XuVMVJx+6
ll2MknsB+4h3ZcDer2GorXcE7qSDw/OMY3WL16Pls+G3s9edcau8G9XxlVCN91BgIKuHyROFmJbi
RUs1NCZXbQYjyvmE9UigRhcayRrXJLbsAGKlF0TfEMQMhqpoEogJ2iuBzYPQwYmw6+EwdCQrmvjo
n8nP3JWWfjaT/nFm9A10yA1i9zTrkVwk088pI1CxF1XRbN3CeCobTySjEy6N3Yj4AKZHEVvp0bPN
e6OwPmKyEcqu+VJjZsjGTA2QEyQQYUM6EIi6qgIEHoTZyj5VZeFN6KNqDrt+2MDpabG6Jti8x8Oa
YCXGTLgAjyuzc/EYR9XBcK4Ompdk9PaxxZmrHWbaTvtLuN31L3lqaD7z8lcZHqLiiG3LKSH5cLuM
/HBfvp117UYVWifyYsjPobNpIw3cpOwh1DQ1pJEg/5CJHXk2MHCwPNxOU/QrQ0HbLV8afXhKNInn
od/oJ+5egGBETaX9wH3zmNcK4nGTwlVmZx0skbLw3uphfhtGFqAiZvZZeUQmWloZ4E0Y7/+ZFywO
d/9BaNaIj6UxMdh5DHjn/PzP52OUB7CItf+pdR40OLDtwS/hUEwYNzMUZfLrunFOErP1NEMOPWQN
MKJJrmQ8o1CSRx0NIWlPClN3oUepLQvfyMYuXKUq4m4o6uKiCJPRCSiLfM85Lv+y/JGrBAeOc4Iy
O7D3etiiUTLocFDBx2lH/9YzjvRkgFeJQNkbHueA8/bPH1zCdP/rg8vHNhxL47N7cmL+zweHxoVL
GO7iB9q0Q8rCMc7aredAHsVDk2qtvk3K32Ia3Y2uoWGrXM1AUSmcC6IqNzadHKwAypUC/h3u1SzB
MAG2TJZ+KUI+q0YKsNn7cqsewom76yzO3rKLArCtEwgFKDmMox5mT33t8yBAQfaV6FfKplDu00SI
TaPB9fjLtReCQ54DBfnVdKHKesd8wIXyUHxkNj6gUCsJNKuiQ4JF8k8Vzfe1QjD3P580w/t/Thof
VDdsooMZ7v7HScNfMHF6xWgOSmRAgCv968yM0pGSaJnljvVTqzMWW8iUCz2CqcuxMIHjZGuhYTk7
hHKyBinPfa7cBZW+W8gx80DpNc/LzJ8oQS1KT0mLXrEn/G8dquEDMOn7XzabaTz3OnPcmRZJyA3B
EB3mpH5o+5FNNTwSyxOEgNLyBP7zx3f++54xLBYNVBguTMb/kiAg/Ut0LwoaPLobfUcCseIjlXJC
tolMCZhvYca0kOlVHRvbxo1OC0lPIQ0AM1UhgQub3J/8e6ucz0bl4P1sHWabpS7rjw0BnPRyFAxj
NT2MMA0K2VQCM/uYXM5M7nnXPEXT62jALXAgWH+Uk48VfBB6WLVL4WrFIZQ52oq0xLqPrPrt4GDQ
F7gwqcgmZr8fUbvmB8wMFh5SPJjiklAebZcwMFv2NjPUvL0VmcdCiFj4IZVrLWUMZAAfRbTgOG7B
/kw+VB/uUTA9J1ATZpSf6AHYXRlXlRTkSQWfnCuuxx6KPCJvSYauYGJt/vmKIOj97wXMwWkTMQ3C
DMN21P+QhVidgnRxGupDXOCX3VOs7ltSnje6CWcnH+7s2TZWbeuwlVbdjW1X+qbuw1/25JJ8NLSB
wfMkN18pPKu8yk+hl926VmCvlYI/UqL8tdZp/nPmV38XpUY7mna3anqij3Fs/1SH+duJEEmr3W5o
oqvuEV+VsHBkyhPABxtqrTNDgVWW1OQ3NIVzG5vdx5yV5XaqfK6H/V4Jj9P0wYaUPoy24ZRuEZ5i
tR3OpL10w73nkBM4tyelIpZJdNpunSOO0wbrZEF3TRIjO5BwixGcifNBNt74HmEdtZUTtzPomyhD
xAlWdzDGNKHwajBEKRqcsDq4s5tyAG5M1WzL0oZ4o/gQDr5T2YCdLHjCDFvobEYLA90yvmXFr1Nq
JCnS7Dr9TT1ySF3WJstka1iYVMvPdQo51NoPah/85hjBKLGxyvXmeykog6y82AoTzDrvAgSh3L1C
3Kod60pk2ln64qCM3py4PnqF/8xK+SGtKV20sZ4EGwrT9m3wrDdfLTeJ1UHp7bGSJqd5Dwx5rmYq
Lk+hRsCgahXMxbsQg6j416YSUqZZya/Zjw9Vlp10NSSWGl3lOjKowmfve8qDl6BODwtTtQ0/i6D7
wiib1wrpIYgbc3IkERYGJLSbCoba3ClzyMRORbKtJHSi6PHPte1cEwUGr7C6pOIkRUYXMki6hlR+
dtPw6AYWnhd/+W2d9B15z0OnZp3oqKtDBIfUBURwQqAOIdCZIWMnot1WZs7h6thO75g9wb03y2un
weevmn7tSitMJbttIEbums54cP3izZdVyJl5c7WtXqJKf1se8LAuw42Vjw9h3MMAKAMEMJV+KWPi
GnEh0ZirCF3b2kRu/YqR68UyFBYb+p6VNcR7i57cVWpKOWwJIHHTFmmO+kiM7GMZFZdJdBMto+SW
9thr2PzxXR82kelfFcBzxL3aujYqXNBl9WrxxF/1GlDATHmvCQWsUPjDeDyG0XDugk+QfkVZbtsw
PGlaze7BzCg13FNpw/CPWyM61Zxkcy4hSeT525BhxOMiZEsGBtdMxp+7pNBOHfQ0C2P7YUiiS6wP
x2lyhwMGigA9Tmavhrn3dwjSgCw6csHznv1E9aw9HoEXi96SfD073eDnwQDQHc44u3xZyaQ/YTCX
GEl/VkK0YDMiltZ5dsOK5agmP8lpQZwi+J5qSIqYQ/QvwdIAsm1k7vKw0YmWN/otHbq7Icib0Xq6
t1v8g0a7I6zBGwUlbelUTQZ3rRB7IGnmB6extgsxqEXWg3Q6FoOIUawiYJXhq1hWO/SzN/Mc2Zta
dKAjglAd1Hwf9tgZiVY0E1f0GfloKDpSJDAXpdMk4AAT82wmecokkd6I30h1QS8uetTBan5Hne9a
olUtRLUKJc24cRyUrMtXjA21BDM5RVcfZlG9Ql87lCo62NA2rrYoY732ZRClbD7DRxkW+ezyZcsw
SJS1OFeN8BXRBOvIbqE8jAeycFEIiya3nn+XfzTyneUrFHUMQUXLm4iql30cfa/h3s6Q1w+maH99
UQG7yIEj0QWPohA2kAp7ohk2RT0cNMVtR/+DKH++CxwUxqlojSNRHUeiPybWSFkXokkGRrROmBlc
INFZ++Uol6MwRM1MSNlvIfpmX5TOUOYYqYj62acNXReDYe0zpNG6aKSJZWS+g2o6XfTToqRWkVTn
qtoeSlFZawwPt4YorxfzDTd7qZBkG6LNTkSlXUoR4oty2xUNN2KzB1NU3QPyboxNmW5QdzJoGV+8
WN3N0bQZdf3bEG14LCpxbArr04hwvIKcvstESx6WqMphyKA7RmieiOLcEe05cfP2adDFv1SU6azF
eFu4L4lo1j3E6xUt59yTptn91bXHp2F6sNrpLm94XEIE8LpCawFiAn9QQR4/PgU5Wnk3upk5gE40
9Jmo6SE54ZqspTdBN7V7NbMZw1bVLGFIJCJ1vrHqSRKN1vGkXRajXAj28TEufLjHKBfACCU+ibYw
QWSCa2XGJdHxeF1eI4DKi00TiXi6Q5JnGoV3EQxxihUgUJoxQi8pzfIGE0VhAJO7wDpUtDCzlHxd
NwGwuhMeFgkXAWYgwEn/G2DJIIS487Jq5aLNgF79nYb2s5nNz0t1kfVTsWFOth90xnlB27z1AWxH
l3EfTO70w51YpmZSslXRM1gFQHtMwM/K3y7U6HQco32IoGqyit1QJ19TEJwWenaup0SdUEgzrqt5
GBGtDbZyBz9qtxzlQpgWiGj2s8sYbiA13hDAeacRQ8tDSpAw0Ux51FyXOqme2D6GINvjuovnli9J
ExgJC9lZA/BeW/n8INvnwiFH/AKrv2bt51PEoBSPsw/6mzXEPwo1WIV2TpleX+cq+xA+rLDPbQMG
OsImRomEsiAJiBBB+sVMnCyo+RBMeHsStEMGuNQmUHOK9NwgegfpQIqTMIcrq3VSpTcxuOKq63if
FupzUkE6U7qK1orvLCKZOSjV1cfC7e8JIo2caOekYARZMpCVMVznNuqPWExi3miEt3VKLKza7BbN
1kIQHmtkBLXYf/Tw7LdOhbIMIuUv+dlwShpwzsygv63G2SUWAltunGFu4kI0qB4560p1V6veNbBm
ZpX6he4WbYg9XC2Yu1ka/ZIDzbPKCKpTrskIbmbbaAfq6aN3Yai0arXVp+pSOeYhn2yEJtZhaaAd
YRt3jXMPW+J+yBpj1zewuFqnPpLxCpomekBPORLodlEliC4LJiQRBPJ0JD16JVF2xlMqgCaGMSgT
YvAYtfJOQ9hRtBhnS4c3RaffNyhf+H80gFVOTu5LRvg6VqtkV/mgaPp4Y/hGwkAGSUbg//ThQF0s
d8QcGmCRlJGrWC/vKKKH1QK2jD79idOnr47X7uOofkOadgyYr6ArTrCYiYlFiDno5ph10FXMkeop
D6iLbAQDRoclHp7OH42i7JpUeV3eIMDNZ+Fxk2HbrmKruYpox2R9YLWtXqX2XPAD36QSqaxgI/V5
U9VPCaNrRDLUvhmgTUymxiZUinNUK+XaHZzHdDLuKqW9jRxY0H4N07mpvasaRDd9yfzW9jh1nloi
nInvLN0GH+fQ1M66DhbOk8H4qmpgOrrD6WgHLk9gRTo8BH4R78McQyHnG3ALPv8gIrCskCtk/7i9
V2zJGfPOrUhRcX7jzVWDQzOZ0y0tosJLeE546/bBtxLcFmjOQaufVcP/LZU5gTdJsiLync3okBKF
BPMy5ByrP5Go6GKutjb74j5l3srqg9RlTLeREnxpOWusVKls2Ft7cj7mofo4FKTuqlmGLwxiAXlu
Wy18sN3s0LflT+InR00AkAzkl+pNPSZT/d2DnBpyjGQKXkunizexN+NTrngwh7DWxSKj8G/mujxm
BmF82MapNBqHQeHR8XySgBRl2IS9gbixq8y9FcLWNcb4d0FEXJgOgUKKowMQuDEZui/fVsJp5ff4
NiXupzt6d2BQ5Cj567DvtmpPXCtcK86ASIeK4CO3TBSSHdGzzXxKRP3+dy0LuNBDEX94Y/LpBuFP
HtrkvrglSuou3/iOn+9GbTeFdPKQxFkOG3QThHuNBvlhrbEvi44GRzR3BJ3H676S/GKXIpCDpyWx
JtprajLeJCH+G/7MVEy0CqKvj43PKJkQDIrCY+mPypBdOwhLxDN4Czu9d12EU4sCQ5ObqpqU51yH
moScegHgFtxaX4QTDaKUdkB9g6ECvNIAyS+FXyZ8KnPIk7XBg5oARB66UUNmj+PTMgBY9DnY1XAj
wP7CCA8qrXQdpu6uo2ZHjHdtW9S9VPa9pphonx9s745ss31W6PjpwD05Ro0GGct2meJEKSEOJOzm
0XNn2lwM6xSbmNWburU2GifdxbZNPwbxH5GuctfP9mNb5v4aBzZmPG0P6m38mWSVTehBhxb3WaWG
eE6/hp7MLnmI8oM57soQSqsa2c7WNDZ6y1VcFLFqNLET5d4WOe2Yag1G2TT62UC3txyCGbPiDn71
js8P+nQebmU075sxZ3dlRYpxcl9XJqp9B4BWbSgOksHcVv500SYNAgaqi2728qNRqg5hbAiJEGvc
LALRISBfsqM1ajdIPZX8fhlwLk2u3qPbw+mqI9DO80Df66x4N1plFxTzXUM6DzwhWXBwOFpb1djt
jK/OG6+e0oyb1kSgFo25eYzVgcrE/i6QQewI/zqXOQTayQHIL0laPRb+l1mEYA+qjtKXOCux6Zg6
ZbrVzZc0sFQC1XqEJYL4WIGJ5q9x8zPY9I3joT0YWULrafgtEgX+p5Pw0BXkGKWXOIIl5FI1FSIx
XDTLi/IknKsjK9rVM6v3ZeQ2Tex1bju9z552jtX5oRdvZqjwAGNeIiyFfFN58fsCWy2QcxB2X7iE
3o/wtomRu7bV+GKSC+Uk9pX4qtu6sPY4UqWEQKoZrDE0W+Lr4AdKsc1E5SXjZrtCLMvBL/2kouLX
MChBvAqLBMgnInHSrlYoDry/O19c1pemY3rMNHMnCsTl6UqMaWdWzcnNdahLybMZ8FGKuDp6HRw6
v12lUt4RTKlvl0cuk4nMMtSQQVHXfzm2VoCAq9U+nV5Sk9695eYy4ktkqd95x3OpKOGut7kkXobb
gSDHrgPXVfWgfciW7CbBlxIXUJU5y39H0hqOdlCibNFEdbNy9hXraZn0LtcQqgWz+hjQuWZIUpf1
sXOYTTTOlUETO4vUSIXKytS5yOXgXx/HMYtXMownmOGnN/u31h8egMMYOCTYboWHyObxKAEwlrtB
qaNyuzwXC4agMGBh5MMLgk/uJ9V5lJoZ0mayWSYXywCrtT59t31atEQe0uaVAqnRmmOsOt1gAkic
X8JRgdLgh7ucehjskWM1AQ1XaUqE6SQ8igQIqpL0eDX0UQ9wcgASsTEQOGOcz4HckGVH7yy1dGfg
p0APeiT480ICMs8IC6+Wsvg21Ey46cF4gO1NITQeDNnxXCifSLnTi9RjRjFi+BZvRS+IN4RgX1Jp
aZSey1mOQ/N1oO50RwCfReKlPTszcZhBojKXbBR2sWQVUO0QuXGazOBXZn1RCD9lru5KyZqU17Jk
qkvSHM5+dXWl8f/NFSTRo0LGA1d+vQiLM9APWfWB7fZpE+0XDGiEdbLgzWOgQThlJiFTF/hnRFpT
7THBLXcx2sNqwL5MRphQzZh5uVyWrL4gb37DMf0wV94z0gcWBLAMGPX6bZKGb8szVGnasCNiHcEK
EX9BMW3dFoWJeNSIJM4eC25/N7gsQlpXBPii5nWU7xSQYjXo3h5tCWWGPJlun34AHKkzffCyUnQM
tLVp3CYUSmOsy8l4WUYcc4YpQWk/TeFz92NNhb0aTfYe37mLp+Ijp6VeeUAX+DMwXsrTX8PJP6Js
uETehNwyILON5sZ0dpUB93jRTyoum6pesnNmTX6exEyAlIB8V457Ez1AYdI3yM06RdT2raBTUrYw
I4s22OrvFlWh1HORWCEYGfJXUSAutBHLyHapGQMZVwy1oU+h1lQOhlOsbVRB2MsRCg/SyUPOg8XY
58YazQccGEuIH9OwMxE7D6WJJWDxuxAGoNgzM83JqMeMbfNR14oGozy7RHNHgRLYH2hhDnLKWOne
VG/aSTsTibbWbLBTdKiOZfgtq15cdlvY/jnNUWCshjH9Fgxy6KghFwU3+8dLgJcOTg7c126CNFhF
6yN1egn026ETnX3rSOZNtF4+QtiPwN5YX1dFaMMLf1omGLncm6PrXxdfiwSZNXsk7N82OBR4AiSl
2q0TS//wJtqllOcqIvce3s38OCoMzirci/g53gK0IaWOXjVoFBsyMJoWAtlYyNNqFWjV45TaFR0v
zV/HZfFK9LEdbtoKQmJui6VYQQl1yXMXHW34K2dU3i00ajoyUXQ0OiMRwaQzU8c6eS5XlpWccxDk
2crT3QLzqzSmZLfW2XeXRrcOldOcUKJR2+7SOEJVnHPvMFZ5UTVgGB+NaKYNA4kvr4QuYojCsNyW
QsLSTQ3/jvm0rBmN6NLxwGZkjH5yhY7l5NfjDlh8y+HS6DFM/yuLp7IZO5ItGxcsV8NhqbaBSYtx
ntZUGwmSCrrdINuI8wUwEeMdUThgFf2jMvAgbsJb6z0LSfYLdRRw13eOneaBp9CBmSK4tVqiFXSY
5DbWXrAx+j92HO/ldl/WxCSOeLsu3i3zEFtF9Z86jJQowZYyUw1dqPzWH7dAAtFl59gMCbB1c/+G
meZ6qBR7Ixj4YlngRtaOPupusSrQRBQfTqC8hYVYKqOGXJ6f0HAQcADzrrI0MyRU8yy1l+kwDy2D
+W4kHWvdRDUsPucZq/QSGvfzAiYsOIbSEHvZ9frTYo5RpxNs26SB7YkeqE9YRl0vpIc2nJswLR6M
kDtnZrOxSSHbNdfZZOtOEpRZmSv5mr+TiQFSoiA9rSzrKWQCvsqV+TC23AN5zsauer22K5JDJzYv
mVPcKp2JB4k9fbrDz6JS96sEeonHOe/AalyaVPxPzyFKXdft2QpmdF3eoFdrIQa0dETA8OU6lQTl
wgeGDFmHDL9iu45ahgo3odYxR8s3Mn1XHdBHcmlX41C+SOqqICtZAR6jlYeKzsjxIP1BHv5dGuh2
bp4Mo3vBCdhcE3G1TpI02i8eSz7jEoWp7dAZm3EYQ9pzyLcDDYZjJz9JWRynVKUEtOeV6QjVV4B6
2GXvU5R96mTKwiTCfmGYVdY6KFu6AzlDQaRD/KlZQuQaUvuEWesEpc58yITxkQ79XVXrhPrq0Z3p
wsGqZ3hwmZCnyoDi3eKpBJzd9mwtwWSbq3QGfatASTeq528WykVru3SeVnC2KVLWlcd67M8/DoUt
3BxUL7mT5zh0USepc/aWVagxrBoXoNrh9cbY2vCEQuxK7O1CHgptuHRTQHva+CxKBBW9jZaxsBga
rf+M24a4Lw7ZqT8MnYGsBSV3LTu5zMQW553IZgBSWbyoYiq/iqluFwCFS11Rlbwu5ipRUt0SSP8k
+2YFBx3gvjvhUIWMXFr4mOmQo/GYN0H6p+helyV0Wc/y+IN4R2wbSriU5mvqRXs/Ah+w+7FajXV9
6zB73dHmfyihtdWy8iGsfnq3+ywr5upuzDVLdUq2CFbdenQQYBoJQeVCTmKhWaxCKMbLFW5+4K8f
0t3lgXdwI5woIeoYuQ3IE+yrmSjrUOwBGvAa+Ms7s/ROiuLvMy35Wkw5MoUVLhNoGg3BqhbSB9Eg
V4+kF0oKKjDCnTaCfjmYAiycjmEObwY3eoNxCLg3rhaYs2TUs0ZPuPd6JzosxlAL02vAYDlgH1iI
AzL8S2xItG6Q/EB5ojLyO39lVsnPYixk2ewoXmFs2IFfu9j8iZv0WQyMZNtUixiRRlF/u0VzC4kS
N1SqN9h++6kpX2eXOgjXHcyJQSWiDvhMOEN9C9uyYbIbysNXt8UVieZxGQBrDhM7AJqV6XkXvADv
feh+W0QZLLUEHZKH8CTt0zhS3hcYMjGSBMzrHXGwojrMhOLXmdmtnXj6es6VnwUc1m2RE4898FS3
ZkICkdXiumsNTPi8duFYi7lOH8CTYT6HqKjb9ZDf1stNymC0X1u9vc4aggIYxD92IexZOfvc3PB6
GEBmbXkGJjwLVwn1wmGp/ZberVDuoszfEpOccJdEGDZDtk+KGuIjxGwDgyYoutEeK+t9G9uvms6S
DNv0KxRKbajVRDbpjEipQ4zafXTpaW+ivnxtNbfaMN5Ze3Z7B9cMIrxYiUmXNoolEno/c2VG74L5
9lmKdYAC+CnwetFcGxPO9dLetOI0toxRu07/tsw833TWd2qNKArFTkI6G0FHyXT/JaZHWxujgyyR
li3lx47IZ4UKYkINiXv3furU27CYoQoY9GemVd3g1skymjuf8kDEGdQ0HV2NVNELAS5pqLScOXqv
7uOahiKTDxpKBdB298rBrrN8648uLiFa87D4dyUz23Xk7uDNu3SAOt59jFu3NtTwpjBCbj1f2eUT
wmmdkdW67BBu6vZV0PG5cL5zpf4URyvpGRl8PKNpOVRpdRFPkSKyzjOgByAyNeNoMj31nrAtfUNF
iA6TlZzljnXlks3qdfE+TOXwPeU8qoq6rRI0xI240eEkku19ov2K5gSI+bmgLNrIyhE2RO2o9XMB
zo/wNIIGGBnkvUNVn5OSQ+4fXSHzFIVvMECBBEOrZaT5S6ouU/WFQimN5/LkzuKuJz3Ygj2BUdwY
VC+pmf0xBD+Vs+yW8232v+ydSXfbyJpt/8pdNUcuNBFoBjURe1FUY3W2J1iyZQOBvu9+/dtB33zX
KbvkVfMaJJMmKYIAQUTE952zT+VfehXtusX9mo81NhkkuqCtZ02L88SrraY7/fU40k23Me1NLvc0
A8i809+GQZGJnk3tMT/kOxX1Byx8DOi08fTTNlO0CZfGRa1nVvown2fEupx+Xl9PHj/6M61Iv3qG
DodanCnzeQXYgVfAeZwSYq0XTIzgeI7SDvJePyWIJGCS97OhfZtUth1jI3PWw6waPuNL/iRbLrxG
4zLhhlPDkVj0VNvX5XtYlzfuhF9NqzyXHsV1U/sfziPJgMoH3JHJVJ7+flIxE+EU/eQCLMwXcs/D
CGYbl6j+lBb9J32tOY/9MlyuHYRHG3SiYt5qFFuPHOfCjtT3EA7GhTTV0apgG6qi+tiV97MjH84E
KT3pdZ3lc1YERxx4Gj/oKID20XN3bbbxp8pwXqs7sU1FKddNxReqZxXnwcbwcYPO8xZJpB/qqaqu
XtjXLbCEC6LqDkkxHrBJ3SDRf2rHYLrAXf9QjB/inE4yloiH2rYdGokJl67083l+axSCuOPwQrXy
sWyIjztXHSyLYoCUOBvtyPmhgvy/qOP/Keo4sBxiJf5nkvFatV2jvnb/Kr//i9jjPv+iXn6mGv/4
+7+hxqQUm6gBfVy+SLEsDc39O1DD+0tziwPPdM7k4p9ijx2fbGNGSFRb1OaE5yLs+ptq7P/lmyQT
8SRcY9vmqf9FosbvmL3SFI7FAkw6rqP3/Gel52wVqRXPE8LOgJo0tmtgPMuxjyJquizC0CmYpBok
PqkT1jfZUp8c7nsTLc/yavPDbrFlKIL+ojzZj+PtWO1NddPVH2me0nW8/ekw/47T6/+K6TX5lK7l
OBweO7De6NlKSU6Cj0Vlb0wmTVp++y1CKdOz6QOLjyyCr9oh3URnC/HeyM0PaDIvquV69oc93aov
2oY3CHu/5CayHWyrWXhSYIFGxz1ol9/IsKMddtpZF9x4zreWub726MXhDW+jnXrajhcVkFh5O9hV
q1A/xiu0nxAA1lf9miGl51ola7057ewboQFpc6DeVBdhsHOutJ9QP6Rfot9SewXPPkOMgfqtRkmI
Gosws/oqePe/P1QNU1R/Jv0Bzx+YKwB60o22HerXaPuitgeGo4tBhtfiWaNHjVUHJyv3a+63+NlC
fG12Du8Hn5vC76ZfE+N/a+Suxg2nnxa44yI8PbV+Ka45LaafcdH53Y3AU0dA/arGY1fjtdN/LfDe
mXjwXG3G0++hcOfVuPRCpKg1f1vj3mOpSRt6PeLp029nw1PA6Sdw/OlXpDgAa15dakug3uyIR9DG
KxhhZ3TEjWyPoty2/EWKqzBkG+fPxcZrXId/76reXkvd1MOdSDW31l5F9lzgXdT/n/bS/NLi7bJx
N553gPfBEIxNCKQS76X3XW9c74PAJVljP9P39SEM9X2ea3FVBhCN0geTj4ZAG9YpxrAmRh+WYVCl
Ur7Tzroe57a2B2rb31CipXoI3RwXF6cDFniU/C7QKP1P/WLtydPOPu3U0x69OqPHmwxbDfTq++Ko
H9euv2EI18nyWXsF9ftq76C2HWpzoH4LzfYMaHcUvaLEwbZtYML//lPtJ9Quv3RMNkrhKea+fk7b
F4dNJXQAxcBIxlJbWd299hPm/Ln+BPrPxmzrBp8sBvLUDfdDPePwQauSDOVLnlh075yVcL1VjmSN
+TR5MSuTGd0LvjqiPbCSGyFtOiYQmVN9Ttt8k9EMC2bnNsyzp7Fyk7VisVn4WDFbjyAB71Q31mqJ
aIMmKZNV+9RPql9DhbOgauzGjgKm7fsPafHRbjNA4gokTpr4ELHN8WuhPcixruxE/GAMK77NLGdD
fB3nGYXAsbsjWk77eIC4IDNLnRsuYtEPUfj/DZ7/0+BpWYjUfrqsr1+6l399KzqFjukl//bf/7XN
INu+/mPA/Pff/HvE9M2/TEY913QgGZMq9f/HS9/7iyHUlfi+bYsh0OOpvxOorL9M0yESyrVN15TC
RZv/7/HSFn9JJPmB75uu59puIP9X46Wm/JcZzLDi8Prf/4UKFmW2cASuBlIwHPOtJSSiBbn4tLL3
Ms26dQ0XCEdzmRzbqr7pkIKt3SyOdyo30ivKPfx07BpQTw3Cs7pFMBgTtttfG9Tk8Jw3mjTS0H0h
HqfOEMgGfdEecIucWln7+8Ys6l0QY5H46Xj/Zhh941NgvQ3kXhsVTN/jANtvBlGoQwu5LRPKMb6q
FdVjFJC5fWGEGCYLm/LBUgNsCbxXjzXnH7Zt6fnET8fvx8YDXyIPJT7OfBtUQOblYCEo7HZNHRN1
VSJmcxaEH/GGlCfgApCjKpdRJ4XzHjqq/4NJ47fb52vTanjOMXG2/PzkbFmsKa0YOOnJ++2tI0Ya
+SMAn7ZwKV9GhHqnB3y7XKJzzFkS4837x956c/6c999h7wWnt+1gDP3nfGuidJKyPO92UnbxKmmG
D1HDWO7MdAhMgenQcbpoTaflazNQsB5nHJQ5dAdzU5AGw4KoMf5wSH7/iUh30T8uHKZvbCvdFIeh
g8Mc8oNGeiVTvCmYvl39YcffTN3YcWnzc/GYzrq2Q5DcP3ccl6iDKSAkuWyh/zsDw9w0k5s8wVdf
pW4XXZpRoeE1JQrtwdr3ozHeek0D8s2rbQotIt7RRXOPiRL+H3xe+pj/85yUNtNskxwRzBKu0Efo
p3NC1oPtxFbX79r6lUYs4WBG/FU4AQva8EGRVbJyNVro/QPy62GXtm0HtgTmLyyuWv/caIhwZ/Sd
st8RtIPvLWRhWYGU3ry/ld8ddZuZcuB7ZsAMXz//066ZfmsnVpqyaxGei8VnN5qSpXbmsCZ9f1O/
O4o/b+rNF4xQKaojmfU7n7rERZ8RI9Enr1VCWcShuEuAWYzjcj69v1WHkJlfvjysVa50CCbkBH7j
0Zvj1PXHkR80ySjQ1oyugB9sHlEz5nSRbXExBDdxMvdAJMaHzoNIONfDnksDKgeDUqd2mm3GxNgZ
o0uiRQYCMept9Adcd31clBfzlF7VeuE+9AH6c2xoTQTJD8b9KZypLBYNGHbLXfZzetv45YzjUibA
T211heot6u6s3vgsaqn2f9hzfUDfnLaOCUPacik52r+ctrC1XBuJLSQgu8MjOcHb6wrnIo7YKyMe
7jo9sRsHA0khjfKMBk0iZtRug7eeJgleuLjPWmhpphFYF70HYVP78J0ZBQJFrYti4GRBj0NRskGy
mcny2vdIv0EWXteEGy621kLi2p3ar0AmjRU+KnMffjxLXe2kRyqXPL+/y5b169gl8TLhSeRiJfnv
zU81CbD3LzLrdmUNd7Hvl+NYJ9+mkpjhdnxcwBoh1/XpvEk5IQvlcBjy+xy012anttWSGFdR+Qp9
yLgyzU+2cgGkVNanONSmeIfCeyCtrdtL0gI7dxs5GZqdPtwH5pfE8MHYTBSsR49x0qgRVZA3susG
OmRCA2zMLj/mQdshdOY5keR30+DfBWX12PVXFs0oUcyaluyd7M4kpIwG5HRMlihYObFnX6ixvhz7
4Q45zaM/HLHkNljwae2W4t405SOEivsmkXIfwDNauUW/6ZDurUpyslJsN40wvO3iVc66tCm/9kI9
KaQN+BT8btqSMvnoJOq294abBo5tpuiXoqj+Old2BbmhmDdWVOccO0pQ6aXt33pwlnJjP1T9gzBJ
ihyNjnAUdaTgm2+n6rFW3sIKNHPo3maXwqxRly4d8krZ2MCqjA9IHykWB1/jRn4tveZWige3JMog
ryUGbvdBLOKjl8fIXoLpkJNHiqABPHeHouKiGfpHN8JxnkiwCVhRyUyyapTnDaEg8fyHs+rXC5dP
rJRjcylmeud5b64gUxvJHs1xt+tFt63yaecPqbGy1PQQToi9afauwow22vvn8m+3Khl1panLOMGb
raLYGPxgSRl2qf054x115+994+K0NR5xjD+ngfvx/S3+Zu6DM5ORAKMR7lRhvxly2ijAVop3ZIcK
Cqs71Pd5Su6p6Lab5kV6w7IJzKNJmBEyq+UPtZtff7i+9G09PQ8CXe9688ONegIlx6Fkd73yY4Xn
D1KDcUDuYWyrzr7EzoFMxhi9/A+H2XJ+uUqyYdyozHMdRztUef6nETA3Q4NsOo6z6L3rgF/YxskJ
YMmieTqkBXxU1gx0hyDsZDESQy6ecIGyF3cgaYV15h++gl9HfT6Nb1m+LeHbMCX656dJlYHbBy7N
bpqYBZn6shFV6SaIyPPOfdyh2dha1y0ST6RjJWSscJ1lPpDNeHwoXbvY4URcv/+Z7N99NcyH8blY
kiQ18ea0qMEgLuSktzubAiYyRmNTuZDqBjU8VdH8fWhHJKt1iUPbtSPGvew5d8oPM40+PHvWp3QC
C7JvRXcZ+3Q3094iBsWl8s/3uu7M6MFK7FOnTO+aqciwm0YqLGF+0llAsQinjUx56/d36Tyt+efQ
iAXb8/SK0AlYq72ZixBZQDcWjcHOE0uwK9YU3a7pTOYbvGoMyjR2V0MCw39w0Dsl2QRUp6VimUn9
w6dxuG5N98XWHR2XFN5VCoq1qrq1G7SkE+UOqNEs25qyMNdpFDqHXvgPpl2S6OnGy3oSJBc0wVUw
6Tyxkh2OxCFytLAvwzXJMSp1csr7u6xz7t7MBtjlwKI06jmCy5l+/qfzPLQa4LL+2O4GWqVdHO9j
5EVebMwI2iyQrPUqkrE4xCPas74gLqmMvyfKWNOjjTcD/II903PqJOEErbK26Xg7ApHQMCMeTMqP
+VT32BVYzHaxS1LJF8MfH5s48y+zwqKEMur5j+us86pxLmw5YAC1URK5Q3qJLzLaVCFElljNL0ub
S4JqBbSisEWQbLb3Y+m+vn80zrO+X06An47Gm9/Z2GWjQJ/X7qLeSsmYnZuVvSCqKT2cxlXq5xuu
C9VqDPF1ox1aBTYGQ8+Tj0PS3bz/WeTvrvRMwBmkuQqRRvjm0ufPgxhn2bc74s6G3Sj8+Sjs9LkP
g41bW/OVkoO3qhQte6ivXBAy6wafWXrjBdUB2sR+4YNfhcCFLoBDdixV56MXgCJpFqQWuZ7jJOB6
aEB/kTZvourypbP64RBEogKI4KIkG8UDb/vQwOnCjo7GIh4gaANOAtDiw+MAwka+i33TETm7lbn7
Ma80GiXoZiyA0LRS1A5kTB9im0sUpIx8LXGcbyeSwS6U+eyI8AVF5KPbJ4ztVYAoon7uEYs4dayu
VE1ZsIlefSvJLv9wbH896V0TFpRgDgx4Qleefj7piRz3dLBqu/NF+hKFXbk2FpoT5cKc/v0t/eYi
SUAg9R8WyrzrWyd9m6Vu0ZAPsKuiAiVhjWCSxnMNY1Pzz+IqvihyEaNUFA/vb/g3U15qYbYf2IGg
ePrD4//TD7sOo74iA43LcyE3/YC0svcncYAA8dV2YAah0YCtSJsctjgqxMhUm3xmJR8yrycbq1xX
nv+K3l7tlmpyV3PcJJtSbUM02X+47P7mRHdNYbtwQ5hcsLD957fRRTTyw8Rsd0WswU71sWyTF8zc
t7pzniv1vfWQNb5/eM6Tlje/dCp+RDeiAqDB/XZEDQak/0rx67KG/tp0TGr2xtrzAOO5CPX8sFtp
mc6W/L89VYYPdggivC00HRtpmFMK5BZNt47jbtg2IRNNLKAPyhqPnfGnKdCv6zW+SMnQSUQm/eW3
0y+F2kXGA9ek0S+xMVZQvDAexMDOUrWS8Z+AHL89Y1ki+bTJJFLGN2OgG5Cbk/dTS0L2aezskxBs
1S7cay7ODnYsJPXBMqFQ+NMJ++uK3KdDx2Ra6C9E+G+ud9ACo9ISVbvLl+55nMWd5bE6BJiaruKp
uWG5gr+B9Wc6xcbK1bxgfGl4mgzW4T/sRq27ckxQhn6KMZtk9PdPGevXoggf0GPxaPJj9uXbq8Y4
A6mP25RflCFeuKoA0xddsk2r9sS68VusmB0Pwt+6Nus1b76v6CSEmOY3HnI9KmRIrGcO4fufSvzu
+2KGzDfF6tYXb0/kLhpCMJ9ms5t74MxmjvuZjOdD1i7JepqZvLZdEIBKg1oQDWa0ZuJ4qGyKiH3i
57cztFpbqntnmr71STze91Z0F4dtex0Vx8BwlmPtx9cLV5qrOqj7tUtIwU4x0bwuGBeCxDp1PkoQ
FcTBaakYJoqBKRzuK3cTu8Hw3NanomKFoCYqPIe2616ySX5EmlEeDCfxnuw6el2AtaeDFe/GIp5O
mcWw5jRLdUXweFszB3j/gP3mePmB67pcjD3m0tab8xtuuZpl4da7IcIwtahk08PX2owFcPaylw8q
7mHqNt8T0k/e37L1m7lWwKjjBQhMYc6/LWKrxKLc33j1DsmMt0/MXuyVEYYEkAIN80vXOoxNczkM
OQTAkPqm49TyMqbR9f7n+M0RYC0lhYmAz+GzvDkCAI6XrvJFvUvVfNMQ7Ys5xTQ3aoRg78XWy+QX
1vVcFqiS8Uy9v+3fLSbZONVcFjEetfw3v3KbjIek7Nl4581Sa2l2tl9+SaoousohF+GaxNEYLQu6
sggPGrbk9z/Ab64yxAy4gYDQZQmAS/8cbJgpFcSYSVxE2gtbBQcnXJGeAUsoyaHYmH/cY5ZCv1lL
Mqck/tkL4IFxHf/nNn0kPn20WGwTKu2X0vZIbag695aIXC1tbO6zYsjW1lRjlpO+yWkYvjoeMA5v
CusdLvzgNjFeisSMN32OUBvcRYxtzolue7u7aq1a81d7Y9VhZ0Gg5xiPPmbOam4k8mLUiUY6eU8t
JSZkF9W9HWfP7TzMuNOa5KWbgq0zt9ldmyHacGAnMQKaLHuLST0WXTVuVJVHezD2znMqxJfBRSI7
2hNKatZEp4iowpUnrPAl9YxdohNITPMD1RzjQRDMSPiffFJBStyu14enUBGuUKJsv5Xm0NwtaIFB
/Dt3NDbqxw6nkNZRTYP77DtP/WIl30jjWDUjSthePXisIO7KURqnsSHqpMoL1tx+HAYfEi+YL6Jo
PmIivV2W2XpqC0uhdHCCjyE5Gjt8JJSIbCFuwKQ9MZPpD4Q8ooq3zaMkKPSy64LPLILSU2VNyZW/
ZOYFI2TxNM3Jg9lEPfLqJdgGFta7mHlbPnfTC7qtjGsHsrNuMRQAmWxEjN6X9wkQVoDNy1czte4K
P/vU5Qptoi3UCT6zohvdvVZzO0LbGzOgtyjPN3mlyHAUhByhf2AFRqZjsyYXAee2lU/uRg3TCpN9
e7mUFbP6PnvuICLvLP2v80NevPirJRT52jE9dc3Irq47AAuXM2WS80OWX8nLzrd3GVDuq0TflKYY
ftw7PxamkAMgp+3U5G+JapRXlB7dq/O9/9yMeUTPf6Qm58sq35JMx7Bnl+oUjrM6RWKi1hnN9SYK
0/IYI5EskUp25bFG/Q3FnNULvNRLBQ3z8nxvyfNsk2UYOtIhWm6gFy03PTFJZVjfnB+h8zffqCwR
e39J92XjXnVFKG//c1MXYKuZq1x7eQt3p02nXUH5fd/OxcQctxKPU4qMo/Nymv/g7DtQ3xB/WFIR
0VA/zXwD29gjaDezZIjyE1baXFjPRlyWxxaxn2MwTTaryvjQVZbxYSrruyHzulMJD/PWaqgdB4p4
rMlw1hLn/EMUp3D4CNlAu8w/c6b4p3nJoAtMB6jeOWoSLx1vmSY045wZ4DtVf9uiMjWTo00m1B1A
SKnFKNmB7M5wZdVuuU1MN7kT5ZDcUWAaNtMM/mSZXcrv7hAfHVMNx3AhN7pzvOApm5MM5zQJD11h
h09u0hqrQnQ5cyt/1yKRfJoFOMskGpZTYYTLE+qPS0NYwV1uNs1T/jnTD4o2Jt6mJwbbAZxWs3x5
BGE537sdoH/Pqh/rWctvye+hRu6Aci57WnQsiW/cVjk353tMXUfWGhee36qtNXbMkYgtaq68evG2
Xp1+dnQUk+cTypTrkKZF65c70i1Qf0QIobtmJ62YXMPKe9Q1SnQqCKljGQ3bBKPovZkXKSnJt30J
7DZY2O1gCIPHIS7g+k++t3NSNjyoPltP1lidjNlejlNFpKl9xP2JDY9K/V03DGSAT+Lj0I9HaymK
Gxds0HXZcp6Utj+hx827UzuWQFWr+DV2cySgIpLUIMx6W0aSRJQW4VtSdPk9eKO72Z/cT3niFyhH
qonYBqP9KKcnKb38ycFH71QGheMiGXZhXvuf+viytmcXAqs5bTEydnswU+lHSeZgqx93HWa5WdUR
/j5xWXVQ3T+6Apu83djzvidBomqWhNxm9ZkLSYa7L+Tl6X1il+Qiwpt9ipOtE6n8aerH/s7x1Sme
n0hetB78JihvfPi0EYzPR6mW9DrpjK/nf2GzVaeizYoLaA72ekRFvZPUXu8YZAikdsP7QN/MnSCI
IV4ENi0jXsNab/CB9pBcKS7tK9uaH4PQFWulKod+Wzk/ZkKmm8wzv2CaQSNUJu19Dy3nFAj1oUGp
dd/pG2uifjCVvr2KorSDECQpOxfkwo9Y9Enk5J9J3yX3SG/X+Go/B3kz7Ai99vajG3ycnCJlveby
W7RhkRjC21tRqr603/iix/1gjD2Djy9uQ9djPY4IF0fWNW05sDZT6u/8uqNNMTY16vTBvZKGX21k
p+L1BKHvJvLr+eZ8b4iZyJQprpbFSLbz5NDPQz98O+VVfONmT0GNKjIfJEG8TmQfzcGxjtg5iS6o
vWXtGq596WrBZFBDRQ/m3Ds61NfSKr72Zq88RlZaHUWF8rBtyZAa52TVp7LY0qJt7zTieu1MwjvW
NkiF3BWcpd4S35wHu1LwLJm4LPRDc7k+30j6BhZJTDs4q9GVCEgmjiz7IMLwZVHd0Y27fJPU30oD
R1tI7HZGnY0dOAZDe+izuNmyog7WJeQ8JbroaJlRBOmMMJCizC/tedk3LCMupNDQvWDnONUr7PEP
aRoSnZnN22hR34y52TUVoZFkdEAEEnwK5n3DBN3b80EALTRfw+SKJNjnroZzajevCWETjOMsYFZT
Jz4Nyv2A71NDE/o7pvPrYkKS4qVk9s0DNJKaOaSRiyu/757tubtdRt1Vrm4yL9KjLp2lUKAkITPD
S599O9yLRX617Xgn8ARP9iVCfi5rxvdiUNez7b8uHTjAwilX5PQxafX8cYXpcDWZOFxohSqEe+Su
ev0C1WeuL1kMJZdWuTwRoXNbY+heW1l1SJvlQH76HQQGASRZZdV4mBJ46An8C8LuyMA0NvNg71JU
kzKj5ejN31hx3uEWGSHFAJXOK0EFMp9JQmmZskp2qyqYK5vpceiG8cqtHtO0BuySyA+JMBfc0wjW
rSFkVkBw+QaO8rpV/lffwgSkFPjyJevuiiD84JIavzam2dq1CTMTA24hRUZvNVKNq0v/Jkt6f7Ms
hKMXQX4APneZO+5Ab9K4UdP0QsrlVpbkm5jNzA45RAhV5jWlEsB5/q4w7bW3sPYMWrw/o8KMMtiH
buD8YkzCf2bgRmmaxiczrj7ZqUmKNZcJxK3OrdmQTNdKIjMGC1iC/dHu/eu5RfgzSE7VNNdc4TRp
0Y7W15C/i605gbCjVQUnzBjwT5X2tTRYRxRNpVCBEgQwQyCBt/UNGka1Ln3nu1E4ROTJ0gEVFVyn
w3JntgErZOTP5PARpmeDtUsLrLhpqOFWE8iCKCaGbVAGgRsYTSt3OXmAUS6xjqvV4uD2IuzettRj
t8BpkYW8pBL4vaCUHCGQbfv8m5+AtdVRzeNC1GLPzAIgSbNN8TpsxNA+uYPzubYqBAZkn8gP4kYZ
NKOjYOBaN07ryUR0qmyDA1wByjUk+XQJcHwfX2VbrU3Q0qchjIBVuS+oOCJ8rkR5Nq5EVtsPDLuW
u7aSEVz53F05iSDr05w+Ssswdt443jTV4IAURO5g1eOxLxmXqsE75LZqdiHRnE5kLoe27r8WDIBJ
Nau7bm5uhiRDBa0AOhd1NR3TcZ6O53utMtdNFPSHoWXomRp4XWCkjhWc+KPyWOZSZ5RWVR0zXxhI
QeJjUNTlRW16OKFUUKxLk5qx5icPedQc/T5qUBm0EW5PDLcELvBgnzj1seqiK2ca/R29m/poGQ0V
RZK2sD6m9dFmfYNWfaywyZv9ydMbrMWsWTQeV09rkvxKfXzCDYXxUuCA1nsR59BLHC/5SmtAHZNo
UkeXtTvR7W2/HprB5nIVmevMTNujRO+KvE/LPppp2QC4ui7JXrCjxti0Yf5liGAbeRHIhnzoS1An
HIQ0obmAIFbSRTHgxElvBhEkIQkmYGTgKOY+7IiJMfPCYBF46TducYHxxcCV2+/nCtnIOGKfI9C6
PZ5v6AtuQZcF+8aQm6nN1aHpSA4+1HlWQFyj/183fnFU0nhujHDctvpf54dYgl+pAlrD0uRHVYJu
XRDDHv1p+QzvAAtlj7CMQlS16cG+XpThQrRWoo9y3bbl2qqW4sjHKw4Qy9ZelxMF4DPw43Q9dsA/
j6m+Z43xbpFxhx67/+gDGN3yL+hF+qZcSO8UhfVUZBi+zEbiO9OPJ1nApfJ8lwiDDWU6b18Xc3Sc
U+jM53tYlGEow+sMR7FthTXuVTXoTHdR8m3UzzFQgO2PfxoQHI6cUv1KOHJBScEqz0cSYagEGiE3
syHVcSqfszLKfzzsdwJPnJs0wExBCG474bSsNUIEgNjlLps6/WKxMN3QzAAQ2Q8Z1/GBDPiAiHWv
PdV4e7Ac0kMzRzqejGs6vWOddY6xt/jGL4jSTvcAJMTGHmEBLhmZJr7pnwDkcTNV6UWCp2xbG5XN
jzxFsNF6DVTmb4tvhUeKfA1BjQ3BHMUhcWtzK0PJ4trxL2cjWEh4gCcg6D0Ql8kFLDW/jr0xEhLD
hXU2gbPa3XbyyT5LQ8XZ1MHkC6wY05pRF5c/cmvPdxclMLfxIy4u3XOaLcJsvBLnfNfzo+d8WVlb
8D5CShXGDHfBNP+dhevEhcWPQv+16ULSQ3Ci3/98c3778z1zdMQqIQHsx7M/tvPj9vynpWEVq7w3
mtWPB89/VJ0/7n/ersKqvLbHBPapDqU9/+F0/vDn1/z4JHLOnqW9eD8+0n9eGGMS2EyTeC7tQTHn
1h8Yt+S+lRPDdFR1l2c+4vleZk8///P8xPmxN69DypFt0eM/nh8/34xRg//qP2/lRa3c1lN8c35o
UdmygWP0pdXBti642Ys88AT+Uf75n5slYSENHI9v+3yXa3p/KQIChvzMuSwt5uJx3eLkHeuQWKf6
ajANcUJDSaDRIltsd0m+m4jvXFcT5lpT9wKnZCZZXXTfp4QoALAoeJ9z9ysDUYVtb453aUNwTU6C
nBf1zm03W+02C4vp5PqsxCua3DlgkIumxUshNC9kRGBlp+O3zJzMHYE8tE/9hfr9msxFZ6XMLz5L
l5uYUgfr7Pvc+8SMLV43XMgv6nwh9gIiIDpXrj1umn1rp+66kfYdghVknxPMcMIdn0sq9pjeFmNr
Lt7nwLuVlrktp/pLOEXZZTjj2/Bsi9V/2D1mwKyNHvhPAhUOzpY6xM3i7qDR3hcd4qJiqfcsrW5J
4twqDMp4ysPwYqR44pCrlDVZt/J7cwZeTT6OGw4XKewT6J/djSoDWNjwSQcvb0gmqb+o+3Go76Dz
YpQiqq0IoluQOGT4lN87ITc5lPMLxs9vw2CFu7hj4eE73XpoxWUCypCkMLoIEwoLFnYUi6ixUBFr
mCF1LEoJurPK0r/KnerT1N/0ZvEhBNewayKcVxQjg1tvKL8MBQbG1K9fq6h/MLp63vTmWK1I6D5G
SYwHY2vkDWEzvpYl9gKubtxs8rrfeSXmxahBm6CYG1nFaBCg9M0lvmMfD48x8q0PkcV0plIkjaJP
OVrzgXRC1EiOeUXWLIyxICGYoSeCGyQIJmNF5rgzXSfVaymiadOyBN5aEm8+6JJstSicHYM5eLsg
aqCKpeaF1tivrLZmsG9SylpWem0YTbSHUPsNjWN67YmqvBQNYTID4e+zHMY7B+GZyqtnI6taAAE9
sRxJz2wHn9UpU9VeDsI8zCmI+zx/MvgIR0np46IKB9qAoT9tFpGR6uwl4b61qxdWt8OaHk65izx7
uFFQ2TVbpDBoy+Mzxjg6ec16oL2JIL2mo5h7LAhL1u6UwPJNQ3WAJ9QDCxribGgTXST0ZY/hcIeO
KWBmwtwAqcHRbdzHwcacluJEMTIkLuY66aFKLQjqV2dCmc7cvSoUsReE+zAPTinZwgW4WKgkooqK
P3mJywi/OGpNVnpz1VEfan2UWSL3CdiREep0eEWTVcFb+pKWfXNTh7skbBLgLfZ1H1FhaCeDxAOz
vDYt1B+DtNKLNo5BVM5DTvRdG+zQvgbrOBXQSAGatMIlQJpU7GvcZUSZMf211LMzIS5VRS/XCakQ
q7hkktpERbbK6mxrGFlL9UNVa68cAWLMxbwrq/5W2lmziXmTgDrXoe+h8Zj49XvS1DdzUbKC9O3r
M4ohNTUawQUfF0Kz3mfmi9aAVUBaE4Ojw7qOin62YF5PXkij+mSUFdioSVz25LUQHkdIRu4i18qX
ahvBkednxN8HwFDAz8dfY0XKPUzmDVPuch2rwDvFYL3QP0MdqAvknOAwEEYHCvs/LNAKwTZDpwi3
oplmwu7KZZd05F6H9viqVDnfcQVECDP0/UVTT/2lIslyO0OLWzVL7h4MVnMWiu9jzto9cuvyaA1M
wBzTfhJGHm5zfC2H0uolUyAj2M9DeCTgmaiWIInvu8l5DeWprK7bhD6OMUhQPKFIbpfSCvDlO+Cm
JXOzhtzO869odOrxUE/WjRc1LOKCAeiE5+1cZ0aWyUT5VOubEUCPoDSn/eUdseM7o26uAJ2mpx83
NtfGzgm+h3XMBIsmxMYMRlp/IHh4M6+Or8oCmYpUycqjHejRAqQ4WJOAPcJIahHOk/fJQsb26V/k
UdiUKOgUxXWuVHo2ae9kEx2ChsqKrXL0CAahXF00bgrP27tzYWwbVf8/9s5kSW4kWq7/oj1kmIeF
NjnPWVmseQMjiyQCMxAIBIav1wH1ZHpavIX2MmtLs26yOWQigbh+3Y8fVdzL1Vj9dK3MWjdOAzIl
FPbmrdOVv4P0DIUSZCVVhwIWoEywuXK3NqYMYSgaDq7Z/5yqWRyDWPNrwe+Io277j7jOf92GDXy2
preTdUj4em0GqjinTl7T/5XufEorvodSf9vmSGsih53KhPojx8rinDj9qW0atnxnP+WTjxYKuhMI
6sXvwARxgn2yIHpljC1E3rki7d7BXSPnD5LY7i6jIGFW2VXELDWSocz27HIMLjeCHmVP/TWq1w7n
lZxeupi7bCGURwwv+URshLYsYJ0XoCONcbbZ5kRgvpeGCXtfKZt7VM83M+LXdLg93uEtrSZx55g6
7JqefgvSUOTG8yUZmb0ieRM+inaUgt6jOYxw1gInCOyUDppmuA0JLFQTk8V2KJcZKyymU1QY68Do
xyfRgRmP1rWtwnvOCTApDPmQTvOd5hEXnavz65h3H3mbpfsJ8WVX93rnoZptFzQHOVCMcXJqwl2b
W1fhMoXUSboe6iE/Q+BmZcBNe5Mk7kyWXZ/0wuaYUOrXHu7nexfxcHH0szUn+OcyAInNEonRTWpt
p08iHeWzZoFEFLNaigeqChi1oXc13Cwdqt1lxCN+1En+e7CSZu1YYG/4TrDgKZxfRRHZe3eQ3GPR
ug6WnOOtCoZkxULtiC4zHb1e5udO0kuvmvholDM5yXD8ZXiRcwZcGl1GIJW7Ak8lbiybZdsY1asA
398NKcC85EVLB2WcPbUuM2xM1akV1SO1en2dPT3MFMJBznr1kHiZpj7VMuel/NU+kNyST078rKVT
/miKZFNkif2ER6H6gTceKHal1MbqP2UfNy9elvXXUaSffN3aFxX2HOs9kA9R/NfWWfmR9rqlvg6G
k7n8K864cqMg950cXVMdUKAxtAHM+nGw/hpUy4SN2spo3OjWCz7KqUsWEyAqScCsOtXjPSSTR7wB
DL2BlETHVnawbchSgTXMd4e3mZ4VtzwWxDTBRUTjPjKK3dSKL2+kwi0L9aPxRXJjZ3pTY1O+gI8/
IEFZ2NGKv8pTgFJ6mezc0vybq3uGif/SDr8QJLprnhHTUpRsRaKKTlnZu2uvB1idpePRpCSKb5dJ
fMPo9TljmQXEPdmXmHrYbXHs/Edyi/TAkoThpVoaAf/xJWKOKR4X7sm0v1Mi196kHVx4ibV105gB
N1ZfNi14vl3WN89CLoxLNR69bj4OGczblLBSPs07gyrSJ51RgzCRJmdpe9BqeKabXN2mTJo8QSy9
a+rJJizP0zX2giPePbF3TDO6FC1n2KH6kDbMbqjs7Pas6FA29q9AASyNMuc6OsgIzuhs/aGXe3Pq
9QkEW79yOtgafeheyjH5Q7QOQTQIhm0OLWRbVMO+MGv/qERa7ZJCUTPZ+z29U3Cb4ngq0BNGaHv1
LtAxtHM5ZHfNXddKLe+RUpkO6KoMKFnJ3B2QNHdjsALDaDJRRU/jrjl0/WGWRXzEynOcRWFvaHnD
VsWdYpD+zkGqAtVuNkeZe9RAxtObaC3v7JBYWJU2VmYxlsDVQ0kNSJc2P6yi3HY+knKNuwUyFxBO
FlXpKsHveI+Qx6nf6ACgs3izwGBzR6KUnW5ChA8tnkMXLgG26s6L/lhurI/aQRnuHG+lppRD35A1
G5spe924KaeFkMeoWUJns93+auXGtKNZBGo14/J5ZpzF7hqzJPDSLxuJ9eiG0VfyD7UKWkpk4ikZ
CYsUPTRAFu0lh4sARaVhumOilQcTs7ZD6yz1FyeM0wx+WUdnKpVzeycFWAlxDJ7QeIxzSfqzC6bd
UEHRHvKnLGuDm2yB1lvm+Gp26ziTxrs1spUJ5COjFWdnOOP3xFnxUtUMnohrlzCL522OHWfPBxMf
pPse17C/iUQbX/7wG3S1/25l380Eyyjyxunihjo8SuCFNhZmHuq5oN+CBIzlVq9lNXbXWOXWsx5e
mtwmAIEt4SqyML+VijsJUv4+x3DyKEWPPLRUweni5oXMckmIa5pyBABxZaceMSeYv1MhAzjnEwq2
h3nVd3CNhgbXb4O8oD3QnEE5kyZaXjrqGXYymIMVx8boFpkP1l4XClAOiQQ0J+f5pREqu7CimJ6l
O68NQCkr/S+i7rkfbTeHj38vyHaHLLf/NFAXt51J56Irg3TN2Z0wUDLBcszGK88D/exq8yRs8TUg
E6NaazY0AldaYETdde7jkrnAkBvcQLytTvWondxaG0E/IA337NjhxYMJwftM73N45MTQoMoBl7dn
WEy7CO/i1q2caRv4ZrXrRZldHCA9Kg/nc4VQvE1tE1KpieYJKp51jse6ufXE3ppgzub4RgaWlC10
tQvZ0fEUJZi302b4k7ZDy85ohrrcVOPJY2Ct07TbaNESq4XEtOmFneysEFnROudF0vyovBSS39oh
tHSZgCxCLhA76TUxgAjgR3MsgL4bcXJJw+opF056ECwYUEAhiTrNB8t37iJule7GLCs3PqFvGgon
tWY/ku3sIu63VZ/RPjixDLK8X3hRjaMnmnA/WukJv4E8/3sx5BCtKcIFPl2n5aOc6i1d0taL5ht/
ynQHfrs39WlKw88qTv4YhDefCsqnV0xNR8xUNRR3Z+DICPx6hmK2AWHawxS22Ry3fkJjSzKC/WyT
fTD3FP42dJfHPsrdNI1or2LZ8afsnr2dyuJurwZOh20afszdfC2gAaxmZ6D1I0gbliLVB8FYxSUR
UT1lWL8m1+T8OxXDSTET72GYt5vMLx/23MtbqVOQZ3F9nibLpgnXoTmdu9C+GnJzo0Fp4R4S71MH
rc1RRbd1DAx8cZhxFMqGYNWgSNy95Gdk/20DDS6vppm98otP+PDcIt0x+0RXb9Yxl9jg+kcGa5+7
N4G/QTjU3jiO3IlyeCmtTF7p5J29Eh6yr4DfcR89EoFBHdjnSqcHMvYvlRDNJo7spct24OyhQh8Q
guqPGf0RKxWZ7a0/m2XwJ+xtzJtt7G1sb3px/dI99qpfhWaHWWHpdS+rik9UKeaOEJ9Aj+ENq43y
VqnhJ6xr59++iwu3ZjnO9Ah42u4gONSGgsasMb4TBlFJ3ezirJAEFgIs60xFuaLyXmHCQ9eaaQWu
Yrh3Etp8nlo/2xiupM1J32Dtp5poT0/hCOykPjTuUiVSC1pa8Znui3g+6KppNmOD6R1a9wDsMgqb
ve/W7l+w7eRHQLiAgIpTh15GS5/i1jjUZrHNC4Qre0T/8eP+KkvjcyzH78RGCyl7uBTVPI3wZVzr
WBvTfdZBdG1ouLpYtQo3uKlKFposUeEG7yrHTiFig2hpaHOFGCNpHf3IaptjSnBqFb0wgdtupN+2
POohaLmArw8Ox6l0Grb1UI0H5ZCQ92MbyyWSDGcJ/HXNsFY129ySdrJVnomPtl8IuWj8DKn4eZqJ
UW4Mb4Wcp1Nj5vs8noJz4u0si76w2eiqTVAhftlepGAAUcKg6srZxzIu2YYU6lR76jd6uLkPnRa6
iSOG7cCSrcjrn6zJ/P2UOMhaBtEaTkHbxAarnvrmufRyuGJOHz+3iEvTyL62J71wNrQSjHnquc0F
lIE8wQ7RG+4PVf2kXLA4YYPVK1XCi4cd4x36Za43ENa0WsqmifeujZTUgocUTuY2Q0ZvOTmWwbsw
ohB5san2rSnGTdvQ9VDGY7Djbnjmw4LUXkpmE7N17rqyTsTvIEy6JgjSCZO4tEO0HkKJayE65+Li
yjmWQ/kUBYqu3Yo+QdlJeQsCzpy+Gi/chOfVGOfRvUjRQVK0tTRraaPq1AsnKPrXKwezjOiOTmhn
G5csP8vPZJsArtvPlEYQpF2FbU29dtnKWx/MLxabskWRCk7QvEoaruqJmZo3bmgmxn+fjkwVWy9t
PqsTd7iTO/k5oZvhZz/Y1jrLamPdOch7YuvGkdjaIFuxE1q/RKEKthzV746hfT8uHQJG/afKaTvG
YkcTrJf9HqhHxiCTFIeMyL0XDjWoRSvauWH8y7are5z9020RsiebPVknCP/2XNWRYfpHqxJg0CP2
L2UNnh5cpHHuvIyDLNFC+C2Vy322/MOelyGr5PgSzxnPbY1YFBoZwkIzXh31hYaxzjiIvAfDcVIy
OFFfa60tL+PTCVu2omDRtgT4T9Hs/JQBdU2pKfLT2PgKI7+1tVPdH9sq6xnQuZVwjnxU8V8rkPXD
dL0JN0Qot1UD3tdP+GYG8NbQHCMGagyqEbGRxFkerGV0zIvhUxUyPSdqejRVsE5k21wKkgXrzK/Z
EM7Mw2GHDWsAWJPUnAfSAjFoyt3v2EKicXPFpzx4hzoY9Mr3IOvlOnJOXmj8KggSm2Rad0iOPA/0
FJ5Hh7+eO4YQV6tW0bjiyk3CyvEeTQKeLJYuFNpk47Z0lAcsW3Lhn5IyBN8/WfUxNPxinyH77bT7
aUJsP7ejigiw0gYfuLcakcWBdTsaxiOxgMPDIecKsDu+yIV8d4J4OBHsq/fNbPrrmvXT6Pos9J22
wUXScN93FeS75aUYvN8N2hraX9ruEC/SIzuZpzhs3IuQzi/OlOZ3Id2HF5viJqY23FkCbLQGN9Sm
2qJZKNS7Kmb+IXHGB9zFBbOmDzSsSN+zqL7NQw8FDxEsa5b1mEpeFHZWDkxFdrKr8tjmHbVXZiKP
1eg9nCoY93bLTWvOW9Z7ax4Zgs77Ap/Ht+K41svwPS4kh/PByfdj7ubrMjJGzgHOaxZUh7Lvftp1
l79QUqH2rMtweGinvZW9fOFQNR1Hui/yuSreKs5Ik1DOUUdSrQiCb+MgZ0xrRMcdaXDXOkcwnUIC
9nRgrISyxYmOAzZ3sLZ3RusRMO9yRoGZFIaVZKcWoMEFy9xuMbJvK1pIH52owTWOjbmbpugrwLi2
Nn36GdyR7AHRrX5d1OrQ2rVzHqfEW1H5DHMU+S0Hi4DQMFiQnZlp5tq8RrPFczBo9mXCLmbKDSie
DLpXP8r3XR0x6pAv5zOOn29FXPi7LKKOx235lneNjUIjqvhKC97BHN3oVHCWPmp6e8iOQ+kN7OIm
qJE6jMmOPwdzuZE9T3VQ4beZxC0iMkjTZrizod/vS/aUrKDG7jg3LqOycc3qzqEEHqycY83NUVFd
twuJeG1CM14RB9FImv5HwXflqbQmyVFBHCscVPeyMW7lJPURSGx3g6QK+qARxXXgeymc0Tp5ZY3Z
ZIwBIeCFE/lNKLdfd4WXXvK44ePRyt7LivaEsaLm/t+NP9RMk4HRgPlWtn3k2XFLJ46KZts81Ul2
d2xE39nVC+RTn/kw4VtxXW6TpjEPTd5fUeXbtWyl/yP2WU4Iaf+oq6URZ8B8pHM2Qzq1flVZQ9dB
0G113bqf0J6puZw6/kjkO7ZVWzpvpj4o/Uc1yn1pHVM9hZl6qTr8U8zDsNHg/b55hfhT+77+U9fo
e94EW1/ih/UMRuF0ni7a8J1jZ4/5NbTd/RyNDQ1VeYUH0c5AdtXi1DsSdbyfgpug2mcXJ3W5HnW/
SSwAvgar9Di1X7o0ehblzEVkMp1PtQP+V5MQxMnp3JTk+RFnyrvrBka3AERQI+Xd2+VlMkvKmTs5
PrnjYKMPmO7rjGucCoI3cnLRMuOC1RiKp6lxRoDGzd+yoQ43zIIWXKmJoYgqvqchshK6wUwAuvVz
FTP5QgYNzh465yYkzIB8L7K1bVZiayR9sGG09o5tJ1NCAGTb5oZzv8RLm3GoxQdH3YirGOrswSDH
m+RflmfdSScbe2KbYmdLTG7c7r8Ca/Y4kdfqmNZDQiGazLeznfskqASUOrJOP/Jy/ks1xToNdfXi
Rr1zaJmjqbUMIc9q8z6M3H4yeNp8Cwfyj2leX0u5GFvcsGe1OsfnUjZsWeb0QqAxv9nWJZEst2vl
lBhIoocqEmrL/FqecpDeGxJD3Tn0Y/Oq3aq7wTk7mm39w/EM5GeSOcdQSg40ylvbNDisrChxXscp
ekbsVycd0gJFRGA1QST+gUf4zR1CiI55m59bPy4edscXvnaidBM4KQoZat41yuj50DYB3VHY5YUd
LTNWow9lZE27PlP2ox7/hYK9TdsX/mX0k+7Wm+bV4p6xgZ9rw83lKWIUSLd+kuK8w9s0sMDyirlG
F+zVM6005iMSp87fE7YqvnPkqbU/mt1Tp59odCou4I8NBs/c+sCYSIDbkoos2Dy8My/q4Ro3bvjp
ZKpm+8ND0UL+4XQYsF0COodm2f+sxgzrot+4p9LqvpgIzLMteSZEqbM1iYMHw1SfFX5yPhVuTnmh
xdMwOi91yFnPhYl5+fcSsqACudE/Mp7fT8QgHhb0Vx9GyImWC1xEmZWe9RQFa9WSN+q8AfB6MnDV
8pIo5m1jHoZD0fd7rXPr2EZe9hxjjKNLYBtwXwT9p+ezj4BxmPxkQJIpT4NBLLCJnORNpsiuSdnF
Fz71igRjiwDt5tVXEXMQAdaRPsqqt/cd29E3dtvY9B4oe76b3+0Sw12pTk0YNG9lv0zP0AWkPhjE
hq5uYr7GLDT/1k7LIzDwnqhRDVa6M/lV49C5sRV65IAaj6GKp+0EJWpT9+WtnoHZ84n3OGUb82qi
9S94xh8KgzLva5W+ixZ5pw3Jiw2T3LnW5DDRWmuPQ6gudXNt8kIuFYgQd6g4WluZFz/J0qdTzK/3
wtc/bCO5S4Hhts+rcR/7FOTmMb+NdIuHN4XhmT19zSYYCrLXFvGhKgD/aHfSj4F0yUDu4MOng2if
5+mDcm4s7r3tL4x7Uh7xkfTfzu9s/ze0bSiGW1Dewe3fS+ZZwc1NXPMKjWlDewT7oI/CbeXZh1NN
w3BlfigJt1OXIjw7A/a+vhPBvjB0eW3SDO+25/WvgosbsTd/w0yV7ZEPGanmJDg2XQIicYiaXxMr
oim1zIugkxPqTuSdbGeGclgDh3Q6VvVO6XyHWIVeOyQcTgNeu6Z9BSxkM4zP0+TXZ0PFf0bkoOc0
zmi1qjAqRP/0qgqPadUIh90N8pUvu/ISTn+DwBjHjePg7AQqAwbctfp9q5bUQZo5r948iHVqa+fU
xdp5bS3zP/7Vb3jeQYubKOfQ/cGssYUX1Vgep2EiLFAmX1PvpK9F8xw1Uf2m7Th5HpwBz0WWPaJB
GHfAB/uGwl9UnenSOZHAnhcFj7yKxZv1bxfRj81Jx9U6Kjv/RRTzRUVegJySTy+0EVOv6bZnWWDC
YMxxzkNAJCqJZPsxx6ywCBc0J7KZei8lmkOEmw2wAI2dOb3ZrocJu1rs5bMnx31XDjS1DUV18yZy
kJXDJnfCar7VgAV3bHdxVHpdfbNrYOlxG+5bSh32kT04R07kfCU4bKzGkgV/PBncZjjprk010iUU
Mctytp6uPgd++mMGzfnOsA6R5aq7nhl5mzyx3yZ2D6oP+2f+YH8nKSP6YDt32+diOFTY0FZS5fEF
27fastVkwRpL/57jKA7ztdJ9fNYJB96y6//ycSIQJl3HhdQ7O0o6l0ex5Twx6bpPjJU9kR/vDHef
ZvSxhnT7Pnll/tImhnzh/JasIIyKPf0N/Xqg+mU3zGq+eSNCmZqC994x+1cstoy4QTk9WO1Ytzmu
N30eZFciHB4byOlL+sq6/nsxNK0cExlI9Av+G2uyg2wjvQ/T+cxnVZxw61nPsUeFQJ8/mi52znE5
ck+zGGv8wHmZrR8qMux367vo+hslhcmbMOzkDlHkffQp5Sy8oCbfJoZ7L7vhXobzhQRsHJ1A3kAm
ndENoMZzRJ0JvrImruj2bmX3j2hwNvOZp7LTKQorUvupd4ufWYT3cswa5x2flMBk90NpJpLMt6j1
dbS8iq66B6427gwMmIAELb/1nMmzlRinruGTB5ry7s9Wf6CMCYRioD+ZLKwjwTHnjGSXHMbRKnfR
SGZGFnO1jfCBIpzkrj8yqopgaydxu6nJzpE2k2+0GpRrlt0/C9cWr3P/5CtRbgn+D9u56//oRj1P
jRVuRrcerpAqTjRSeMDjktckas1zXyp35U3GvOE5Ee6pIdb/K3D5/1Gm/yXKlIQjqdb/GgS+/4PR
4P9mfy+pSP6f/4MyDV1gk0DabFwfrgMR4T/g36H3332IfNxAWHcsLEp+6H/DTMmrd3RfiP/x3xzz
v4MsAmfqgXgD0GP/P7FLAVUQUP1PsATKIkGR86uZRGZdAGpLMv4/sSQim2sjrsPigFD2h9K+EsMR
KO/2L1jI02jQRtxH+WtathcT5/u0WODDxQxfzNaVCi30rEJvE8hzTMBY54vFRB/aZnIYjKwBSx9s
qYK1V9Ziuu8G6xH2xo045qKRcOk3OPTlZFI+j2d/xrtv+kZ0zhyd7mi0JrWduXjCsPp3i+nfWuz/
4xIEkCQCnCUaUCwhgWGJC8xLcMAhQVDaHwN5AkrvsnWXcSfwa++pMbD5E67hlOV0VwMuzk4u0QT+
T5pAMlDTA9QeQrw0vOf2b6SEBKKyQ1TkIMyUTEhu36ra/bKWEIS/xCFYpu6mzPzpFuIpLnCedEty
ggTFtEQp8iVU0ZCu0OhdaQ4CObCqLXw1AK+BZ7GSQ9nNhPjBAejRxnC6w6gmNEiCA1Yh2iuRDnMJ
d6gl5sHinZKkjOTHEgHxmtd+iYTM+bleIiIuWZFyCY3MS3ykWIIkCMTuOkp6CsJImRhYVlxSJxnp
E3jK+5yicptnSEo6ZVhiKmIJrDgkV/jHJseS+0jgc4up3Jo3vFdPJomXcIm+4LU8+UsYBqKD3sol
IDMsUZmWJXgvsZIFPsVn0KAoKCZYg7nxNwuQmyRxYwOpVsapNrGnkMfxyOXQ/XOAo/ZeJVS31j5o
Hu87D9A3DdXcsVBtgFs/BSR9YhI/DckfymJ4OixhIILdksGeMi1yQvMSGMrK8HlQ7qfRm+z16r3j
Xqgc+d3g52OBAVwnuxAQxNtPEsnvHDYtZJNK1lLuElYiDUDjr9wb2DUVaaYwEC6XQv5sk3MiNLR3
GQk1JbpYHuZDTSJKVfRajSNeDJwCyXmI6P5bAlRqiVKFZKr0Eq7ySVl5SxrGnL4d789EPcZmFGa0
hU+wsjha4i3jXS9yAiCBRcSrcRvA83xl4qG4wl9ki9bH1q6k/GnXeX60CuvpORNZuUu7WFx7Mzu6
+dQDboTDnrcHbizlA9KKwrwM83J8GTUarpFNa6dDK0ediY9eFH/Q4cgQNhGDGXH4tjjzwsxwz6E9
XrV2cAUbIH2yLoEOhCPHSXDBskukjl4QdDOg8q74MFsYHvuu76Ot2XP5TjFNNGEvjkK004bmzi9A
43FSbXPVUnzRIq8Kv752uflVGUl0ZCX2mo2OtUoDH6EKCWyY50tmpJe65tod0fOBuMyfgvaVrdDy
UimaOjpKC31jmNaK1Hed434k1ZLj8OsPcUzQKuYuteuD7qHD1DxYvw2Kq4+0MnpEj0Z/KZfRRBpZ
eoOnOldq+Us341NYZQPhYBqP+QmHBFH6QCkzdDUR7QfLMjZm39FLJWh7dWlOX3O0ml9QIbmMxK8U
lx/ry/bHOIX5HUARel9UnGTgNRyVdMuPESnIWOqxATNWHPLbnR985HA2b6TUNwXLUmZu7yK95LtT
OdnR2n7Dh+Qf6oE3VvQtxrmEZArfCvCQLqvEEHfirmTHN5U1fnrdDljownoz2s1n0QfezqV09Fyw
5JI1xUnjtzuX6Ys3Up9iAfzxB13imWD+dUe/3YKCW7zYwWUwwHVhtebvsyQzjfxsBGdKx0rKVDAN
SLltLZ+UuI6umdIB/7dNkG9Z0iHtrFmVownm/hsZimBTcqPRy4KPMtHdqIR8pmDmmOBI25pNQc/O
4BeYrCG701IJdFK0d19ahy6pXvGwxDuG6L1Dh+YZbtfRFekXD1ASVHP8nA60AVnB+AAzuRGzEyFm
jfIyuB2hkhkfrzFX5Zuq2CGZ4zUjFXq3Qh4oYRR/l5nB7y8pdKykQKOgORYzoe6QVH1PeuvQsl7t
Lnsryaftuio9c4DGcpbiwYnModiWZnMPuQxsSHBgPYDmwC0/eKmeNkJX9rbzAGHZU0+0JiEXEMcK
tddsVqn4NIASPk2kSMRkujsS6v0KwamEbj9+iqCvQdIlb3pSpyFKgxX2honIbSjWHuWAG2Ubz97c
ZaxLTWxj7TN5u562qG74cO1uvmFmeNbUEJ1GxR/VEjEb5WAQGytc4oldOr/WhvkUEmE6E4LFYzu2
5b6JZrp6Z4G2pccP0VhXHmgd05qTnqbmqarnYssSwyJdEndnn8miWwxJ+cyWHMWru4v6aFOCwJ00
h6tHurvIvJ+93adkmxivHUWtD6b2ZRYxQcny+VHldOmTTtyxQN7spJm3ykNw7Lz6F88a/30O3NfJ
fimUHs+sXKptZUc/dIU3k+aH93wuvrXDMR8jb7DhWjrMNEH6xKww8gBML729NIPfXS0JY/r+RyZs
gm5NdhvI2JxYbKhZ74UDVmJyQbInnbuum2k+L1Wgg6GfgdyypiqieygavaF1KdtHFquEkIdxUfb5
Dbnxyt4p4szv2pxEMI8sEiYWH+PF5AvN2V19ZkFAB1xrVnssKqCdwsnhjSVQSxyVmZR8NJ0kwI6C
nPLNvsFE6zVVtCl9iSKbURqRq+OUYT4Z5bD3a2Mfc1UdJfXZa20U6c2HG9hqeWznxTHB48SGr30e
05jTyee/RXdeN59mVPQ3e3mZzPZniCxgYX4GHoCaRzOmx5e2wVG29l0pyJsbFnWYHakhDH87WVPn
XUf2uJ6bstgXVvaVG5obiV8vzyXYBmPY++smCvKtk9NFn5GmBC3A3RKI5Z6/g3hP5Fsv/nbqa4oA
sZlRx0wetC9JYEP2INAoHFZLEnZDXS9JW2ElW5nP1FlPhTo0fpLfXcqS/QAPTZVwkBsduCMcRUwT
fVGDJCmn0TjhwrtCl5rXMlDynNfBT5GwGbHE8hnnBTlAcuSyONPRbq5cG4eVnXBpBmZjbf2m+MNx
KGLL3LInyUPgEZI3Y84sHpqz/S7tSm+V46mNYxj9Tim+KpSjSgmhXzXeEbvKCSq//mvTw2IFB91V
4sMtR2vvl6m7ApDEGav2cZvEmtiXp8ct58r4kLqcs+14aHa93chNXnXfWegkB6fxmoONSwiLzyHF
ANL23nAthlto+dMZ7134WC4ZJDMPmvDz0LJnb+dcbgwfg7tPumWLi+8EJZDnVJ/6p8iWPJh18dw7
vsKBn3PNJsl1DDjq22O8HxoalnsLxMuU11hgwmDXTNQmyyrbUOz6YA3WPZW2rO+KNBjTLS1gs/MS
Ov1Ljk+a+EPDRtdq27UrgvFgFYvDLsrmVV2oaMuu1cE/5Ku97+NW73o/4BJofmHtyM+M8SwsU34a
+R5zS5v1tqFu4B75X6VQAXU1dnEISrj/ohs/MINcptL+9BaXthpEtc50TjwHa3doJiHxbB7Sup8t
mrUqd9s0PApY1p2scLzXJWBOPQVf6LJrqynz/Txn90QVG22xvPZk71Dbexw5uhhlRidx9JxX+id4
4qMhYmL5U3yFiUyFrHto27fWin4FkrVX1e97VkT5EP6Kh/qPUETf088o7O8UJR9mzbjxJiOPKOtP
nXpHg/3UmDjH1ItAPlOHZ7rHOPbXOlb3cRwOUpibJMALo3Lj6nCI6GlCCFEB5NTtUDr2Kl1KYbu9
McudMtRe+fObN1KdXGf2xsSLhZU5AsQ9H1zHe3Y63DFhEPzy+nkTJuoydg3ciA2REy12jd08wtJ/
4UlLtwshJQ7eZHK6dyCcO9kLRZw+Pi+RI0yVAe84GdGqt67NpvHat+Un2ciRIEgP41SfVDY8t258
CUsv3VSu9aO25Lmz8V+mNAyAoORJ67AvngD9TOGJK/tv70XbJEnpNmbzvQhpGEHW2ux3TUGp6ezu
Qtn8UHXyPshHErHBacsXlTx5rPnxfxFZT86t4/7x3afOcaBU8Bu2TnewNHNHBAmEH/c020IC0G+t
C16G35eBepVbUN0CnvHGRGjA/SEnuJ/aqnaDIewtdA8cUUNTrgInXhlhvC0H8j6Yt5cvCNvScrFG
bfwpPQdpeqxr9v4iqdZTkx4A8mwYPY7YBhQeTKTK2Y32Hmar2U6vpdupbxgoaYixpMqjN42vXVUW
lXTdxyD/J3tnshy5kmbnV5H1HmWO0QGZ9SbmmcHgmNzAkkkm5nnG0/fncUuq6pS6JO21iUsyb5LM
iIDjH875ToMyfTPq1U+Uqy8a/v7kJn3duJRauZns8Rex8PvZ/bCkfPPDkClx9kygzw3VxkdjjReN
6jrKZrbu5dYaw13ZFJ/mJK69YTDzpWDBDeA6Ybww4Nflo/uMz8IkrNB4x7N8diZzF+vdPuufslaZ
yMoHCvq1i/NuMZjTstTlmgjoZ7tPd+FDWXNznX10OJk54VXDNK7lezqydBlo7JXjAk8rViauhrjd
IHzUjOza+LxTSoPyUJQ0D9KuFs3oPWQHm5pSFgzf6fSOVqB7S0QH9qAttFtfqgvSuFadImmQOsgR
0RUJhJN5XRKkjgbixgyXJ6Mdn6AlP7tzdpJNdHCSbsNiamN39mXIWzUPfhBgPWqDWKy00HatW10q
WZE2zO4mioB12CdGA289rmS4HawnbeS+lnnImuhHl4jHOF/ISYlEnPYQ29bN0bp3opGOHELLvm++
IQseLS0/e060jOfxwr/0RFrubrSVBDn7mKR50Sb3YlvVdzI+13p2rZASYIY5BPNLK5ptzcSd+m5h
uS52PoScpn71nOBFk80+kvHKy7xD0fFOQxlP7baJMxhb6O22BK9f69HdBaz6gzxxl741/ejD+H5k
5vjdmrT50Wji5rjhTwG02M92kIZ+YbpYC8d8yvD9TkPxKdAmTlq3qvvmGT9kmKQPHsI4IYmObWi3
smzvWtFjQeQVDSMrguY3VKVHp/M/RLXw3PFDttVrwAE3Ex9ctM5znTpfbYj1ZDbclz6zXtDkfxF5
+4mM5pBL1rC+WBWed4oRaTsDOrpsK2IYs+rNggfiRxFj0nMp3kILnTFrpCx8h7uUN1jXTMiIdW/t
xyo4WwXEgX7QluMAO2G2ueynrEGY6waouX4bA5ecrMRbPjKfSmxVASsMqv7etu5LltjrRvMuI8VE
Xtrvg1mtONOWQdlfusRcl+mPTot/5rwmvpc8dUW4xrB9mqwCEIWXbzuyxTRBj253TxwYBHxp+kor
x7VX5gfNGa9Ogl4wC7eNWe1EO21jGguTeCxkN09xTNCqpW8DYzqTE4qqC3dgdx0Z9mPCLWHqy5iW
yICKnkY72VdrEFTMELTmqFkf8sKg8YEQL2PJcAzvWjQASoH0X2GVK1PgVkkXftWIfqsezAQ+Ntp2
CwbJaC9QVB2rtN/pLh4KizSuitM1Q6K9tD2C3bTxK0vj1xKm2jYAKYqWEJkxAuQJ6P6iSrTnmtvm
ws/K81Qbh0qYm0KXr3PJu3oqEalGYkOKD94259J6j2VcPSY2G42mzH+gStvIuKZpm6+zRZocjvBh
ErfBY+hkVpvIqd+8sXisTHANdpzTmVrAulJMyujwyPVigRpoOyZyRA4MHBxMJ0TMiHAsB4DybfOh
F84jnOcZ3mEepQ9Zm+0dTWz1dnjI1QjfzpZYm9d6Qms0Vis7ebGG4iV3yuMk+1NnxquJrUHc5O/e
ND/Hmf5klfh0qulczlq2GNC7L0z8TYsspiUqbPahoORUoVf587agDbScXcth4sT+ymCPyTgHSxP5
w/JUZe17aAJ8R9M1WjfbHK61zN/D7EGL8mNsccel+xPgBaYBfTuynM5816FswtdDRpdQGjibyoac
ENbvWHiey0UIdiPgjOhHeWb0SKK8uuyL5rWlPK+j5sN1gjMFMJXWkKA7BPHnPNq1367V98rFdAqZ
UpALPC7bSHs0nBXR7V/g8daxeX/jY4LaUTjxqrCrHWzrW9DRBn73uzHkIQfbnczF2vCmt0QfHnv+
dR03Cj0/jka/dkX1HSRkzEwqWtae3+oqR9E6r9PZp8Tpr44jed60EkMIzKg4DJZyHE/q9aq64kfv
9K+e0X5kTXrBPrLFhL7tCqw45c0oWc0jEjK4H9fnfPpKSR6P4mTRivSnL3VSWUlOWHlmh3maVtia
42jlI/tQNSKLZnNFHBwRFXRRjkVGR2v6D4Emn/LBf9SN9gDIRQLxqWYqrOKprZ9mn7X1pC9SDWOf
RNNjjGQPWnm606NNwyQbOzmabhv6+SYHrgx5quItwHRzrjYMVJTYvjv7+iDWXj7YKxr0p9j6QCTw
QOdKwZQWVGzTYzrvpZc/IUTjuOrn97o3sZEV5Rbtw9p28gehOT/YsCeLse1Xk5l9Jc10GLvvAGIe
B/hr2kPlMlPN4C2bbgcTX96oMzetOmh1Wsz+1Geu0Lk4Gmu6etz+3spy8Aljk9PbvrgWTX8ueC8f
UpsGPRnZN0e9e7CQM2hZJM5Mnanqimk9VM5Ozky3C8wYRUx9BCP0d9rmd83brvFAsHYa0QAz56ej
UxnZebMhfNG7tlCsGIBw1DUz9tCKFh7mbuAvPBtLfTflAafatKcDWLirvvUknXPrskxonsbCqNfI
tsO13QTkO+NVasLgmY7gcw4tMhmbuN53PSPzADOGrFnHmi7KQyMExY+j9Tl2vKuvV8Z2sMyrM1gP
TU3Os2dqr5WXgugLgudZQ7Xk56++DRnZbmH+m2OnrcK2snZxCYowhSGyuKeUEQUMZlSRP9DZOjo0
kGRokCukmMDZnkI8hDaQwwjkvlVbzrutmZQ/tHr4ycKFXwfamhhmWxMd8ve4XRldT8glivAsEOmy
buinXAObNDB9lJKut62qhmcomjaM2dvLwi+lt/LCag8/03wp0l8sGX7Ww8XqIEVZ8qUuO8JSIneX
S15CHD/CQCKHwJQOGfeR7Zw8aVMJqR0O20P+X0yxDA1UyCISlKCIf4ZlxhWcdXtbh8bQyhLiOFTF
ZZxVezOtiEUhMRu833QiW0nyanTQIRvERX7sf9gD5WkQobjTmhr+jaTnHHkrmQnarcLpUUv2YCXs
MSBgyMmOdpE8pV36HffkC6Ves/Ecfj1WydzUnGtYj78z1+V294a+jw6gmJep+aLF1msR4k2CfvPU
qHdyXbMWaV0FDNVxMqcA5zDGtYsxcBhu5Lgra+TgCW+2Gm3uQvntsy5c0aliQ1NiWKxX5jPBHK8h
SnbrCrv4KMv8oczddaLzlrV74ByNP/xANv01W1vHzXbk/YHP0fyJ6h+Df/oNkAiBMMHXusczaAcF
3oL8tRzgNWn2tO8MC7ZR9ckt7izAKi11QYdr1QPBrQ2mDR1DgPlLR3ZgXUka/MyMZkWiUYUwlYMJ
gBAK/uZGf40+v0UjI9XosASHAawMGZ/5pUxVPD8KJQhrMKJIwFYP8i7P5EqE2tYi4IxdN1rtBE2X
sR9ZOqBs3g6jfEZx9sNv4NlHxWIuk73l2HvE0i8+SUmoueEae2jcecdcBrfTFywMdwbcIH8Yv2ir
VEQWVvwEf0aBkGBIIVOKJP+he/3enYfVIPTbEEdfYsiWgEWfgtj8NOrpHIO6WEEd+SVGe5e4w6sZ
0ZRIuWY69CIG7j5e/Usr3szeCvc+d96mdZqlxZXMSBrqJgO7De/GEKwX/1h8pHQXVRIfbO6KMcni
GPm0TxmIQxOXNwIXlwxBFmE/XlhyvTlMCxezM36HYf0YMfUb3Bs7lFUl/I3QakgUc/0UjOmzkXUP
OvAQEYePRZce7dYvT0Mr9kyYe7pEgALMq3PW+u2y1JwDXllWIU69Zzj95bT+LhkDxFiATCMkSd7Q
ciUY56pPfwbU92RI2Y9DMmzHHmW1GPhm+n50IK04yQ/bb9+FsB9ajbDdMEuf8E8nTvw15d9BzEAj
p260Wsbp0j7KTD9rnrM2TG2B3idYwA6/1AQC8Q+Zdih5f+JWHhekq2LwJ021FHG6JOzsqYFFjGD4
J0JaTkYxU8fAMiYoUr05z8GACRgl49ETOhKUsvzG83CY2CnWs3GxivAxauUPr/defNToRHThvigi
KDMDxUjdrHGIXF3NqhdZ3b4GFStFkJnVC+Lkh1j27tKrw50zp0ovXXynebXXx/yKQ2Ad6S1bWXJ0
ZavjUffQDmtIrZn2goj1hcSsox7ACwx/fXT/VFOf/vG1Pz7946/d/8Zf3y9qtslksnrKlKPEeYri
QodFw1NYVzDNfT3LD4At8kPOroAV83zLY+wyVgp5ylAP94/+8fB/8bWR5Um68BmLyCFKQOoFxWEK
Z2eFLCAF2JKXBxcBzl8P90+Jv2n3cn6pRde3wMyM4oDTl28ANhOSY0iiJ5DodEaqatKXqF/XGpHN
rO8flpkk+uT+4dzqD77ljhvfjTiUvWzMDvcHvKP/46MGeqrjYzVLPWJDy2rv2h2/7/3X/OvDRP2U
++fl1KqBHf7JEqIuJVx9GCE2AOwY/v5w/9r90/sfSDfoed3/5x836iOZgovgfjEswbcVgpklXyzJ
WR77lo1mVB7YoJWH1gKch4kHhUESVgfWqdXh/tE/Hu5fy8Bl7b3u0y37q68NXynZv3unBgniu8nJ
DRjHoYD9nFnfXDBcTBQAiLCiAemptUuAeS4yhm8p4sjebZhVGcN30roDXSoPgJTA9Bcw6/RpWnke
FJiZY9K00cNmIyivJNH9feDmD31UTofammANCA7Xqb8k9Qizw5bjEsXuj9EuMQdwE6Rbhl5nv4l+
Sg89TQD+juKCFgvZc9NP67lAxx/AG0mT30JWB3N0rYPXDRPaqfnmxkNyMCy/PYYFwZpT9VnHYbXr
cz+ht17EzZBfmqrsLq1VeZyozpEtQ4FtRq4Lu9/LqvfxY+v8GANBvZbwYhYZdKGAzSU1qeRW5WrN
pZjwgGYIDC2gz3ttEI/moDeX3q7PeoFqZMZ4XhpofqnDFy/ojdOzQB4d5K156Q3TvAAR4Oo3RzLC
nYfZLH/LLInW/JXugn9sleXWuY4iR1nYr1E7unupm/4pMXwqIFxn2vihozFcuqXx3Rhtds4L6ndQ
T+cupGThv7E7+kwLJp7VxGP8G9ac1F7zcxhrTLFmkT9ozZw/zNFvEgNs9MYzimumi3EvknXr8KoA
hqPEFS3m6iTLL6GU2UVoz2yXxrM9B/UqLFNWKozbcrJlN72Oj5/+XJ7RqpNfbfG6R/nNCCrJKKua
Ts6OpKDfJiOCmRXbwqk8khaNOcA3QMDUxI2JUjWbVxgwKRkN5v16SbsZZtMFB/hiyj0Cg9Rvwu5J
YztHeaMLNMK+dLvtXYpdgCVfemVWcyfyUiCYxjv3O7FjTPdMAbIW6kVko4TShIVKxk6O/yvMeWcl
lWOu71/764/vf4KEEhN8V/DEHOdol5dmCngxezM996tz5lOBfW1BFMATwBxGaPUF5Noh1vyXcQQ6
N/50KvNbdPHzlAXnhFAL+ujjMOrPURtki9bSX7FTVwvNKz+kAXpDn5nKVvNtmPvumKXmytIEAclU
iroD55wFzE6Ty6pKD6UZnZqcOi+ucFWDq4xM+JoSv0wkentZyP7NKoxdT1AOSEejxDyHPThEGev4
1KnIY29VkI5LwrisZe6SC27p/bPHvUob3ccBNjDDhulakfXAQOtAewt9AW+w29qvgz+c3Sn5MWgW
ZSqNp3Caq54hndHrQ7pjtU1ZMnpr3wZYMsQN0jyzfMjkuWWNCo+z94DG1En0BHBrBUKAKl+SoAjo
uIV1UP4aKoowmYmPrsTBIzNvPSBKXGn60SWziRR487dNb0fuPWmMdjDe/IiTfxoLJn1Bs8RZsNed
q49clETLaKMZxXgcktldjln/3jnmzZpvsyJ6hHVw7TQjPcUemo0Uwo5hJIuyR2AcRVhbtYsAdsFB
iHNqJvyr6rU3v2TzaoQ5u92k2NX2/NOHO0XjWt+IuiVL9WbbF078Z68lfR2b1cuEA0ubzFNV6Wim
befR1cN92QLi1K/w4SaG5OwsCrf9yFF8JIUzbSZJ69eN33lZeHtksdpVG6GRlh0rNWEYRx01KMHu
uxk018qmz0MDEj/Ms7DwHfM0pBPSa+MkYirKxth3LMLGXO8WTQtHtMjLpU46xsKkyTEjgpDMAvVr
CWg3jIZzERwlVdwqagQMrixBqD9iwTGz6htwxqdElLno2FUK3DTbOvaeMPKMu9A2MInmtn6sgp99
qBtvnc3AxW4OGUj6fdSN5gof1puuXSrqs7JAgWLV1Vda6RzT/aEow986KVoLKbAp1+nVozjrjZ7O
OEArpkU6Di44MwUNtBYmy7TmDhw280GVko0pjpPNys6QEWb6Gol3Tboy3uHmZ+y2TOqRiC98m7aM
oKlF8OU2Tn6El4NUjeZnEThm8TAyTlgYk7uTDtg8ut38VjflC4qpz96Kv+Pui+Q5e9Mbk79y5mDH
uWtdM54soCMLA5T3ZqTjZx8wvgBcmlapN0lmZ227+UlWXrepGC+3joWHtPLIkWvHBz0cu3XlsHys
fHSBiYoqsH+GxNVsbDpKXu6HEl31D9/Wv6twfnCizICwULvreGyWORv6RR16Yj0Pgmu7ZVboGJTN
DD3CqQzYaHYaFgjfWoVmSRppaHX8Ps24IpnIXThB9UiqbbLWDDyv2IyMdS2ntacRrNXDqNbS+Vmb
Y7gmePnA413soo22gdCfQpua2YCSsUTb0y8ljAGcZtRvaf49asmwaOKJdpiTjZGuc45tJDoFFg7X
wl9QonzzILHbTW2xO0P7ZYfuWhr1RwfAc+uU9SNjWW9nuvpDxFKqtsNbqmieJpsKEjqDGzvrHZMh
9xJInNFNW4p9TEwFuLku23nQMdauDSquSDF3NeNwMM3ut1PNrxnZv3xv50Aq/Knzp/g17R5Cq/kK
xv65QntAoQb/bhD+uvbFtov9K1MWuE1BxfQZAxinjUW+IHQxP9A/a20cFpmuuoXK+S6YAC8oSof1
qBCkoEiFYpL2ik6agCnFUs8/AXCplVvuImqVWzhlPKHoppHinFb5PuFftqxbzEOTYqFqwXfewEbl
zDOhhmEIjbjvbhLFUE1CaKqhK9wzwQsrXZFWhWKuFoq+SuLqxKoYIquQDeY2RWltFa9VKnIraDFK
GEAfjFwJTrgwfUm3tqK9CsV9rQDAYtfRDpZiwjbI8lf9HRSbKWasVPTYRJFlE0WUHYo3ws2Ixb1/
RT3Mij9rhM+m4tHmAjItUI306NQVt6qghFzbgbD961M0J9vagm8L6cPa0GSzXFTFHzTcUdFw7x85
DJF3eBjWk8LnRnd87v3DuWbgnCm6rqkwuzO83fvX7w/wfIiaAMvLZ+1OAOqNFbG3UezeUH0UgfN1
FNd3Yp7KJZjvhWL+lor+GykOcH5HArcOdGBDwgk2FDFYKnawBCI8KZpwqLjCHO7HUJGGeYFOpQIQ
AwCHQqx4xCFg4vuXEsUqRlmSL6tWAYyHBpZxBdQYK463c8EcGwp6fH/oFQN5LKEhS7DI+N/Ic6tR
6/uKmTwoenLKGGSVKqJy0MNvBLEc8IqjB4S67Cr+MnSSgTQXmMy4Vooj2hLA3IrYDNbgUw/gNObA
nDugzp2iO5eK82wp4nOi2M/IHcWqUzzoTJGhbYESL1K0aFNxo0n9+UXbmm8yVKTHgfYEPgyLi7hW
yaKQp5lvs55SNGpmC+WxBVCdDqWx1e/QauyQ1bG/k6zVs4xVDZy14lwXAK9bRb7uFCcltzEN6oqL
Le+I7PsXJdhs3lIMwSNI2niW67Wr6NoSzHaieNvW/QdGTNwgcReKyd2rJyEYWRh0ALsrRe6uQXjf
f/dYUb3vH5GGIFedYn43wL8xaEePdc+Vpte/DMUH99j5pooYXoAObxVDXAATDy2o4pXii2tz99Bm
/AIRlimDFfwKr/2pzBt3gS0SQC2g8koRy5s7uzygnJvAmfNEb3B8p2fW2uXKhXiOTihQBHTpMk1y
xmCl+4Hi44MXDNjDR7WINtajdfMHar3Jq8BwOh8mkPVY0dY10WxIrsQ4qEjshmKyS+Dsd43///dB
/Jc+CNOxSdf6r30Qu5/DzyjC9ZC3EH/2X//+b/pff+XvNgjdtv7mYjmwDRMdKJ6Dv3sgdEf8zbAc
S7d017LlPbP27x4Iw/iboQK2sCpIi02ES/bZ3z0Ruvs3D36vKwwT8gt/ov+/mCJ0UwWV/cMTYXnE
lRLryS3PIcrNstw/PBHC8ZjW2oHxJMpY26UTODotLchryvVzElGwpfmcL4C2HPW2s17cGVKE4dXT
IcmAR/T6/NqA81mBTR7YUgmiE2ZrPLQQwRBoa0eBVppSQ6+3vdfQVreUwIBy9kPHfjuvbPxyrpaf
SLd5RkOxIad+Jy3E1hNd90H46YDWS19ijmJMYLDBw96k7QDcNutgaHaTPjofLl0NR4+Uy9RTVBF3
MHdRy3Zqyge5M3Mf8xGC1+s8IuQQDgCCIhyTDdXRY8UBupwF2gnAsyzSmtg9t12wnhvnpcrDleE1
T1Ux7izHB7WktfYxYH0+dsFujk1STtQsIIdbpI4a3YpTinK7XorID3CCgCXyZU+mgaUWLv3wq6nL
BfpsCHVx2TFEHLrtoDmfrT29cWzXYCjlo2HVJT4KdZiChRqqJHuc8I6iN1GEktizsEpH9m0ogapU
sn1rXP83owwoG4lHMr3paPClsYlEyBVxNKySIUHgiuV9jRoh3+EK3sT90KHMCM4QRfs91nNiPRzr
UBTj77uVfei0dy0S16Yw5lsGLA0vSRM85REyLMnONKys8tzX2DmNMrX2cS5+o1gYjtDxf8Wt51xq
mTKbHMHNBaKF2ACzrGIqByApzLdlISuqZpaD/3TNXf96x/63vMuuRZS3zb//m6PS5/54I6s0RC4O
iIGu7v6RAJ2xWqfvbpynvKKXF363s83OXodjOtGI9hgBdNCO/FwmyPEHFfmK2C8WkKnFqDw0mofe
QyuqsdZHnFFsB6IcHyXemFUz9+aVJYfjBc86+U2LeXKDgyz7xygRPRjweFqDP9mw7422Q6dfCNgm
mxLEIHlh2WFkyREMldyiTFZ8WbJZTTzIp94bdK6ytUBOfymyZhuiQlg7aRdB2GGnVSY/ZT83bw1V
tzfL1z7t7Bua5XU/Dx9U38EKT2lAdrqDfIr2JdanW2O5LfxIlNTo2wwUKcjpyQRhK9tm3tO/fsIN
oTIG/9MzbgmpDiHXxfVl/S+Bt6XrgNUSZf4kq6Sj5VCAXVZHtLTm2QyypefbuF3C4CE9jVjoj/Gk
Xcey/2gFGbUJ2JtVNZlAw7v6l90RKSLTPgf5lNUnXJ1I14xzpEfxJoYgRM3DQ1Ax+dcD9FBNOeiH
eBzsZe13eGRj86rHxb4LG+R24yfMnQS8Xv+Gz9qlG46uVYgeVkQMc2Y3eyUtgnA3kgGNstCPPEv5
STPMrdsFEtoHiZVBNV5t139FDG9s2eAjsip1Kvl8oCKJZn0xy/IHXdcpTUEuZd1M8eGeGqzlq6mo
23WFlHrZu+WPSDSu2rgePLUtE7P5lTvdaagNfSc53Cak6tus16sl5J7idQqGk+UTv5YJIs8srUUX
BVARL/QmjEu5NGMcB8R3kP0yZctuIBcpAoy8SLMQzDq9H/ehSyqU22aCbW22bB9V8EYklzo8802t
aGPEL71LpYgCwgDkzj8RLJc1RfRkW73KVcbY1sTBMgAZExbhrXU1F80ramhtiJX3JRAszrotXio2
UTk+FSKYVnGqXfqwYYHPqPZYOvoL8twH1pLVhujGcTWNFdyKJho2wH+THaA+RFShJG9sRuk7A4E0
og4AdVntKuLRQXhT9U7DUQtJ2257Lum5L6djRZdllgz7KckBaQTd3sLr5nskGfVA+TeV1NwDzmaY
mXrZoY2y7CfX7XZl302HaQqw+9jZlgv9q8VZtaiNXlt0Butf5uC/wFw0uyxF30OJmLatOPO+WsIS
WxnYsU+M8kmhEuWx4zAx6BbOg3KBT3CgfJWNBXYxeRinRzPMCOPqQDoQ77cdIyQF3WTDW/NkiaSS
B5mXi7LqKkIN+4qBcFLu8gwJnmdDJkj9aTUP7gfANORoEHg3eunsuAio2PNs5U12s9UQ/S5y4it3
sTC9ZR8HycEkHGEwAnMLxatZTbPk9pQEpzvvm1CtK0vDX7jWht2/PgbYd/+nY8AWwjU89Igo9EzP
NAxPxYb+k6vSCHrfD9hE3vDF2IshhH1v5JVHNxxDgLHn/exZNSRHIjwo9Fe17DxsystQk/CTCgaO
gg0Dcv7ZXsw5l1eW969g85lRcXsHXjx+zYGwn6LsgO6h7Lrx1Nj+IrWrg5trzlarmRCzkWsPGnzX
LDTbS+WW76OHFqaax24/IKJG+znB4Wkn4+QFabR25DZ8EC1LViJtmCXBIcFbBwykadp1ZugoFMz8
G7YGOTZB5y5CQ2dhCVn/OBuGAy4thwkMmTdEmljUKUvC0Of7j8Tw2qREwYjB7vcJMIbIUWFlx7qx
Vl0xpjvmxgdgLmrzydmPB4Psa9OeTkx2OwyaGvBnLqyTWaIMbQVjD5LhmGU4KawjTWYrptvZpsUO
yrRUs4/VJF7hMXwAhP50cJltDQa5nnACMAMI53sovp2NE77Blx8ioN7kDDrX0rKNpRflw6Fu5mVc
xox4uYCPjmdg5O/NfhP5LeA8vbXOQ44PwZ3Ibcu8ibqMDvgYBby87QiikATgmAMAqFLNK2pEAxIY
yOrt6GAbKOh3i2BQC6bkq5C6s62mW6R54caSNDnC1JqbQXww+F+U2TlKziI76di3i6rMTt0sGc6q
h93Yd391Mb/G/x58I9dRaQr5f6oW1JvyH/cu9aY1KZ6lcB3HsHEXq3zdf3rTDsy1tWCu/RsGO8Qk
feAdfYfkh7k1mp2wjNeyznaaNo+33v4Vz950toAGMkkGajNXPwXUFS1PGZ6JlCoYYdQqMgoDeYUx
nrKBObY237SpifEnORo5I+6jZqfTDzdHcehCW7uxgsTi6Yloa4Hhj5h4r9Frkwdr197Sc+t+ZeXZ
eK4KzjJT1vNmBjx/MoLOYxc3+OhY5k8ngmza2slMOBK6pcY89yPQN+meRrghSydHmqKhO7rZUMAo
onnRnFq8esBMZlRMu8Gc0T9aAamAw7rlyrnGrD/RqaZyKwklr6JO2/zr48JS/cQfT7ylehvdMQQh
TvYfp0U+w0fSw0DeUmdu12Osj5eq5PR8R73jX3PE7FthhWjVYYMNbUvmangsmqg7lbZuLbExxTdA
1CD3tDXBhkzKMRwDZihfhS9svHuBtqyt3rvgqsXajb2vcHUVhwhciSXBUacy2PtFkLI2K9ulQfrQ
DogwPYHdMy6ZzORZR2qQJu6POg+Lw9yH4ZLs0fzkINvEY9k8tYHfrGYI2XAP2fsxJzv86+dI98T/
5kmSltR1w5AoXf58koashqhoDfaNGpE7Jhzfh0h/bGbRHeqwF1t+5rtjxAnKBbh7optH2hUsQlWv
W8jaOeo0j4DzpOkAtdkjvHc41ivHAjdRyrJi/OPpqzbWGQ1581l4ORxtP6s5t3Nnz/C6P2DRPcsq
fkOqbu2K5hRm/Ung1tg0ZYgOxmB74AZYhJwMgmAjP1nR2TtOxflZovupR9PblwzlZ+JST32frfTS
BX0qFKyFihGwYzbi1YunS2pxyCVRL1i5NOhYmLIVXmGBBM3dUyZw6aA46mCFI32FvxwHUfiu6ba9
g7XTk31zijprM8EQOUvHDFbdFFrPQgdCbCazc8yakoTPeuIgOWC/6AmQz+ivDLw0YT+gPR0R/4h2
WTW6tvSwHy7Yzr87A5flQK+zHofcXtQu9mjyovD5Zw5m+NzRjxgBdZGyTnC0nUbRdNWtAeCSV2NO
gtlHtjOhpgAEVk3hnNDLdLdoxsrR+pic2sq5zAWGvjgS4YkN1XtnNhwbDTTvIvk0ELn9dBMoWy3h
Qkhf3V1GTQh2VLLTMr96qCdjlkMq8dMVQHIkPx0DrvsdiHiBK9SRikjk6hKV2kM66O5DXWmMkcMU
HSlBCnnaXFA27iuBTKfAw1fIQj9goSpsZtRGLLUDLPe9IEL01Uwye4H9Y3rE1HKolaUimsQbe3/9
ZRgVKrJuVvChJ7pOHHWTEYF4wym5aTWGoLErr235khlZ/ICG70KGArwx22Pd0HDyBNlWQXeOzUgw
a8XCc7Aibwl98lvqYM0At0OmZObFsAx2Cx7NMNLCE2uUYlM22GbunzI83cos/mUWWbEnLflXziVF
22vgcnU9LEEJTzsb+hPVEviaoX0yzSnbhBNGCtkG6ILGQJx5ct3/Q0Q8h9mfV7FnWrSjumvb94HN
Hx0pclMAi0mP1NGhOBgzL8ZN1MlDw0Tlwk3pNjv3BJbcepCJ9mSELNaMqiEHYxir7UQgCTIhh4pC
LadMu4boZnXryL9qWf5oGXH+rFSMRjs/CoMAhwjDKcOG0CBgGKNn5DrmAiJlvi2M8rmNXXsrGu7b
93PWrFsg5Gkz7EMfgHUQdMODm/hfvdvfRGp6z1DHNgUv86VPfGw0AJXBlkIC5p5J6gGuyqXRu+RT
+4T7MJ3pENPo6aYZVPyz5vg7Xy9DCGoOwjzNB/U+yE2NI+Soza578asCGWuGKa90qpwfHOQPdmce
4RGwgPA8WMx50P2Q5bzHRj4/O3rVr9OA3PhqNOxlXhI+SlLIrBXhizlX1S4BLrlKtTF+zvwnx1P/
t5i18+i76d6zgMZ1EYumyud0EzJ47PVMnH0l8sqEeYp9hOyDWycPVIpvjaOTYDIZyclBB7LvQ6LI
/4O999hxnNvSNq+IBXozpZf3JjQRwpKiEb1I6ur/h1n1o6obqEHPG+cgEBlfhlIiN/dea70uGsXE
szrjO59AwajDKLSJHyB/CjhTWYRPS+kX0lTORAnU/QwpN9jlUNkaJdO+ld4OOlwlIMwD8ZnGyUWg
0ExJaegG6U01/xAqP8teAeatmGsa+X0tV4WFzELXnBiJSGDG+Ba2rQBvZUiZa/TC+fHCk+J5L8Wg
HiX2OIwqvI6ioyhkbfGUj4TVVTBLXxA97/Bi70WikXUYuw8FwuYbmRdsRcI77vBkYfjrzOLjqgI6
K7s0zDBZt9GVXuIElkI1iAoofQMmEkmkSmYWPSyWbK9EHzHtfExJ5d+9lkmHQm/TQCuUaP5g+L2B
RgGNu8WepK/yb0ndcOLeP4WCCIN7yxMZSaQ9ocNUJm3I4q7m6fphPuYFXNgTZNsvBjbSqpr+1FbW
woree4gPChxtHcH0s029CJsX8mvOOQ6Pm0ZscKiLFcOBeJWRKyyCmYi5yS200r052XSnBe23mv7d
6/5Lr0x9l5zhCUbzuIHBPoTAD8XuIfw82th0WmCcRZwxtI8MtGPk8ZquJBbmSX1nOSrlllClhLwB
qM8aLGL9LMCVgy7NWYmrsw6hEwV4zPlLbiUh25MdATZqpdMOz2QWac9TGRUIKsWnOC/F40uZMn0K
5fFhvvKwqlegNwUkcs302wIHaiUxF2MOxGy08MveKQGqWMsixm4fuz6CEia8dD9CksX2Wo7n9M6y
oziK4/Z9rQb4W9gsPN1cI3FwZBdfAkWlQJEf5ZATDKCTRCQn2vJFBtnWmFgewmvItqVaH7oW1Dqz
KsEvNCsjDwA/CevOeBKnd2oyASJ+1CWX54PgKAR0GEqYFvHsz15ktbww/5al+JpLRuX0/cvYJlrJ
zKH+YU4hr+OotIhke6QIBOO3bxmZHqgvtUGVIfmPqDWP2IJpCqo/aybAL1qaanxK7q3glVGYJW0d
VmOPDKTR8oWOrNzt6J+In1DvYS6YjS/V4LlIj4jPKYme0gpPbGFNZqQevSFi3reDxuBUfT2zGdHY
rdsRHTFX0xx/Pg2xL7ZfUMObB4ScAXuWtuoPUQGJSzbHIVBe4zwnFs/+VzaP2meblfWM5h3VxJgi
i8f87imM8hq5HUSAoOyS7yzpM1/MTHEpV6L9FvAdx84N458CSzd9JHuur95rwrQIDisrBVM/lWJW
lAiTlpQP42mEiAE+sOmUQxGe0sySKBLIPdSd9GH0aympbm+GxZ6o5BNRr9+DIVhcNGvLw4JmXez6
dVbCHKieyl9WRZC6UBxc1PG5iSbNgFpW7GlqWgOx675lnaFwP6+4u7zxedFEe4i7JiS8xvjPk/L/
h5T+V0iJ0p6+53+HlGY/n3Hx/0CU/vM3/i+iJEn/IaqgSWBHiqgDIf03qCQZQEcKmBNDGXNCm/4L
UlKt/8CKwBIJSyTkzJKl/4aUVOk/LEuzdJbDVKmARP1/gZQAof7fhc/0EiLvC3AJcEsxp/bmfzTX
0D2rTjPu+loakxfpuIXTc1zC/X8T11I+Mjh0WYzi6N+X8tG+fD2KEZkazTyTHg3S/unbf1+SBok9
Wd4kzjJ/m//78hbiBrsuvvz7Y8EggvjRLPazXn6ESi1ACJ2+dLCw5g9F/q8//ufPiPAJCGkjSoyH
GcFgVuHKx5d/38nNwA/V2iRjwriTXjXU5bxMDA6yf9/eKxIX2MfYM4vLu9JrAqtrPAkmWoGhYbVU
4I9FaClknGo9WD2T+zjHxciEn9EYaLmINYC2C5LQ+62Zr+JmSlcZEOlY8EuVtgN4f+qijdHErBnT
L4uDlv2qes1jJFso5OLXHLNBya/kZito/KhuSVFVBQMaSVSV+zFieCMYvKcoMU/daM0MzD8fyLNn
iszYOm1QrFN6lvPhbeVYgk3fNnXDt+QRwSqWBibzQh3+e59CqZNJOb1j3CGNGd4uVRa95/++SO8q
DsT+sRleTRE+6jGMYIHP0xrtAUz/asqXGtDDZSX5RBJdZfuZPNJFTOfFLmwwQMUpEkuIWRTR2KnG
MMN79JDnj4rcCwyn/gXqToG1Uk+MLlwbE0kk3JL//hJpafE//jhO+bjus092gyl1PoaTxfzfF3Gi
j//7zpg45P++k01ZD2k9iTuCzf7vnf/7Yvwjt09fhDdjzCFXkU+AvCAkJeC3TZKXH6WBDFB6IPdV
stFDG0hcosSpdspSauhp7eokawcjdYYfYq/QauLCULTIDn2K/ZfgS4i77MwnI9URnLzElupzAsmE
Q0XUXdft+Y7pukXa4fmF8Fx2G7zXxE1Lrkjf+HedWd4ineoi+3lN/yQXWc+lWMUPjwKPXNYmpeBx
Cwh7zXujDCg5fwrNZ+ReY09Qg9OMZDTHrtTO45fdO9WC6QCm5rAqIFyQyDh7f4mnuLSpGVV07XtE
awZHvh0/IcwaC12cAaEho7SwVqhdxuKGShoEXhRz9enpv8mWKRNODDIWTshvCbto7efheVASXz/r
HRLC6bIh5dFgVKrootyHOs/6IKGhZR4UWyHaqQziPBrZwa4Mp47WpfVV/oAUcPk2r+NjR63FdDny
2mV7wMKKK4E3zhQeGqiVQ6oOwNE46cLtx6LY4eDf7Pk5wbK24X2mM0LuFxipDyho7PIDbSUISwYF
9oV0wMW+KcHVFOmNA71QxaHZHl7B+Nji+0Fo1/jb6XZffye5Y0AjhMCczorKeX+LaOBaZJc2V7cl
IAJbOMsRP4EgLOTDmdesMSzFNXNgvirPkWV3e4VI+a18Ui5Yu0oae4hNc01IbrNT0P6Dlh6IEp8R
kCQ+PQXSVeTrPJv70gzxzEC0Q0YjIDvayuygE9Fht5fnl3F6ni0v2yQEpfSe0S2s+oP8MCNE4C1w
F8k/uweUd3TXJjvS69tgDoyvRfBYZaMjbsfKzVsXbx7zqCyFK4GofBiWrfqp/g5HxEV4vM3xrEfP
5LwYd8jui8yzn6LxIx4HEli/88omzumRuPlKVtgpQvWMDxgM58judmlxeC2r87CVb4Bh9RV5EUlI
LLbX0iyhdNsQ9TLsCxxooORXsqC0zJcR9RHyZSwY6BEREd3qhfeYiWjuj/RtD+6EM+BIBOQFWdxr
dyoQ3x+m/Zhc2TJtgGc46Vz/s74hpS2aX/WHHIrPx4+1Y98ZG08/RNinUKfa+ft0x8LgZcs9s4dF
uW2QLbeOdIGjXDnWHPI4yi1M6dTNM6Qz3IxPqFMOndT4tglS+MwLr8hCk/WQM7fw4p+q8Xum8O7P
a4Xq9LVCJa9f1CW2kki2XivLRaeUu5jz0TRDn7w+7nbiYehfOthy4GrnEsNAJwDvjz0DoXpo/j3f
/ngW8cyHW9teG+WDveM+gmLbg/5Dq5oZe40ElNytIf/O5M/x7RQgojZHT8bLDWRHvb36QwJGC5Of
Ngp0kjJstKx7KXa55s0nAnBf+ip+8RBGsmdiy004Iv8+XYmTXMeTtiTmmG2xDyJPnfWQXnHccbTT
4+NNke8XAbtlf3sl/ntWbpMWixK7vgfcy7hx7/e1KM7K431ORvSzDbOt8I2ZDve3F4C+5zx7z+MQ
u/yD8oOphD0su/P9PUM8Lk58dNcSfJPPUdhibTcYcQwLrSORmw4cCbF9Z4x1TFiUaM0FL2KIhjMd
sX5eTCYryp0kTO+evuPx3uWr5AsTfes72rf3uYbXLRuI8gvKRgdlx7hADNfidUqqVYoY8YAAcRB8
XoboKeyWRmFpCLdmxHF+8On46m8MfK/3lQVJedymo/2K3Ojci0RynzUdRnkdFjXh2oxUglY6M50U
xV0zbAzxj5imDrE8MVjstrl3V3FR9PLsN09CEUsuSBa74VriM4qXCFS3w/twf93k5neyu+HpxXpQ
NnwgmlcJvGpBKChtPd/yGiqzLXHw8AZhs5gM1cHPCYUkrRXancWdgbNzi1EJYKiJ1yWOh3/ZjP+h
nfbvg8cHY/8XA2qzefwdwX61j6Biuyi7puoKg1Debuu8V/3MuV/rOV6RD46+hcgkgxgDmCbR90tf
QhRO89kTMnnn46Qh5yFTULkgQXBb1Ex8PVwgX33A20OXyFyAoEGpWKVwLDAsYq45a92Jumgz3kap
6SdsY67a7Ix0wOZskX5Yc2We7PXFGKprZfPe3E/mnBWd29JCuBrg8GwxKepQ3FdJAkXSRo4RxgNu
PCVSrZkiki3qSfcQ286nfJCRhWtzeuT7PvP6Y+GjWfexbcrI+PEJSXviNdGu0wHrvRWCkXGBwtE/
owDlDmo/5C2rsX+Xw2GSHtoFOTi1Y9aUX4waIxq+x0JnoG8/yMwWnQpbKLwdnjgBUkTinOKgJiCc
p5I89BByFfTJ8V34nbaSXuFLdc1spZNb83Tk0ouyHSZ0ETlx9Iesrj0b0Wl6KQjJmxjrG6pbmwH8
b0Gi1knYqlUg4QvO0aszFsTFwk5+H+lOTsjytDG4e44B0xQIxgxNe+wROzcFV4UOWkEH9hJlYaVn
A1dzGRkxwLr9+FYv5cr6yMnv3vFTrETvi3gx4HZLpeGYl6p0eUt7Gf6lPS6HwPxSL3iiLbP9CDQ9
baftn2C49RpfTFgJQdu5r0B2rUDxnrd2JwSv3duLCCObd7Nm0y+Ujyrc6Vgy/da3YY0aydyUvMbb
ixdq+GQa48adm/Sr3E2vIjLzY104It5YC64RpP4Rux3gnwO++Q0GFZSrFr3CDF3zKz3D7WlxGXQI
gHkSJIf2IBC/rA/x0mGQ03v1CUfe1y73M4x5D+OCWol3QZgOdtMBAWDQ4bI5FE7Cm3ZEVO7GS3+p
T1x//rFHtygxpLWhduXEh3hOMWuO/REyLyu2dPEdb3Gcy9bPuXGWTu/fePDIHMyfK3SNc9qAvoRE
Z4uyF3132/JT9WvSwCeSP2vIFWHIMMJGHbrvZtFBOBo/LJw6kE5ie4HRoJ0lJUCPALpBE6GLF/N9
IBeJVJHX5ySqPONJiUK1asP6tYcgrRUB0YgVQ00f7DlNfWx+lwx8E1skQQPzl+ct2bUqU1S/6bws
7ES/6MDu9w/d616BjilwjpEbkJCvfOKwDi1F+vSaalP8cE5b6HNyXzmDMcVB8YMOM2jXXUuekCPf
T3RV1aY9iV854dBXk2QrP3362AcgQWuaFRZKpAjlPdXt9rWv97W8kh7Oa68UgZXO0o8HkXuYCi+q
LUEFmN9Xh/SbD18pXg+ry8FwELzPesyrLQArep4G8z5+31jLois85uD7zQYvIv5qgTJFCp97tZ2R
mPnMsPNAVW4nt5Ec0nW6uV94Rx1Q1PvhPKPNqwgYq2H7RNtk/WmU55NDn1OqZEcE9eNglHAAwu6n
YpjeX8FgYfKDZTHrmmvSpp9xzXNcXpb9G5o9usBJ0oJRp10rb9WlLcPDayLmKz1OxCW5hIVkzv99
MWISgCf3KdOsb3clm4KjLSSHHbG4/77797N/XyKV/2qJKhWGiZ9CxoQS/0fdUdp74taN3NsDEjSq
fdplEJaSjm/6rpeG//ouJ4AOXd70XzKV2G+yQhYDwDUmdtNfHDSlfYb/62+rJZavmt5TR2qhkWDp
lgrXqo5envykUiRwYCLd0Wd20z8om1OzqXCpLWTI5B/Nny/sEdX36Db3Zz0nI45j/9+3SkmLPxKP
5chbkA5onW1xgR3w+5ARJzjiihatYXt0HhHD3IDg2RyI6+ViGNA1eOe4Ak/yc+pS+l88Fxd1qKiz
lzE3S/v5RTKECa/BTgDy1yKdBLnZHwTfIhAzluD8TQL7yKaZXL1ElKqOkGDaEPCiqr7uVi/bcOSD
flBWowSpeyGYPloFSPay4eW/z8u4FbyWWtSCAkut75UXJGX3ZexEq+5D/qBBei/49OsEZrktOG2o
29ZujN3OVz+6VXWj6yQ/HgVDTOweSnMT/x27fNqvS4UJ3wea16100w/tlzC60S8gOhda/SgCo/fl
1OXejxX8GQ+pm/z7+km2NKlltte+TFfbYQWBDUUa77U1fPjh6+k/ZxQegCLlsiUYkCrJaf4E7GOu
xO/9xr50S6j7PowdggouHSYbawL1puYZWMG5fzS/xa2KsMJwSLLDQVlacPGwBaPf4dciZh9wfixb
PtcHTLMRYxHKCXNdWypfMuffrgm4Iy318AqTCsAVN/a53WVrj5jL2s9Q27XzCCqWraxHiVGRByEX
awscWcSfHh+KxLZSSvY2CQfYu5M/DS66VuFB3eKXeClgBbe53v3yTgQJxrPY/5Uk2jrJaPd+tGRV
lonz/EpIkOm91yXmcvZcasH7HpyBfeyxvB8NB0uCmT57k6qyumMF5TX+Y64QwQZPx+6C9ovEevWH
V60U5z06zxBH0MaxvrCkEQ5t7OX8fsgP9sK+Qt6zUktYH5zve/pnZcEcRVpIbCwHjByJfydPBsFg
74FXq/hL2cZexEcc9yxk+D9lmF3qOx0+NRXW4fAocTDzqhNufJKrzqOF6kWwRFy4oWT47iFPlw9y
TxnC2PxIh/0YYLrJZmutxBmsyyHsTsmGWD/jUs2RYGIFsylu8QFRiVK44w+0xN395RmJE53aOyvT
4b5Y3uuLSTP0TvJee1pL/eHJP5iIQ7oAaqfD53MAasHAvR/kWR0OF+5GFVh+ubkzEPqQVTs9wXbN
V3Qv3VQEho+bWvoWjUDKHlz4gjKT9hTnu5LU7MideNiFSwAjCb+4TeD8MRkPhgSr8U3b+AOGS+qe
gf90cOYOAzNB2k36pMNkcfZpkO/s5ObfoDqKsNLwraB3/6b4oz3Vg3I2DcvIcJoUd55Gh4KBFBMD
ZgRYx5zFP3yNX0v6SDFy+tt7eX99ohqPQWE5JxreRKBXDp4lNEO4W3af2lceGjmOXfab6WTiG7J3
h2KN5+DFF8/DjORdxkxk1kvhENs4ZWLB/CQmmWecOdjl+UGeUfQOOhR2oosN6vAlIfJeQJ6Y5i2N
09ymVXQzf5kiwBQ8sDDS1OYxnIi6Ma04UwHhSvOtfbFIYgzS7UFwqpvydrWvZtzlaKITP2MgcSV8
Aw77R4mfUeoWGbXa4rVt1iAtBhakl1ImM5NNkvfFcGKm73rdZcqVbPsb1AJGGXrkMMcatQvOl4IB
598Tf7Paa24jdrBctH6F2+Cb4ztycBM0/xrmX5mPR1Z+gyoH3TUPBMY+0WPeryyaacNtvu4oBVjq
K6Wz8zM500GyMVqocvb7kt+s/ait89TrO1eSnCzbZenxzs50iQoH4eirDqJ+1QzTmGUSgSXr4c7Z
y3AoWt4FHyGE5iCYA0hFjU3kkM1Gz375qJbvy2tbzF/h/TCCBgHb2O8dYy1EDR53t/5JdzwkkXIg
nYRI9beChtHPxyCP5xayHd0mYeGEY/YO6xEwPtxxTvkO8W21KvszUy9Ooru2jS1KBY8jp/4yPGPN
BA3h1YVnt4UHsSo3+nbcgg3ruD+zKy0bigUEFnM89mB22NPL7fAK4z5WxIiepp0CO+oDd55HTrig
xTJ3k3cTOyzB2OUXp0YzBgkMQAX6BinS5Cyc0lW/NW4wFi0Hx3/xd1DDjkcOd/SvTnNTxRenuLE5
IZ4mk1DisA27oIzAY4oqxgBHol4kEvj33/XmxqieSGqZI5ofrijCQwxyu9AW9Nn3oNyQi6wRIIoS
HUawAWA8j4swL5xa9iSaT7is1YiJQ8AIy/zlqIXq+xgDIbvqyYITil2UhYVs2ZBoNe322O/l35bb
fOBxIw0p7z1G4szuEgEarz9lOPce/6Cq4mBsQzUQeFBkm80+XmPVQO+P6rHjsbafnzEEBZCAK7Tm
/Dre+hVPGhs2TkoJBtqw9qRVlpygneG6lc3qGTLNEdyQ5VTM6FC5VgL+VLLfG9475KkVSA4MVJw+
p41eob/lvXO91UNDAFLl6cUyw/NpodyILTKeOHB7MCCqzknJYhp8M990rMafh0d77GvwgiMvzTHg
OuqjZ9ThiOdG48HDFEkTmJF2zmdmZ6k8Zp0sR3B8IH4vD7UvfPIZfnLD769VXIaRsU0fcJFZCnSV
HNsAsois786jcHAgyWQPaea0UAiJsPw22xHzQQCI3fUrjo268h70yXfohr61Zvu1e08/A/3G1FDy
IrN8nrv+V2oOluk3L7rLtXjiUGQo2NEl/RS7JpoVQeI/tC03Rbmop2gXndQfMpyN9Wvxwk/lgmMP
Kgc7Ci3M4Jn9utJ3so1gDjmvghjwgGdU5YAtbbwHK8LObfFU8GDCGmdJXPpfai9CBVrAIQc+grVX
I6feSF/jiwRF+/01cCko53btUUMRcsZ2hzT4yL3vGjaSaRyd0i0WMxQtfr9vTvo8/0z3oqffKpw8
YwyLbOgxDPS7fiZd4C3+WXUYEdHsxw6wznMmDN/QRJoA0fgn26/KsjxxSGL7Kx64sPduenabX2px
9EgtXRxpMuVK+ORIT+d4Pc3NVXmVcEL9I1xlrP23eWoh6Caw08WAiU3KPXTuc0SdT36kToNVkZEl
KXV/+Zqe/2YYIG5UezJ+eaVbdW5/6r3onPMEUOD1HHyEboQYnOVwR2z9L2YHtmw4ViLucB5zYOaY
CO/l+bCU/9h1ob49yDDeRAtWWXt4/qhwUexn7ZKyhkHtcty1hOH84sLFDq6XTskcKJm/AT/6X3wA
5sm22kchq/WbN0k+RNMuGZaWGPE2djW/z1RKtwDfF5m2/Waeq7XqDQvyZn2Yis3bxpMNBQe2OH8c
y0TDY091ovTSFilNyTxbShvtvR1xbGJG7iguxfmePapWQlnyMwAygiO0qcy4S4vIXMYlfY/fYghf
LGntXl/WFw8nxpevC4tF/pFbl+tnY6R8vs9xsWH1n4bLmLg8UC6X7+eWHd/L+tCc2BQT5ifMb44P
ygRPnqkf7y/rAslnPKWRk984lzR1g0l9PH5z0FD+35fK7V65sb4wv6lOBOimGOkns3iPJ/3jqO1K
BjqHVOYt4+nm6kv5iE9RdnmF3W9G3zPPNumKbIirVtvkS8JsWD4XquFhZkG7B38S/nhbg7fY8qz0
rFVEPpodh4NHnsiTClzzYMH4GL/axfLhKaHlP7fWYgiHfX+VAnOJ/2lJs4RbzVQ54N1NFU+iqc/d
qO27TCHlUV3EOBV+IWF4Hdgjm2nfsLMvqca/F58EO0KVNs2cTUxd6MbY+agmS6+uMPe2VXjQSy1A
+w8ccBQfLs20CG/GdBXCUt++yYS3c7DwIIVP8FIrgNNTQPA5dJ39XJgEeDxxYrZTnA+JqbVcefN2
zBCeHSnHJRtryiyKacO8o0SWw0zyKBDJUfqW5vW8vfXHV+NrvStfCVohjXyqmDu8lGkON3R9FKZ7
HPKkG1rtWXGi41sACMxoLIzTpHFYZWtsmzORbGDsN6dWo/kQmbSy6UchDC3WjvB5D/vr8Cfy8Qpb
WFVXofW77/aME59FNuauap2OkEfIMmdzIX4xuNJennoR5rUUxPvh3Nee1vqMLoqfhAqJd8U0HyN7
EnhbZQ6pH8NE+QEAwHCTG+6V5L7EJPTiPjuFHJWDIy9bcoI6xik3LXbEJXOf8TC+l4qHLO1QXSMm
SkBQFOM4QOQMYxiT7NX09uITPWb99dEjDvKt0cHXgXR5eckk/TtsyAPftXtuW3W30d8weLO7u21K
7siInG0ElaQt/LSO8aecAT1QReZRoAGxSeFjq7xXUuY2LAsn6pzKPDVdUDY+jhMxbXAG9TEklRgn
AyF1UVeFWLmKZAc9cRFxmCh+l7bkRFdUmySxvJlMk4Jd2w/SBXBy2kvEk9ypNMiop+2kxRs3+KmS
scsDszW/+zrkL9MXZCOqMy9dsWvjzgSaEf2MPr4UPtjitlpDh0Gf5sl+Oc95eCiVOUiileaVfvHZ
nbWvdpm87ByG4KfIKLmett/0rxjt/K/9MIfpoALr04Nm3iyIL8Jo5E85krFxbOYIlmj4x5v6N0C6
fTjvx4SNcoTEIaQvnjS0WPu7sCWCoUMdlmFBPq/F7fu95hXjbj5c75PhrA0gKXHbmPx3yILmZjrH
H1JTMaWyAekIa81ejvQmosV+TGfWSfrC5uVphpIVAFoScwYPucefxgzezRVufPUGdHOAiWp76IJn
FMhTHQEmintO50A4rfYqRTmkYzC6q/Kag5qSfENobiNgroTNuWt+Uhzf1zqEb1wrZ/2cggC8kMbP
ffEAfD8/IJ09BZfd8mntNC14kO0c1gfJ8keTAsZOvmMMyDmyXDwaP1um57WdiW4KGpxtADh6i6E0
6GdI40IEBM/iOkHbZour6Cazj1HdezLWNiF3jwo4RahJDtD0Dt6mne+wK2b+ie05gtklHpmreJNo
qwbnLxxQqEEJDHCigC17zcelMk6uVMt5uXwSPvAuQmo069M45YrzPKc/ke6x1PNl6lie+cEkwLBH
NqMbY6Z8NyyjNfBpe4Sbb2LoilTkSA8PoGh91LDLGJgklwraI0Oogk/gCb/9t/nBISdr7nQgvQjf
nec3rIM5vjnhoBiyub4OmJ3+5ruKEmdmfBe6XXlp7I8yAQtLHH70QLvicgthkxOWJyn1wfqHEVNW
r63d54gEGIYtIFUAdBgf3ar2QZPBy7DDkez2mwNUcfBXPBWmB6ubMo0Y59QVz7ibbAS2Ixlk6k1t
U/WYyHoJCeIKUY7w7+w361qw49PDbw4IJkTJw1HCfIbxLSM4bVueiiI0oMyrTLY9KWFmRzLQTEq2
Y3+2Eo+QTdhCuIqT/WJIfveVMucJdMY7LrAga131mtW4es40WwgZHbEWqOyIeDkxlx0f7mQDczC2
2NBrG3nO8aieyXfwmwse3KWAkMF5nWTMgUiPfqIciCHEkKzhtdRih+j8PsCk7ZTbA9YlbxAYAigr
NJmTE0XZOskUFFZMSJWhz6LYf2PKCyElvulr3WvmKVcqcerrA7JBciLQW/Uen0PmkBfO/5VwxDxm
3AKYAxj1pPAaLiNLyg0V0FddAp4Sb+HcPWCsawdMeZK2wizfVMdsz6Fu1WAGgkuc3A+AUUI/iiX3
DMABA/4wPYjqJpn3G72F7etkv/eLeBnpfSm8Z9XHM0jm8P49pjrKJ8Pu9sb8v5wX5C5Ijryob0/v
7gmz9vQ48HFU9y55oBzKLJ5hCMrIjc8dr6LNsHoGMnRghkoTQodfJouG2i471kcezeHIImPDkytf
OyhX5B7CZuhsaWYhSZaXr+JDZIRx1hnGtEGPtOLpZwOYrGO0LnB3+ftUFiSOw0aGvfjmiObaU+7k
YTOGuJZlLZiLP949je2ld0kcKtJ5gideuZKwjzNmXYnvh9cR/D6AZeAN5+V3X09Z/TYKE/AHlLxm
52S4AaSXrKSUIepLWEsrDhbsDIC+uHposqbLqxGuaqfkodIlfdS/j0P+NSDn/AUQ3vHyrJjpb82b
GL9KtjrncWkW9W8tskQ40m1jmZxK1Tb3pjh9OgWiNsgSo63KBgLEs4VQA+HI3eEzEib5pgy7yIvO
NVb6BpqQIy7M/RRAXnvGD843JAOCdzsGQCFOaslCX7w+x+9U4hm0kz9wjlm7rge7rUh0Dfr+HHVr
SfGINidA4rmLrmhMCya7xsoI8Bk6iNS2KkBn8O5cpXMpN3IwO5jpkj1+PS40Ffc8qHG9A9EBPPG6
OUmSvLj8ZS7KyIl35SlDPOALM3YHEW9/Yp+WVoGVSYjdm+TxGFQu9FX5qG6jX2mPKqH5NjOndaBF
nLJfcrnLgrGEK1/4914+n52Z1aq5iKFyAlIU3OIgfOj74SNKQmkmawE6re+GEuUHa+EzgzvtJEQz
XP4CsMWTMQZsGc2hnsfIMC/RgU1BFycimkYwDuLwTbQ2V30IzlDqjjWJGRxM97dS0H+n2xbwTdh2
os2KL0/KhwrI8zhkqluezC+o1hrDn0V3BDx5k0yHvTyhvvZ45DXaXb0Tv9RFusHDUK4djIOo8OCj
DOf3rQ6UaIJaGwYNzEUPgMwaecYe7Df5Krv5Ib6x7KKDyLDZMTdAPuXo5svPT9rqlAlDOAREGre/
Rm+3p4qhkIPFDRR3QEyVDe+QnN4HuAGEfXTs4AVZNTNceOF5V18Wv2Mt/zIuqLXMAoTcbJxwF8BG
D/ndBVYGuIU35WW/40H3412zmCrkgYMXIoANheTEwHLRrvONvhZcbmlyK3mwFg+/3pc7a6ZtEdZu
h0D9IjlR6W1oIQs51Lam5bXXx4VHN54Ti7PL1r0LuojJjojg9qIylqfs3LnS7BmgxJJ9VEOjEcLD
Y8zCYH6PfAuCPB+iu7S311rn0wLf/kwjW9JYl6CUbzdeCIQ5cJ1p12P7eVLDbK9H3lL7qzCMYnwd
4jP1qGbc5x9mMXHkkSDUaTb0DohuLF+IN0wdABGN+XunyDN9Q4mZVkdrLi5ytk+OnmrJuizn2al4
uMan/sXPOuLlftkiWCjSRwKdhsr+Uq9kV6Jie1ARuZW87VsvAakZ8cKET4enr80nVKNAobOtHMbO
mPKzRMRjvYP3KQC50VETzZB8Ur2XyvFFkfT2JDkg59DSbPG7WvJKkGVNxZm80s/9AR9qXudBKGwD
3qku7rFLAN0xP+K8xeDlaRcocZhsQ8Q8tCthnh67GSwq/R/KT9e4l5fx6PYzKvWSrY+3yIlJgxiH
5gUIGwv050r6YK77O1BVLaPzczlRxCKXvJP7OLM21Wc849F6M0+9wgkBtyFOqLOzpcBxD33OK63N
HUYsfLhzfSVIBScq/JDYt4drBbrLdGoenWF0CEt9x1QAyfb9xkl3TNO5uYNYtoPmums/qovo1tTR
mV9+smMTQICfgsLyUTacIJw0+hzWkFpBQ2MQ7lBoStUqIh9yR5VtbKUR8ZFTUB7Xu/HYHLRtv6iD
LJ09VMegsj3XARvMBumgsLCOWTTT1yIEEk5mxh/vbwGPNBdSzCIhIgLymg/nkTELVe8Y4/gfjIHl
shNca8MdzmDd9Tk5WzjRQ+pl4m9bJ2z9TcovD0Hi/JrdV3jJGNS1TIz5qYXlnQ2kOv4hd7OuyZGG
oeVGRkFG0+RV23qdUHPQ1lQOpp2F/H/YO4/l1rXtiv6L296vkEPDHRIgmJSzOiiFI+QcNoCv9wDv
fT7X13a53HfjsERS0qFIYGPtteYck0rZL777D3aqyRik1+57+NBSasM4bg994cXKHoo99WQoT2V9
nSp768v6ykgi5q3iTTzbtmdme8boySt7quEVzOQ0+xaDK+XGptgtttmthFi3rx7SfXmtc2IOW/tD
3HKlK/SbInpr0LDoHFwG+ym5V+ZzL/dueZ/kd9B2SBBvGLVSmP5qmP+9UENAoafMqGhj4SLe9U/R
15T5WkibY8vpw0qdO35R7WXtN+p2yoKBsENCYNjqGbDHN62KWnbPUdZWdJeZu9K8YtYEBhVB1FV1
6oNt/s7vIslp5nGWltG3rKP9Vqh+HcjPpDwQUoog+2Ra2xiO7ehjMDeIICKmikxSLDuFj7XRBfmF
w+dh3ve/pgDCHmfQuM4WzMfuJUOiGu3j6gy8jUy82ICVvycQEAYFMipWPuw2FSI+m03bVv2ajzHM
r22yrCUsuxv6ltG2I8KGaxUYljssehS5U39jHxzGpuMeBDAp8FynGUvvIhYcDKbzfbR4+nRsEEFY
R23YUZHwgov8VQ2RjAIQItc2HQ/QIVUuKgwjqK219e1vND+7Idq4ECdc4H11n2Q3WnFV1HsCilWs
peyBxLOQBzneljNpH9uCGWTFYOI4jVd6/jlbR8NBLPY8O7Rryj1lCXUZtRBFAqaclmYIJTtlt+Y7
yY61ko9jSdHqnV0iGxHV4XiFQjd6Fj4omoevxr17izxpICG6xwOGPwhH/YbCqKx3avURGQdcr+aE
huOZhTmxDuOT9TneXgb7wzrt/z3nv9yFP4H4pSD57vcTsROt3ZEWPRw/AAGYTAesPTIwtfhweWwO
LQPblH1LwrR7gGXjFwONsbTjTKgFTTlrCftjEsmBVgpf2TWKejmr5qFpz44w2CteHro8qZG06nU9
re3LY+pS8jTJR8MfP+a2wLGbxg16A119kWrALabkW5Wr1v7yWLs+0WRI7S83c4f14PLV7ycu3/fH
jzjGsMaNJWPvjQbjrcs3Fbmjs+Ktv+jyrcQLsjFJtexIPkN7E42HCbROZ8BtIoF5r/NiVStxglZ2
1S6M+mBGA6SlfU9+lDV7VuknT9kwX7XRfDeFXQ8wkk+tKnTzxiqTmzyPP1y9uNcN8aEpY78zcoO8
bcYbSTYfEpH6LefrEN5M5aRDjCF+oc5fQ4ENnDDlaZejp8uicQqWvot2RVqxyaOD4BL4ZObIYmeg
NnhGVbY0js02eUAnmuvptUiy12Ks5GFMqE9xnHDps7huWkPC4Kobpn1hMdlO5EelVNrJCJFFYdGe
HcPnUwFLxXtkKuOuw5/LMUhrVN4WvaaeXJPpA44JTGjM4h19V0MCngk8cdr5HVdIt8kXCo5htAoS
rwIMghRGecLIMkHfaaK26MAM+POArLGTXAgz4GKzVKZDXsWvY6oR+80lBiMJPldmaHUNkRN6SJIS
05azjzBxkSL5bhBeuoTimgkir8VIEdON41Vkab86BTmzFaPw79TdsjAvr2OpbLXF/k4L84O4Etyu
iRni2Ib+a6NMmBy0L6T/HHC7EWPAaG/UVdWDY8KCJ5Qa3KuQJTvWG8ImOZ2xF5ffzlSmviSyfUru
Aaf1HWqxdmQbkM6RNxmL9Ex88VuxAjyT+Dlpx/I+rMi3IGb2Duw2CW466BI7rsqgLBY6cV1eHDvz
c5r3ZimOJJWzSFSkEPGW+x3RZRs1yRc/KYbXUInrQ138KCnKB/jJbJqmXOJsNI8us4AR00Oi0nNo
odpep0TeD/261uTlR9LgtlCv07pBpFA5iBaWnh15Zr9DJ+8DLbQ+3Xi5mrWcppSjojxWSHpLkNdm
/EWRQW9TI3cMxDqBeHkV7uHPUvRyqh1sffCrccIJOi+ouUkUEQUzRd2qnhuORF+VKn1Iwhk0DXFk
xmKWOvlPK+P2BN4A/DI9ESfBT52WnB+hjBV0GlhUlZza1X5nCax/jCL6TiEUB2XOtS0jA3mjccj2
a0x9I8bz4sxHe9E5S1KqASPtyFHmWlDTQWt6BkStYQlgpBaLgZZ/mAQc+1qbvtqJRiEXonW26wcl
Y0swipK+8shUVaFvGKVc2lLdfRgM4kP1OjO9lqUsrQuTWA+U/PI25EDywpFmhBY5HlAO1LlEWO7K
Hymy4QzUDAqCpnvu6gFVkiJZiUbmcaCkScNoCsKlyrYNottKM9AZYjyf+lwJ8B6bXFCrMa8AtFon
izdgbOgeFpCdYcvSBY/gx+1x6J76pU3PQ0KhUnRUfWWd4W79SLrpqOLiRojo0Agxor1hOqBAGEMk
mSS4bWREmkSvMdbnTWXn6qbSsgC01rBNiNgNtMEodx0xBfTAGP6PcHe+2sVI2ABnL+2yPBvZ7VQz
muqZIU7ZjPh54AiOVwifoIlVMfhMXOEV2azc2UbR31QaW5hs+lJs5W2a+Kwxx86+mDMfWfZnV7G3
B1YE5Fyb9RvHoOUojGewEVyrLxKgmYFLqiC2LUo0uGZ7PxXCeMtoN2o6s0oQcVoUj7vcEEdJEaEB
lt7YndMfszF5B5ie+pjoToSZ2qgiASyZIwPSKcKWEKISSebmzlX7jQPS9FTpjInThsqhV3VyYZuq
3WFMvdFIvtQssjKIAWbb0+prBNFqH6ZniAUYYBhEpt2wtNhv7PimVCPtWtGG11YbnipyWKqBDLR+
UtjG2/QnYjKur4uaDajJ0H4xAcoqGc12dnO2rGt+L+ubJsJ7EUbMKRqRHdEiQsM9xWD6vNRlSO6e
Q5bIynlVMtqUYUHcmYVDQU3nfg/I2RdW/uROq13BGt57Jw4x81MOS+szt4pfc2+5AayTEf47PfjC
jy1b87IQaYmmFbGH/U0l5xOpuatW5KEb7JcGSUtLi6xgiYa7pO5iCPnus1GtMVQ5fQpOM5RyHVBJ
w1m8iKMcpd+2i/D3MHGWZWodcmc3RugNoaBBS0/kszLcz7J77irIaTAsQzvmoIqBAOlzuCGFzeQ4
yZ8TV493Mbj0I9wzNMfgTRjjoPEgQBZtYc+pCIWz37kDxXTJ4GO0xIAEWtkSTCG2SxyFO1hmN5Cx
ETebRuW7BJ8Pakyue5eDuS5mCCm0Rx3wGIa2kH20IGxYJPEFBQDzpMjpMdqzuSuyDoMIv2RihzOk
Hvy9m5KkcK7e3ejNa5uatHgEEXymrtIDsRvRroha3VgtzeV6Ib5GzPS+tFBhCNGbL7lC06Bwzksv
Ft9oUE9UsutRLgF3rscUMm99DM0o9ytQzySuYO1LI7r8tRkOmzHEcB6yC8tA8DNBYwuD8EQiWYgc
uob6DBDNbu90tRZ+bCoMCQkT3qYGXY/OYu83coXd2AyeYtudcSDmzDAFWmyUI808jpvG6uoggoYN
MsG8nid6xtXRxd6/LQfm+4ltgDav+GxajDIZsALIu2a6Txi0q1MOGAuBPGbpF9Whuyw4vv2ehlqV
zgmbRPHk5p3jhU7BkJPEu6Y3igetTJ9FQ6LgxIIcDZ2kD89mRCk1b4gwvZRdim+Ji0nR2gALTe25
MK5nvTW5kNd7MdDAnJUMx1ZPSGHL0LV23BfLMeXrPDhfYV48gBxfroth7E4yOpDSgPjSSuTJ1MA4
QMNADFPQhWpd5+yWxYcZ4jkfFab4VXo7kYF91JfhaQXscLBS1lDd1RIcJS7QbmbSmBILtC2ovdBx
LXhvmD8VlvFKIkrggiTbpnbIxjehh6UreY4aTf3WM/O5ahvVm2oFhg6ZHUSteyP7F88cCaKuVSMo
M6QLcXe/2PYBArqnJogaNLUJnIYIqQJos6dH0I07SSpm3/t5MtHEAoFRg/G32gXDGMODutB2rlDF
zcDr93ozasllIYVDxG/z5MR7S67JonNaGHdGr+yjmW5SoQGZauzRH1v0P0rHZNtQ8mCauvQQJgvk
c3nb5FUSlHocxAndKzVGxV+lDTakZMCsuG6BRJv7ZNCp3chlOnGvI6nOB3ug+9KmlZeJ0d0pNUP6
PE49klwssra3VsR41bQwMirqjyn7L0fp+bboFhn0fKK+4w2rn8JicQ7NGVqI8bBoFr5bdVODQjot
FCfB8hynibHDAQ6AVj3WCcMcI+SoVRfzLGOTYUojyOZDKwRVn/htuvRTpzXsc27rqMBwO2MlBVph
O6SzOnVBAPxio7uSV5PLVUIy++kaS926M2pIOTzrup4e8ry4RYgwaS2GSwT1jcpHTSiNDr+09Uvc
vmuGh32Y7eZkTEZ0X6eZFxGA3LVIFR3dsHZG07/bbi3PhQu/0mW74pp1ME7vpXml1aSZYBX2he0w
ApqBJyb2S6yaD31OSubAa+VtSlETFmFGAZk9zpHzScK8uddn3d11ZX9PkmN0LgyWspJsEjMTZBTx
hpr0SUklP8Rm/UaAVUhN170WWsJcQ6muk7ABcMSGW3LmeoUFVrvveRdI1WNTkmNp0h+UQvFgYt2A
q5g3atBEjrJzqnHr9lROTbmcpRl/27IgQTv6DDM6O2E2mz7F2K7s65lEJfW6iMlKESTU6jtDrZEc
1zTVBna9LP5uc6e4TFT6pOqCelX2ps1wcO1GbIkXJhUUt+wy0sSIqD07HCKNOT8bU4FZ0UlITEk7
1XfN5tQohV91zhu8H5AuOdg5ld4RCcYohTqabzP81RZrwaPC0Ewm3Vsxpd021iW6SZnZgYkwPztZ
o8YWWhtPls71o4+JG7LLgq9mtHNKpBMCkKBPM/XWTxKkGm1COMr4pRAyvxV9yV961zd4oCWWslid
I98yMYfKMUGmOEfpLiSIEhF59kBSDmyMgVktn0a1JQ/Yh+HZ+WrBxIhdNP18B74p244D2Q+3METo
d3W7TJmPAt3ERBoibcmR8rykfUocuM9FC86APHAmu/ddfW5zOE/D2nFDK8jJg8aphqAZy4NeEfkc
toyV57i/o6fwJHIV30Yh9nrIByjUlh7INLxnQwllzXB8qnmx7XrlHM5MaxWzQAVJu3FGLG1adxa7
oaNq3kmFgVg6P6fRsHezlNZBDBapiCD7mpzsGskd8sVUhbGNQxVZrbv6ZbtnzN3TCZpysrkxytKF
27OAQTUGFLFmHOjWdDeOKjvvlmIm1FNaoY1zrVv0XiMRXS3hWiyrHJzUpQhyuiuO88JzwEGGs/vp
tENLNyo9qWK8JSntij+cHB9opUQLd3jYx4Zg5fQ90zM4jkCRvYHsOmJ9UQna2T3YrMYf9R5pycz7
q6yfO7zTrU5EhRa6+Ytiwa2KBSls/epTLEjPAiO+Ir1EkEOglZPC3GUigGTgozQg0WzNrM2vprXP
15Gx08af5GMe27nPTqCrODocg7FOG+HyQdLqsK2IZp2h9YLbVur2IU7vKwBPTDb6LwK3f/SW5kDT
s+lxmatPRu8pNt7+UvLu1jRnduCtiMBIGHiLis2F1eDamucJgAwdBzdrdXS66BGtxpJXcWXvateU
aysDj7eGKC7RwsG3QHBhQ9LKw9CirxuMpWS3bWyljpqcrDknGNC4tCvzpiIOuR3bn5ml13Tj+VwM
JNGlkHcQMaI+kq4ZekYYyusui/fjuFwtipadSgfd37TUJ3foO69uQ7SDYeKbaXgHkIXW6KKd9HW8
YxKutzGK7tnKbUZwimfJlyUi4REgyPNo6Ii5xo5Q5RAlEJ9nvDcE6GmwcswDYeXo5YBRqkc7PYPG
loXY6Sa+hvlZz8k8JPCAYJcaZRUoz03EUS+XSiE+CGoku+AXpBm10mpfS/MA8FP111WfXAzKEirj
5FojsQzzAMnpCDtqDYVhPTf7LiMTQRXhg9LiEIHKykzWz9X8Jbf03UgsdYe3QujJibLwjo7JgthC
BqWi/bBQfscwvrZ2ye6uHKTKGVCQa2yITdvrjNe0fGuWTuVbicuG1nEfScTgJLQ4UG2GhZI9/I3G
YoM5y/5akgRNCML3AT7UTrPkGw6qng+xhTpt8sfGKKqbupx2okmZc4g+vputTye6x+JQ05MC+Te4
vi21d6VnmCLX6dH8akt2LrnVvWsK27p614XGa1jhLcWCdVR6dB75EH/0Ck2hFGZAWqXwQiVlVcqQ
smuaV045GkwhEU26Yry1+iA3qo7wVLFKDZm78qlb8mFpmWn0Fql5FVKAjlRTl/SUXGbfMamatwtS
fa1iVFat+1iTLZxKDVfL6CwwTjiSFsiUq+dwSZwHs2UgIhlezTS/Ij1Rr4EAehUZP143ItXM6ql8
WHTl06nV+JO9zbcZckqr1mPpmnQ19e6b69tbYdF7MfuIKuumaoZ2TzvTnKJpFzXJmwETEIv4ILmg
JgZmXnjlwcDScC5QuMwlvv1eA0hWNIEZUcTYsBpaXe64dDGaMIA8y5x0EXX8DLUU4BxK8SqkOpnD
NsR1PZKLmau7yWF5K2f1Iw/dp3JJ8a/kl8WK4VM4XUNNfXPUTgYLWX3nZiK/ps+F6lmJUiHIaT5G
aZDrwVletZCaZwKaTq4LxyqlbqmWttyNanjFQpee4CAbm6guaW446mPtNuwNi0kg9cQUZw6vXLyS
u2zqiU903AeHlGk/XCA3dk335JSlZ82N4U1Vgy210h+MnvWvVI3Wy6M6sIUiAjSqWo39CWxdwXWO
Hs/E2ldOSgt1BMBX0RrHtiqtvY3yQM/tIQgFRaiDk1MPS1ahQsGPQJWkJBU+ebZ6Y8yK4vQGmFK4
8iKqQZin7l6ntjhGlfGVFMK9SdL6dlEwdUpNn3bE74EDdnC8FCWFvGH5VmpCuFZ249wzs3RLMiI/
JcKTgoV/y46wQdtLXKHdMXUIX/Sy9J1FR6Q/Ms+I048W5P+tQzuaXcO8sUb72UV8V2D1w/NizNAE
xU9pkIVgORY7N3FjD+13ROPNr1q0ErLWl8BFiUEib7RtQsrutWtfKUW1i2zSCiVEqr0M1+zHiWgm
mxmpGc4Ucg3FgS1QFIcCDcKssWKo9K9AGGpIWSdiVobhLYrEc1rZppdb7JLjunzV5qXYa2Z2CkNY
6LPEfqgPq8iy770CYDVXTRbSSqXZrHe3rXBAMUQFfY4oNnfd+0AKT9uBCNMWianDauEVdAOEr1gQ
paTi5VHKpfNM8MubfqEdMXGF26aqm+9TDex7o/Guikn5suD9611hvrkEGadOWr+n1vSh9OJaa60z
19pbySf7XIfmEUIf0ELSoo5pxzlYrMm/5evErngftnBkBGqG8kwo/BeAQmbgksW/x5bFhWTasB/h
+mw1X3lEBnmiOsiLIe6Wx//+y3hu7wDzYqgyTdINXLNKby7fHjW2MzOoXjcRo5w9Nv4l7tD1m9ab
33eLxoKJcLn/x5eXH/9vn//948vY8rp+37cdJowyUIX84b+M8UiQwHoJe718dbm5BLy2a5js77uX
ry6PXZ79/c1/e+xvdy/fF0KbqccvlZismZg+/5ITG2Y1f828/ol/fHl59HJ/0SeeEoAud5pbPbA/
qf4IieXownH7+75Ywn/eN1afLT6a5NUuFtL7Fri0BPtoW4NW5jHP+oW/UvQHIyw2eU1aXTjp0HLW
XMRiJPYoVmLzuJDr6gHFR7Ky3u2b5c8nsvVbbIuUQA6q/e8fuHzb5a6gKRRYMj5dHkpMwzhOGgBc
pA+ZgX8Zbs/l+y7PXG6qouU/Z9N5nyY6xm3y7Li7/r+Xp3v424dK+5oNzUQw7I64W2EpewkUsROF
A5StlVZkNwzzwVTD4q2Z/hpp/9CnDGjGdm63FmTJ4+VGm3oEEXHVLugbFxQiUGdgTH5PAq1F6Zh0
P1OVQDIu4EbLxCzuOsaFxL9nwMb2gDbLY7qCouD6cbisdy83RSGRbg820XIt0YeVOmJvuDwzRqW6
+GFd/solXfnfP5d3MRfUebCOIQDsILv8hsvvriOxkkfEeOLPSYLf/98f/8vl1/7xPZenpp5Jiioh
yv/+5dl/vLLLd1+e+Mvv/h+f/v0baiftAnfoDr+/9y//Z5U4+yRrT8TmjFuYWSx/TgFIwYRRG0fu
gzQQLmoqPjt77s8ZrWdwUtAzRqdkGCYSWpcfmaE2e7sJVzZyfCA1uDzAB27PYpBMlTLm+CSSj/Ho
p+TXiAjdSlOB8gKx4oWu+Bhb5ccy4uI4Ngzi25xSv6VyYcdpssuGVCAsi54YM0stZOfplvoEAQYG
EUFCQcjsA8ws/fa+pfHmPlKAVdeZZElzG4i0qqL4UZ+FXh2NDWYlhvVj2SL8BDy5NSagBh0Mj7L4
NUaJ8NsaDRS1ABxxSNG06Dzs8qiLrOqRmAh6RTFkEBUlxUiXzKPoZt4NFxP9oxEdmkl90OzyhvK2
2065ghAhSfc5l+D9aKktyXsweFT2ZdD8kVM5+Lmq4TZXKy5mSThcTyqDpYEJpqozphtWNXgeucex
msCkZpi2UoGW2FzqhVMLKI6NVhnux4xQ0qlFe1sxWwzTmzhc8m2xuEho1P7bjDLHX9LG9jQXWHUs
B+SnIWJ0YOWRgwFEsd0Xwj9gaBiJBxkbB9GAogdys7WIj2GAoNqW3adi77I87xk0mkz0s+y2IwsF
TUCNhjrGrxteIjOT8GSY77apf2jZgHm2o5lmzOretNCOxxXCgOpmzJAb2nnzgsug2LgOnJO2j6JN
49AnVbPE5BIIxH4kdgd5YjUdGpu9Q8QMFhR5e7KluGZO0I79Y6NQF6vsTPsShgnho1uGwdcyU8+S
rCv0Y0Pq9051JXq92UkzvBGa8Vk2a9+WlwN1E+9ZromNSAeQgSXGmCwsf+w8OeWhxDgeNeIqLumh
cTmDKZQI3pNcu46gjOjKSEIjKTt+gwSGjE1tW2bqq9Lrv6xM7Am72Sr86BXtAE6YeLkthPUwWu10
S+9RI1LTz0wUYJZpu3sbHk1DM+QoDGXGNZVlB9VhF1S64mSHD5kxmndQcn9MDRd/kj+RPo2CzCrR
7RpvY0fKhNsvL/FeRCrbhEVL90a26nqt/oth4Lrxk8J3GvZ6fYWJTx9yv05Z1fRCXRiuULPqJSNt
JLBdaSseYyzNrzL7Kxrb+LmivRWGbu3FMtk1EnBbSF93FxaEcmXJgWbmk7amOze8Q8LVBa3OynxS
q/6cFy4aOIdF1CgktjrD3I967Oz7OrwCFtweDaNkHanIVp8wmGPCmrrxrcnbd6XmFRQ1ItgivKsr
9baLJ7Z+vN+j8EeTUlAf5m81swSx2PgEtI4WnoBGDx3ZhlqIDDw1w9c4QVS9lApMHWKjtyR0bvs4
vKoWWNSk2BMWG4ovtmsoKpRDSaLmJhpOBgo7ibGna0EqsZzvdAmNrxZFhKa2aD4Li7ZBByHR0y3g
ewb6NpXWHuKXrNvZoPofir5FZZgilOG9RcDcx+Kamh6An4rodi5PvZ1Et/bANTliLGQYpLtMuvru
pK6CGqZEf6llT7ORDEGXsQ1XY9skUSf86mmhDaoJEkND3jUNvK5mSG+TvgYfSGr4jqkJZ/c0jshi
5o070pkyI0RTBEnuzIVY19ru5eNQScaW8rHpOgVtafxL0wd929As2PUmmt9J1VRqeH4pU2I0LsPq
RJSuu23XsN2u6OGdpJovxhteouZpHWFs7UDrw5i6JihhVDLGRwk7zdWpjGQPOg81KUKOYBEEXcoU
UwU0oCJDaWxB7D1oOmAhU8Q3pEcQTkI8MTgvOe7C1OkPfaTcEN6SBQyrnoaFxBbitmRHWonm0PuY
axV7oRIZR+kMXymkVBpt5feUgiSUbVxSpSnPQmk63nWymYUJKbPp55NiOhjbBns3pgMt/EqnwaPb
Kwa0xGzRTA9Tr6EHNxK6xcJbCPk59YhroEAXV6vIjCPXrkZik+ql8NuiONMnvRHKRYCekL6akhY6
N3YbDDD+ARgu2XFu+aDdBeR+lACnIYCJNsL0ZsM8h8g03WT07Y+yZrBSQPvXplTHNEzoszKRr43g
1Z6mt9ximK5Y6RU5U+ijZ6wWloaFSWn1bWQihZ/H+Ty0aX5sdrMs7vJaZU0t3Q8o3DTzeyy+Vvuc
OUqCZqZ+sBhqlQuM5cbiylwI+9taT1VLY4STFedWcgLRs6PaW6bPkCABqcw10Bz++hTHu6pgyXYK
LMhN/Agi2FSR6rrNAV1O0SBEgALKryMc1gJux5gZG9T62OWJxYGN19jGY9X10cmNzdckh2yYtiRb
DCvBRq43qswwU0TlUyzi+BgXrXucjek1FoAqulKfjyrVHvISblphRr5ZICdI0UGdsqZUD427eNra
PQw7LZiqsTwqNpuDhn2k01VqoKx8z8uN9h9fXe7+8RLXH+iShMGcf3lg7DXKuWl95Y5UH0WWA/mx
peI5eMvRRb4UU79m1ZYB5eNCw2nO+qOjOXzJIL3aVFape6orAJC0blDCRCzaNz1C+6+66DwvJf3l
xnA4FLT15nI3Fg4ddDZsntG3wzEL3yNjIK718qL0Dma538/dXbwe4ZnB9aCHlb+BAw+MbN1ENBro
kmq9uXz1t8cIR+C6aWEwarWU5uS6fRKipqSN9AH1ZUaI+TCwoSvXz/L3TbcWzkNiRluFifPWaBh2
7tWVzHpBpBI5xZ6lVIKp62ElrDepbSJlutxPVijr0tCNcXN9b4kxQ1dvjzWKF8isRXs/EixxsGyI
Rc56s+QIeUXf5FupyJVUBSz2ONS4ztrKvIrtigXC0rTjPFT68fJVqwjtWEuL7ESNVmy0MmIbQtSo
xUy2HNy7vIbLVxZbXUJRkHDFCfEyjXrsO0c9omMfY4u8wAaaiZYh+o3qGBN8rhrzIdbvGYtUx1J1
miBOHaBs3dsiqfPY6xVbxgYNH2GleGEksOzYnX6sNVU/djrpyQPXUCJ4UB/YxGhtVnQyrEvXJvp5
5YnlITQFkOhWzbRu7gwy10f2Mswxb+swTAK1sDmcXLa8fp+IH7nuYy43w/qVKkPE9ItOY+ifmFwb
uL/X5jREgNmXp3JUsS+RklBA9apdhLhpgsKZG/qrh6pf1GBiPnpc1pvL+3+5q9NSzAuaObzdEQC9
9TOgcvvzxp1gqDhoBbaLS56InbMh0mIdUakMqgHFS0PB664g4d8H4OXunOIpr+Yl9IbOIZRDvtU1
nrpxWbWS6ZJ2u1iZPnXs8az79kFO9elfC2PsYqMX07UGjHBxDzR3gG9GXHnpWQOfzAICzTOf2KO9
8r58x2wgUtqEhBt58Bx997H5FI/VidGUgkgVpfZaC8JcTimItzia7HP8tLyBF/uebphYhE/xY4HW
I7BnCKfb4geI4npSTgFtTyaINb4kRgHzRjfI2aFwZ1hOj3XXv5YrcAwEyY5FfXmAJ91KQK+7QQmg
OsbjXrlfbvqvirszssGNgRgCxBEzwDeN01clv9HrX/mvLGZxyL/ajXKPGY0hYYEbHOGNdU4+VXYx
2FNJdeIIpP20r8QJ71Sf+lTO7RTgCNEMQqi/EMMAq6kBjT6qb3cArPzkdo1l3WAzRmjxKOiUih22
83QFTTnn+Su61c6o0wAX+PhjIRLkjF6/ay5n+dZ6sL7Na+1BvOvH8IF+PLVehx1Lh727CeMzNQPL
ivaWvsw34feEN/xFwsDug+isJgcDA/+wlSzaFhvJndF4gikWcvIz8NmlZtO9qV45DnDAL0wnmBqd
81P6ieOyJk/PV40dUH8DjlKO3gJjL4CHQWyahBHWFnkcoCh5SyXGuoEk3r07o7YIps+ILI77X26/
62ek8ucZn7fTcDHcG83etR9EHvwF1377X/PFNOfvAWOOQsiY6Zg2IWPg2M01PPMvDPSazIA011WM
mgQ8CCQrfvYjTtU++xyO0T2U0xzdwk4JbxPbm4uAtqJ9dq6WL44Q6lo0evnKdiHUQN21IWXTQeQr
JzWNgtg5hOUtzE5Zw1D1dBEIV2PGTt0QaEj+XiGaoAx8Xn6g++2KXfEGheMKD+i+fh7viM96rJ97
Og5bItp+pUeIta/5h4HBJRiv8yPXfnSYCgcsxvq9HsxMJAL7jsUMrcEe2Qx2auTT+PZ1jE1zoMmt
4XF2bMG8oSxdDNxR/bN9BYZ5opt9tkaSU3a/2vHbeizO4HjjH4wJGBrsHxxQhMRbJ3ZpHsC0t/QT
MaTyTd8a+at8YLDw2PChY7WBVcwznNXwGgSyfqRkBwyz4dm845DtGT/eIzZrXpBYONfV7hqjBF5d
esM5798RSdSbnVBk7/NPtPo7cac/Q8HcuX70ixA1jN16kDzmK6dRe3V0PzkPB2UfB8Y1vlDjnSRC
7FM+1vv+DgwggufipYIsgusFZZOP3BlzJOepjRvgM/W3yYHMKLqTnGHzzYoAeNSV7S/AZIntUx14
/Tbx9sAsgX0ywY4xEJ6G1XhxwqcATt1X7xlWqjGVzpkWOXTxld7AYYuM73r2qDI80ewhMhz4E6Od
fqt+F8Wh2U8fbMF5qVzAA/PYvM0n9419ZUDltqM23wscQ94KWrh+M99REqIQ9Y9p4Pj/y5H/9+yy
y4FvaYpqWLblutoaOP2XAx+QfYeiS5PXmjNe41mKvXWN4fB6st1XbVWYkibvle/YZlA2YTR6wpHU
rcTvVav8v7yYNWLpr2lz64tRDQPFs0IUk/33s9BMSSJs3VFeJxq9Qv71yiEu/Zm3CEQbDhuuHx4+
uxQ6BnOwm7q/iRjgYrN8wj+S3Fxezv8HXfzPQReO4vzlI/M++o8/c9KvP4pf//Yv6IaSskq6/5x1
cfmhP7MuHPsfhmvpOrkVZMKQZ/Fnerqr/sMk/8jiYcdyVWNNJ/5n1IW2PsXjhmrZBp884Y5dNfTx
v/2Lbv3DtWzb4UfWVHXF+j9FXZiO+rdlnpJcs3WXpd4ls1KnVvvPR3tiJcR+q10M8eupq1z38O9c
nddS61y6rq9IVcrh1EqO2ICNgRMVwVM5Z139fkTvXb3Xqurmh4mxpaERvvCGOVjVzlrAMO+z2oCZ
y/Fc02OyR/JCFa6E3lKVEU1PTeNffar+LXUnrGDjGhQlJAMcle0xti5zO+R7OnsWuSTYSYEUCHjK
0ZRbRH7xZUSZ61BJifYm0uCTfkJlNF6nWjsuwoRSg2YsL2O7gF3O2dkpQQQXrZ9BYaC+mtdZ5+k1
ImANDrvbbMF/Q2lBTWfvY1nVRFoENoN8nLJUdIsm86UxuVszgv+pGSLem1XEr5pau6FIERYUOptV
DLKi0rRjm2Rv5hwuB1HZGUUhexM9wE5GlBHsz/uo74WeY3kuiuaChbU9axjUGMayy1e/Udq9aAoo
bNvhhGhE1q+yJa1ywQkwQGUFpcYAIKc2D4Ufwv9MraS5ixO8pHKizw9YT/SVihZjrykk8AiaLEbi
miCyn/6+dLq8A1Y0u6kIfgN1ICuTR6wDORdSilboFiSKmyecp0iwwtuNhRcVMO6Txue1TbX4mjQe
qgYRkHgm8ZOWwLV0TIWMCiMA2qIVghk9IAHkX2bcirapOj+acd6JuIO5WUsMYOIXpZfTWV17xBnC
9uBrpkuTDcYmGQV7Gkq6H4NAyp5AY08BIFMOsPYLhZ04pD6Eqk9Vtdd8XJUhJ1R+CjqMMXm/F+mw
CpWxxDLAOpPDyE2hoIhETzcvKZ6omr5Nyhz0a7eYPEHCYi3J7zHe3GYWDU4ZVqg3G+8igkgYWqnP
wog+BJH2WqkLlIsus2sXhvkZaNGIcraAIk9WoUtvxG5dEnPmkFv2ijWioaNXGTxQoT2lJZgbQEpO
Acunm2IEA/sOcaJJz/7zhVvT5ih7HeKMigqZcNuUFOyrcygXHzRfcbEIEGqUcYsQTBq6Y1Bt89qM
t2ZMR1SJCHoKuccOdiACMFqwwBpyOy30oClNYYOK0ouhN7A9lg6POdQisFQ+pSDw2lCR4FDQUOgE
KmLGHD7Ro9sJaYoijFKa3ylxFW2sY17pLZLVFPpAaoUc4I5SyzvYC8lDN6NTEUjfalQC9QuIxQXo
O+e6gcxaAxyiooePs4jEREdh0+71OHDECZSobu2LPH6mfZy4U0/BaOikHzMP0WCh3SymGrVKjIIF
ywJpJ/Qc4Rak8gWFiPAwtXaplpI9BtkAewY59HhYUnfpKOWpWPSls64dTSnFRS7Dw6xGB2EOU1rD
AKesYT/i2bAs8o/WpFf2SwExTXTElwaD+Lky78lAeFaXQWpHqrkzkwhtpnoh1pEKRJoIu2fswcQR
Na1CQQ+/jNFLTqlilGuKPBuGD7qUZqGLKxdo3hwVeazs1ZznngpnrADBNM3jbSgLqqIN3F+h5Rb1
GJF0HBd0WUHbURq/ZaV8k6lggR/rtiTloClViKe6MK1Mzrp9IrF+UtBWqbN9BLwYY3r0E1KAvrSX
cjsyv5vow1D1yXvoOeLko/xbAAGC1LRRL11XnLOpwsm9rd9nc8FuwcSCOVvS0gOiUm2CMpo2Q1uQ
N9FG0Apq+GKR/avD8ZWKXg0cwslrsvCavNUMJrSK+4mqE9lKr0TfGdgzBi/9brJ6F1bgD+Ru/Efb
IXbEtPzBI6yzwXWBe2sm6l3EQQrowc1QA6Fc4sLvLQO8R460XUmKmkQSeJPgNQ+zf8Og8FfqTBFD
QvtxKZtLsSw+jmGXzLpGJilapC13SxXACmcBuH15WzPf5rZ/0qv2Fmf1ZzHFlzYLAKFjFU31hY5n
teAZEJj9Zw6scV8hX2Fq8kzdAfzeQPXCNWXULQxaXVOB6VG0iE4x7DsUbHNSqr6pfotHNIaXLMqm
vTyLT3qnsZAn5ZDk5knG1SfKAQGrwCSTSJNRsR/gHlbQ6wyRKrluKnc5yD6zDINMI5x/Kxx1q3H+
mCsK2/WgvIdphXJ0Hd8nUXqKol7zpfdKHFOU/UOscVT42HkMAL+ODfTf9PYeo7cc9MFIigkJoBaB
JCrt8oqz+D+gtjU4dFsJgmdNEsHjyuC95H/lEpVrrRtnlS4pz1YbGphRLFRUIoQtzXc505NjadCs
Yq1b3hShIgWI9CxaT2YH41uXAQcLuIEMVfMLdhF70yRp3I7P2nQYduI2aw+x+RXH8QnrSYL7AHA7
e8tNaNpXeeRkDZLuoWrNwWwS+lyG4E1WeA61fVBT8KsKdu4Evt8hEpbtiC8rSpZmgJIdBrsC+kIJ
66NKcxSjZi4y/he32pfar4WKWL3VcodLXNni3z3Iuzang2W9J6L6Moe1euoj9DmHudzPQvzK1mO2
vHur1+iVcG4Avj4U1nKbjRIVACjj7ayfrdH8wm/wTRchqSnqw+QE8mS8sEeKgjR9gEvO8MUVwanS
GTtcWdrh9QxdnW4HYUS5wy/QiEkjMWcI3aI2Ugjc8kceDNUTl4eMkzI7lsHBATrgaCgQK0GiACpZ
9/Cxn28qC8OBFdCF+S9LddkJ0chZrKKpwyPGJpFQpjZ8qxmxoUCWg2jpQGOblH8oHqOCJWhNVtvH
A3hOXXxvAw2XI6CbYaX+1NNzUGPfuOgQb/ucTCAmigpbLTr0BlW+RTeOVb+EGw3Xnug8Lyo5RSii
z6SwdSXSo885Siv4WoinKlLkVjF9Y7U37KjOv2UrO3eacgIF+S132mfYvk0DMNpY8gskgIH0I1ht
XoN0Sxf8NsC+c/tV5lU3yPRRMhc7LyX+WNL8ZDQgGcbma5mhvdbTxcrUF6kOcScsf+Va37Wopsod
1UyMKnqtukszma3OFBNrkBK1sGU2epW4RD5UkMGnxVLAfje/i/5fFyHFVrYkRPnYoFmWlT9TsJ/T
H2BQfpQC0JdC470taOiF2i8sK7QJA+MRI4U3DgKGNQO6gwmFn0yzPigsB/RNGTH6SFVTadtRE0La
18VlzjrDFgLjMy6qQ6HQZCRAOIWVRmsmtUybUSopj8rnCL5zS+jHhLXl4XtBH5hu3rPRhN/h0N30
RNiba1wp1soeKUoFPoXEtI4xJKgjUmokW7gnQHSwVZZEVm3M33clO3gpoCMlRF6cvwtVirhaDzQR
NqS5LYfZkVB7DWAvTeNyoKf9SucdTeBQvHXS2tTI2VqmXLz2c7PDTHSXjqtaxHRfciTMCE6DrQkt
Fx0zmU4khbhF19C57Syfsj+CbNZYoLdh8VTJBFDE0YlvTRGkAHKcQSTds0YAvz0gV2ipiCcMfqfK
n1banZJQ+DYi80XDgg0AIRrr41qVXcBwrAr2FQyhtsQzMn2VUxxBFF27Sk1R2SOWL8HQnuQ2kfwu
4/HTmcZhE333lI1OjREGi4ES6nCrkDtLRlSgqHAkbegzZWIMINZDRkxw4RN00Pn1iAbF37ea2eOc
AiEB2A+/NkOh/r+/+fs5ruvIMXv4Un+v/vvy9wuZsUfEc323/375+81/fzRkPFWkOd7+r3///z7+
78V/F/a/XpOmyUGRe4zQ4WpL7t/rOGGhS/x9y74PqfS/H1Vr0tZUxohgHUugsn8tDaSF/9747ws+
7ogMrXf43y/00v7/H3vYLvsa2m8QzNS9zK/87zP+XqX+z5f+59/UvUicSppMzb5VaU/065cl76HX
xau6SyBS0fn7x7/X/H3RGtoqFDZyu9WvZbQg7vw///6/Pw4pldC+A2FUZ8QRKEf+vw+SSj31a0bo
D333B6yLatoQ0to0+Ps3Y5hSe8wAWadTHHgtzab/WEX8uURE+URb5+/bXgixGM2dvPfrMToKp1Z9
4rRatBP5RJLcYD3gUQpMxeWk3qM8MX2Mz8orFahzadcoxh2IXOiv33IMpe3qvtyJSFGeL38AkkEu
somk9/FVQpYbPp15hEyZ0GogC7JRAnokZ+sJEcAFdeupMp6zq3lRpmXzQ4ESB4FmPsKFzW1a6rii
IgI1ev2D9UuugrCdjETJJ6AzrOJ0RAG28dfIxpO7Ih6/+E/sUYTh2+6nwJ8HJZUZpqFTDp/ISlIB
xU0ZCa3v9hQgQGW3vnJnK4F24GGBBRZoE7xV1/QA6RBvLTQWIc5R3MfoD5okR9op82E1SVcQdhGd
F6g0qqtTM8Om4pKdzQuKhXG9Sf2u90QoMyHJbHTO9+VL2HnlyypEh+oOWNdjAfEB6vlOlt+REZ4A
mJgzcu4nvkrGxkRj7AFxetFpRvA2w7Qj79H3sZ/7VPVbYUu9npQVEiUyXE26Zx/FfQ84i4JnQUlY
12NqwKluq9cAcYHr9JKIN+HrAjKrC5xlqyHzf8he80826OwSb6RtaWdY/tXPOBxugA5D3DYd2kcb
mSB3Qwvjy/LeDeuMRg+6HwFyiQhXwpLpHcQOOxHDDnT5ZCBmaOPZpJgOlJTkC9mQbePO79hIuz8k
puHROnWjM78X8E8/6eEfUTHVnu+onZ5RJz5SNZ0o/YL2URWH9HCTBfYFwcJmazoXGEv880aF18o9
4rNhq5fgF69oaqTgfdFxNHfI+Pr6JT7pO/23+Oa/WDc9mjuU3+/4Bk8x+BV6r7urMKCTTXAJXTo9
G8IvBgAV3ZZ5FcGJ3WNGpTsP8VLc0a64cCqWuE7sBBfSOMmoE38GHz/WzbyYF6BjK7rSndRdEO4t
SIQyOpAXikjYkRkewPBs49M/oUoeuuUND43PTrA9MXUU57N8Oocv7xpoYjp+9sFA9OOMjV6GBZS2
1VFXp1YdbCjFmohW2ZNN49VHmw0K/Y0y+tNDeXmJh51gPzp0Tr8rpPBKJznHyGfZKKv3t2vioGcu
HRbcI3GTtuPnKfIzmApOzloqbKo57YgGZorEZy08cJg4zzg0VtACNviJ3EYQeAdMDWofP7uJkSpP
mTNhAeYhq4uZdvgJLOn//SsFDS/co7QxICBRvGD2IIJWUBIHWaRNuF9Qt7/xvsm59usHJB/mMi4p
YMiK0Zns6q09kqHIMLl96izUenBoZLL9nJLj5DXO4MEkifFpac6ATBW2kPlsniakzvH32oI8syPv
oeJJgYgdesIx8s/uf2bKI7V9y87IUTfG7DT3n9RvtjQkrtR8OL9xEcAfJ7dz5PScGYmIk/AE0UfY
0MejarcuZx4ms+wAizzESwPfwMdO4tfjjbYlza7iXBWnINwZ1Dj2YX4Q99oPvaoJc5HlGVZfsO3R
Gda3U72Ln6JLiPCrYZenaRN+UiShKXGnY7ChNfYZu+ke8GC8J88pnwmYGLnSB2E45M8eICTjG3Rs
6oqnZRdFB6/EhgtduqfPsrrIz/2/Au2E+dwIHpaR9RYBcB3Ai8WolZZdf7VP8Qt9V/iLCMo1n/Jv
SstIeiPSpZRVD27sU59cHKlCfBXxXJxxliNCopb6Nfxqq9PRqYbNhmfS5hNmOnLN/2LxnCibb5qJ
Ok1L5Ka12ktv+MHcEStH8tgRVmJVsYOpSiWq20RnFKfxF6ic/FH6jWATW8FKeBTabkHSlQ65uYld
1GpPTJbSZ1TccA9Scr5F7/3z6A/GmdFZDijV2ulqtmA6xrIhN5ILBL48II+8PzMd8pY6fJQniUeE
VOh7OjgFyomwdDb5nlUIEQEtq+XIGoldsXhRtsjN3SQHkIRqHjsAUy8J9RqU4AH6wxMHfO8jnDDx
6McHJKANuvf4cyjfHJYcgbU9HaBgsTnA5C4/UaBAqCN0GYPaD59xMsq86XsmUgWwh00Oxx+89vXZ
U6opv/L9glsLGjXir4I+CRPlFHnDVl3nXkXnqn/DpSRYH3tMiJfILxQus+snPpmoMT3/WdqeX7hE
8YEY72Zcb/rE1jMFuzjast52CW2zHaaWoYMM8RZh27//hyOmsXRzDqHrtbdJXC2W4Fy76ROATzt4
Li4IZ9+wNI3ULXg/RgJ7gbG0kcuYdD/7ERHyNh+LetYIdjEC4AoA3YLUIwBH7Ra+J+Ti1E4EH1Hf
8ZY/OBnYRu5oM6zSOBCG6D6emeccb8G+3ogu4N8t0yr5Nf/pqHuDPG44ozymUMtaqX0OKI+TlBuc
NnhwYHIEdRRxq2/5AVCJ7TyzfgyUHGU7oD5HPzR5hae9aOd4v1M5iDxQsVhX7fm612sf09QNOh6A
bxAixpdWxK/sednFD61H7qyt6O0/VcDMAKVFVwvoAHPgKb2SeH93d/HGQn1EDkYE4V451J+4I9ls
nuwZwPehc34bhxFZ23DjhYf+a/VfZRm8h1/Bp3CAHnwIPRQzGUF78Dhi92V7QUqfqnx2kb/CA53U
iQoIftbu38bksDk5k+FBJcveLoiEwMTZwKylS/bEw2lvSOYwhOh+rg8RMX/uN3HwBGUt+QNVIwwq
zBVl77I7riSQTQeC4Qtc9MJeh0Wfh2FTAsPfBrVyAKJokzQIq+w+4dBSfgK1IOBZARf5ds4v6pAd
MH1wBDwWMkcPjog0yzjQYY/TvxqmX42vEE4QmwUBIe5CHq2e7DT1kNDPfUEWyn74pm4L24Mj+rSB
kSG0LLSrMdp0EUJGPYlHrgAZ2PSfzTnyEutSbQ3XDzyqWU7ggUW0meUvihMDRnHH5wlbgHNYf+P+
lv/UwrXJQnv6VcgmZcU6CeC8xD34QgEDPiO8SH0FnCl3oRAtJUYLzOUciwcY2aBAAGBsO+MrA/BI
vIeVnwQTabmqVeaKOyDYHFeUqSbjlRKnFhxpGqsITvhC8SNfm9lGrRyMnQyu0lyBv8Ep2FoDpixU
EsA17dl2pC1+COeEnvtW+WZv4zwhkJZQ42drY/n3PLn8Gb5lY3mEK/UNfm89URjbEaiy8M7sPBH0
qX3/QGH8BsscCnTFxoGgN04lNIHYPF5a1dFeagh57NsamvpEkO7PchgC2jGrZ1SbOpLmD6uVibvg
Z8zS5rjCzISIu8MeEg08u3ldqm3lqQ/1IVRblHYfo6+YhBEf1Zl1btxTt9uJOPDtqJjIaPtwPcuG
6somf5FQxQEf2rkUiRuE2iQ/bahAbyZK0CGcOvYKGwPimF2MFY8oHwAVIEnEOzISGPQiqATRpS92
MqtVnvaTeqaksmSAiD3hJUieQjwGT+mn8R7gsqk+TYPH8A2/cAT/Mx7sfaC/+tRVuWafM6Eqd4x2
dhZIPDAzw2qF0IXyozjuahWeAQNnAwhKBZfl36dv6BQnHut5RhqCe6k3V3XcauFRA8Zg66d5L7pD
j9XLsUwv0wEuGG6o+KzU+zyDhfMQ1GMSu3nhfMaiLUiuSFiEXRTKFBuMWjif3wF09U/NZb6hUTXK
nli+DBh+IaqYOhRVxFsbb5Ee6LkCnSBtp+gnpX2dhbdg+jBju0TqmJgB6dfPTtwQEd47KsyE4PAf
W1sGqAQnwfIMPDNrlwBj9sP+TIC6HICtMOe1M4VGA3uF1f0MIxcH8576FKyjx1Qqb9mrkF5p6uzn
GtWcHf5SnATjJfNw9CnxSyAJA4xdOdJ2qLZN/qxH+wnRwuCaJegnkMLZhTPRdEO8n90MY/HVqKb8
XsHGYgYxwMuUSy+dCWdWpz887NFVepgPPIShxWMFnMyeZfi16qXIw2TlNUIVJRK8CpunwBYrV2Vo
zjRpQ7SEDPY2G5cGBemGFA3hrZEf6hBdXGfq/5EnIJVgvlILgV1OqRE8AT06VHBHjeK3UySOWCEy
6gWWi0MwQkoT5F7DQUT/vE4/zGvQfCksn3ZMmjvaTxW9JLvC2EqeDkolOc4o5hOEcY5oDp2e+TnE
TTc6Uo7GkhvhjBQ+OZxERAte8hT5CBISAV0PcbCJEflfksHAJNbmASzfRIN4fOmYwnAu1+kFlxz8
nZCRH2B0pwd8fwz1yzQuDfB0cc+RLckIIHyPnyq1re8K2hm5zINTSdbsh4yOIJZ5/Va8YIRB8+uI
Che7V8ij2lP5xhgdUQT4GYk3Kh7HNK1jJFXUeDsTLws3zetyD3N3Hbm8eyO5efQbgNp6cCQB3Ct3
8XTlotlzAHcr1T6kFsJRRMDEXrdkzxOKtFeOB86nTXdm3eCJSQvbO+N3RfxaUw/3iDu6V9TC2dHx
nn8Kv9Kv7vhZ7crNZ/Wr4C/3A1RMh0xpd7+Vyg6OGx6ecl8xG9N84iHcDWIapugbZYF201zIZbfx
KX9OEN2kxk5llvTuS3jFo3161RmkL8UZzpPuJj+EXbjgcYwZx2uF0LwDQ6W+mbvme7izlxYOplzM
PYlJPDV+i3W4SzeJLjJRKl+Lc35K99zQpnvVtmvxALFGbz14qbp/J4LHdkOml2I+U1Tb8WX67Rub
kCaWB4yFtxDuNYoRzOrazdvPiVlZIbLoWTJ1D9OdoHswM9t1QKlK8BMwOXUXm8eUfu4F6eLxtB4k
0ytri08ic/frG9tY+dz7LDhEA87oPZjsWcfilcXLisw8euXUC9jTJ/agjUz4NG6xqKYJvpOOKLMx
y+YHsP1fKBSAfvAyCxxIoHg6edSi/ok36ZnlzqfkJA2XDurVL5Ck/BE/58/GofQNl/BOP/1dTzic
kx/RXY54o61pM0F+hcvhOejPRfKxGPsWY6+R3BviIWYcZvJUUkIgLF4bpv1NIaCy7sk7Obnh4cCn
beUHBSbhO3WD/MeonP5Zdol02CAL/IsdnkMxXZha3ZlMVboTXup294F6GlQ3xTuLO5644TdnaiV/
NmpL7K22dkS0DA686NiWfigcxW1LLEqxmo5+FpC4QNo2vZXiBhbpU/9oMcCjwcf+B7LzRNCkWdeH
gRSsK9+m0SNpHxQ0shwUXXzJAYRa7kgzxBS/+HOjn+P8H8o2dz68Gz2LGc1xXK+wkKRzV5Bp6IpX
wSsBpnFUa/iZhDifvozYenoYRTTRhmhWVS4oIIofOrUP/YKmWftgAu0Cn3uQkXOw2bKw31l2g5N+
NcdG3lRXFEmEn9UHXbFzgAuDC7/hgknyrNoBlZfaCY9Ygd3rH6Q/juM1OgT35jZyYJJ0IpoGE9rc
RM82Ik+vjXEHKo1M8Ne0R22BcuIm95xydlC7QZQczzqHw76GlvAV/MPRzTpCDJMqpGk3afw6QiLW
HVZiqV9jyzGQLx6O1fA+fnGe8TGfua8RC3Uf9+pfjkefRr2JnE0V/lUtTVU7/cxeryUeKMf2mWik
/8Quri9tWT6sasx4s5ZbEBeUGTviWKoD7WNuNxFAtQ2UtQUNxIdy8K0XYvND7pJh0hd1emqY8urh
6vEgxfQpfJrHHX5Cs3wAD5ksR6AiskcywfFcvBIL5J/y7F8NumHMVDwg1oSOIGzdp7Fnpg6yFjse
CeLVHm45pzn1+VdRPgjMoWkn0NBoT+JCrdlNjm3aMrlz41YF7qhe0A2q7tR8KxRT2HiIQ832kL+Z
3XlqXnjqJ5EGcH9IB271bDVEAtl3yUFQU4NLwgrA8CE3juL8ToWu0CFRHIMCRtE3/6MiYwHBWf/z
pAQHtGI3Y3WzjOepPehrHKrHF5R5trieXWH4mtFvljuDcOAzeir+fvCvODPrf6iNWKo/bTFfMXFf
CRw2tCM5/lofQSpgG6CCzMYKjxP7tBcjOEDwU8iu4Pl/UKcjhEce+U7ES7ZEwbLa41oHmJ52z6a+
BR3lc7u7d3f+s1bcttrdeqmLF4SqD5Ds9Y9e2JJ4PTHvMVtJ/QHSidvdB7afpXIJw9g1zmQaZvEl
juiGYT5YcAPOlJ3YUfkYytdkbSzmiF2d8BeJ/G3irTJyEFYxYnC7b5JLsI1AePozPnhrQVc+YMmI
DxjJ51144hgqHTZVHcQJjR+CKPyGwm1O1caXcYZBAnXwpu06IJ9cUTuykdIIg/K5ZtGciKDDUE+C
7vm3A+YntttXcvXqFcneP3fLb0ZruBNrsa0BE0YZb519bHrEpcFHf4t+SF2Ii6nlskHCsKk8Yysn
BxKLwwPdveAjVl8JMROKfvSEWvqP3+xu03su+QOv0ZGPOoDlx6cbQt4rRQ2W1mqdk+3a8ITETD9u
JU7puwSZ7luiiY3+KKWZQPJSf0dqv5lisCK+qGInKgInJgs7pIa1Sa6Q+OIUr+5zi9XEE4Mc15jO
uKEKC8LtT+NNdec9MhzE1R6LTPnuXsGSHSl41FRrCEDND6J7dFT5luo/qRAhhUTNihgBD770LSRX
BNXhEoxIylZKzv3qI4dM+D98C4moUt2m5A7NbHSR7Kl9whKQESiuDVSVHqN2hw0L0ircJ7t34ZWa
KFuGn0Z7SkpcFg8Iz5fxEVLO+bfKldbgpUsPgybCKgzuGFGAKSkpUronSQo+5vGk3Itz6nK2fTBs
YnIPiLPIv00qNCnyFLhWf0/Y48YoFe/YGladpdv0zTuxrSAdRl2KE37szxnoqatOUmubaIGUR+Vb
lQ8yGxzOvcBhp3UGpm/4UZLYBKckPRuaz5tlLeqxTzIjQ27xqmyH1/yNTjIyv5g8vyEV/8nrq/CI
VEv3jQyH9YpwFYuYLrsLzu7EBKfSZHL4lBUVRZcBYe/CKZRiD4n6mo6A3Rhdy9yg+Yn1qJi+ac0d
m1RabTRDyV/TK6+lsFMTXKAZryHF6PM0Bo3mkjtREiKtxnPSuCClwTf83YiAqDNtoX6QSYwMU+Pz
VlaxwxWx1O50ZzD4tj5K4V8HOgYZTipM8Z5a+6R/Fpanh9tK3RE5t8oh1+4CWz/XLGDj2fhzuM0a
fxLndfLEa+bBlk1qvZpXOiOzsqD36/IccMjqzstA2uZGAlJNDkd79kpggt6G8gc+5+q5Vt6ZbxSJ
+Uw9nadbUyCt17HhfjvlxgeykzEeFVvKdOW3Od4imlPILtVEviflKm/iZKvSNcGpS0UGJ8WL1i6j
32r6ZVD78YM/53PWdAUViA0aXMRZyoFh5Y64L9jbeKLOKEopWy5Jol9PC4xfL8Br1n6OMVw4Cxlx
xkuF12x5CXQ3sPrkV0gHOgbyUz3FHvLiiqdIifKT2cl7olTGuQePqRTfueuMYmOdvlH25wcun8o6
bnABktdeJlO3Zqfk5COllhCGpJup4RxHVXOlG9OXg2qdP8PxJ3LkoXLOM6qIBwgUNICTs+LpeANt
QVwW6gHKHLLL3ILAawVI0CNvuD4idgWmUqCxwz0L7StcH7/+tDDn8DAZ88AnDOVWFP6plO1PJhqd
1NAGjzoJpcredNdJa7q69M5c4UdKrvhyrVHC3yfzCdDtuQT8PKlpqBvujDlJelIpqy0qezUXyr3O
IIIQwU8xiN8x/Hw8B3+BAd+eYeXv6YyvDxRPUkxgmcvxqofL7TDpFZerYhHxG17C4xj9KaI1vN42
d4tFNJeGciFDxxBwjQgkcP8L2m3harTNH3G9TIL1IaGh1ONtF9FC4gGSg+I2ubZvxLk9BnuSDTRZ
2Yy4TaaD2Tvzafzkg4dXugQCGZPH53I7/G9pX3lDnTKP9sTjoS6ckjWrKt7HZ1aFpu5Y8rly6LRd
T1dAQw6YJrDogH/jIfJm68KIbRZqreFvR7PuahxU8h/T48GyQPgMXshj5w65zVX9xxl0v34OZUwE
qA65C/5nwCTX/gEwUKJfB8VNzKYla5tX9hJ4E11dy5GuenageCKkFBNemfN8eADqWQDK6c7GJels
rOVQKOJ+RqYS8eDWWI48Bl4LkXSdiwBTKD+jUUJyCvSVijvhDnMVWOdtfGgN6k+r1TBXwet4DJKJ
9AnMb6RjN81qLO5Zyo0/iMTjaB3p1zE/eJQTtIzcryWfT6LnHmUE3Htsinmf3LUO47r6DNI+rorL
Xo40NlgWaWV3/YFJ1l36FxqkYYOzo4MmeneFMUnVo+rQJSVsAaXj02JDxBoL3sJRoi9YxFwd61iL
XCLHqfdgpYiWXeUS7JXdy2I5bCdW/zx0HwkwsRbyKgRh9QSkTZQ95Jla+YQUa7R4sF1LcUdrHP83
EGOp5IaaJ2p3njGXOQRX1p7RvvIjt7siuDD2ibfE5YG0NYZNIzjSwLylzbUOLFRgIDqyS/IEwnHB
Rnwd/g2+7oWLoDVz0qxv6rT7zwgD2Ba6LZhKxgc1enLhtLFHVKfeph1YN+5sxieUajBy1ypyiD4L
rli7TnZzwQ/ORP7XQWqiTLeS7DALwRSgFC0LLgOGWTu2gDw6BmoVF4b3s3gZgE8Glh2InxvNXROp
wq247gSYOJJae8YUKUCW8n8WZIvs4MajJvfL/fFcmZYBfTt1rU+O2cH6rp8D7onEickY7xlY0jwu
iftfAUEG4CI70t2AYv4mLNfcFHxkjPhXfluWAx+/ToKBUqaNIpGJKDVMqsBXqXKSlW3oXMgYOlnw
kSmpbfph3oxWbfvsnjbSzTmykeNLrL+zGK1D9ANKNX9Z5ytyoySp5g7N96T4XFVHOfJS0oyNStZW
jtfUgu1/FCdUT4W7CMbzb9mZqqcP60gj7sJORpUPBnrjE1ooLVA4p2KOFejQ+ugEYM+yDriOOIRd
4T7/FpE7sJcD76LDCHrKmVkU82FQnoH011fqbCA5LBPtSiwTCipEz0YW+CyDdf2o2IaCL3Qq4HcX
KNJlf+QfeNR1fWgQHRwci8Y5GJan4I0RFeUTyK6Eyr3ssAJK9hAcWNutrsF/2Dbm9zqvlWeeJYVW
kYYobc8a1heFetSZBKyIOrdvPQCXVHLZgQrKpMC5cmsdt3k29+zDsmyx+5Pio6kJvh+RDgvvPycf
tprq552Thi7bc6numYbcBYqUJNACgToLtHHxpcFTmog02VnRUxcCAPdCkcXjdokPlYKVBiLTTHbl
+CX8gFhhG1MfNXqoSMG+5KXbMqaEN9Y7EtlV64BBXGcSynvYIK+8Jls8IWTfMjzLQQmf6OyF9WGI
DnOBMPM74ipr14tSQuRGeAGzQps9e5VMyalbDxrWIv4q6hdlBIs2jV/VWyYmj4IpC+KfklQRY5vJ
CtSo9RFkGajTIhxx4zBC5IzZThNvNA/8iq19jTkwaXkWvvnZjNBeRiTtqnMLFXJCNid5IXLa74X0
JaNnNq93wStLLAf5UXcqPBAARiJVBdjawH8eiRV7XfcC2M8PKiJ8vNE6rDzemY4T53bGcWqXMrOR
pv+8biDrmZ1RSduxkwBQXnAuw8ecYpD2zLIEnB60bzUbPR5ew17mrWDdx8gO/TDh6YEEyjNLt8Mo
DLrC4qJMOnFDgB1YFei9LbWjIxze7eGWbJaBBwYGpj8o2jYct8LsiZTOQ6eCkUgjBoGW4YCqM4Uc
hlsongMiLjaWv82IxVpdsg/mDEuKK2MnWhBS5Qr+tnM2I3YOHlEIpTjb8dDYeXJAKzraMLSXAGo5
7ReAEDYozjtB2/FyNPfIm4mXUQ4Cs5bbpXRmG+vjU2OCMyY2Rw3UJmzgw/hUzj6KZfzIGBKcsVrE
iRz1QgdHsyjbr00GHit/lYcQc8CMnyyJww5KTjKhEKm+IclDP3ON93grQpDUZwvJFuTkV7WEJKU6
PDD7wxEZuR1rhnpapny9gAmgJUMkxt0bP2zyF2qjJOvkq+vxDfKE8ifIIoRAV5hB14L624G0oJjM
4dxQYUL1ecH6XZBMz5xQOLRbZGiQs2fz0Cy83sIagrpSdxODuf4sNAXdokHTE96eDbaul3bfN7UM
SjghQtLHp8XMYE8WnbHXEH0JlQQ7lxQkJ04wsV/pKn4Ck7JH2UnZW6vdhZgAoirUfAdh7TPpoFHk
3SzvU5TF0dhId+IY0egWILXEeoNjdZOix47BwT7sgxA9ZxkHtGJURHtA14TJTuGs0aURgRFsn2Jd
8KSFJ4Ks1W3Ux8wOg9aAWDGtunKqgqLBtVZNEqlVgcFc1RaMRftt/g9757UbO5Zt2V9p9DsL3HSb
bFz0QziGD0kh/0LI0nvPr+/ByKp7EoXbF/0BDSSUUugoDM02a805Zup/9B6TTKEzOwdT6rZyHbGu
8X0bKAGi6UXfOFCLpLgONhmqhCD98889yxo3Xmxfbg9VsZ6yyFGvt6dOScrYDlRustkWlGlDs09r
CG59GXLI2u4Yaogo4//8ovkTQszbz00gEYNqBXydkhu3Mopy78fBv77otWuaOVNJP5YsN9SHP/8g
sqIve7Ragr4ymkDzl6obMRP/+fn2XQc7E+xHuhtnOEV4g1Pcvk3UHEEjgOAInM10UEqUnUpcjUTh
DBXuJ8k9EqL3XzUeoU+3d2srKEKrMm7I6Ju/vT341x/Of42yk9/8ebCIvV1XsQdrwN0uK2J6wDzw
Jm5fIDPDKby9ndu3twfNonxxVDqJg45byU9VGGUGMx3U939+6ecf/+2x229vj2nESeuRFbq6hLtO
NMom6/wSqUtJAjrUNxn4CiNA+VypWg3DL5BQRLAX+HW/UjvTXGoWKnPn2Ea2RS60zN0aliQZkuqE
WMy05/J2RGUgG36hI1Xs/LxPmBsJK4Jyn3tOs+5Lk8bIhKYtooQWSSgGRZf5l2zOZdSNia3fbKQL
amqeMOtYktc4m+ZEJjhfoHXbGXjT3xUNE3KnmiSlJwWa5pEtUULq6ewmtI0YaC3pEs5gf6b1tTIp
CJqVyB5VWiHA4uGhpkR722VELFhBI4QiiVFZ96Mm7gB55a5uIHwte2/RDCxPRjSHrlmBzQBuYbEl
oD6Xjxs9gOcbGkxpedc+1OgqC6pWdky8X5G2OxDzaih0mnBVufKGlq6hzV4L9Py2TnrqUIWxdjD3
rdOBI+2P+LsBilaQh1aVPMY+tPgxLr+HVmGChtEP+7snxJ1meqTEdOuZhPAeyiVdhYDsN3aFhErQ
xyYzHRoPB7WzV31HfdRRibTqUYSkgh0GKO/nXG126OlDC+57HrF/zqUMd2JCg5RTZbYpEFo9sDzi
V967nINWlb1B5fVZd9g7ZAOrTRWqF2bFVZfiaBve8QdC9ZAdin99EejBazlCkAjawAeqmhtukoNs
oAJkitjcDjqZdUXC4jHIaMC0FKssj37URG1HDYmNba3Ix9LUZqe01K6kM6wsrBA7mxIiUi8ctBLl
kQOQA75f1SnSVYP+LW95x4oSIwpU7GPbDOZZZe6SLaniAyF6RojYswjiN9mwGlXNTydyzKPfMsGl
JkbTIvRfhMXOEB0z6akaMa9BNxA+mGUHR+8wSpDi1UkzXyViXt6L3Fv7fZacsIP1ed+BZ+j0U6YV
91PfopCi0YsFZToIab6Wmo6UoFPcog0B4PTEKdmEO/r+fZ9dat1yXsK5hGiuHZB1h3SAJB7mDRHG
Jiy6Ij+YSnWS0uy3MZkJlm+KTd+XaFW4eZelIu9bETLvhQReJ74dzhcR+5xQdlRz5HdWTD1Af7xt
kWF8l7DmFR8mWGOxHlG6LCOiSiJmIGEJZJN6CCRRdyCfVtFEmEkuidoWUftGmAldoKmJN5Fg/h2N
b+nLfttXGPuwfZz1Ltb2OkhSP09Y/Y/eh6mThKjEPUnqPhDqx7SUm84QzrEqyiN+muaAbwXGnvjV
xxoDTUHhjCmAXgOCJIKATFNErhJ1UP5xHqWi3KvTQ2Nhnq3Bsu0zxBHY/HZ2J1GxaSObpCKac3qs
eo9DimBRz/wGCpy6aW65nkiYCar6qa+y995KsLS1wp305Dxf6Th1HXVtKolGetn4accFiUthsLYD
LG89FpVS1O7A+ttwtooutn0ICUy1sNpkDlqPauoB5zCPOE0XriYPszfZrwDfzBIZiCxxwJam3Ckt
6y1TA56u+XKfEn2Dy8cbV3EbEBHu1zuhKtOu17Px3giCbVSYBy6R9DPxtJNNMJTW5MMTaQiubLG5
WT2dtb6mbBhUb0Y9bA27UQ5TiEwDXiIGsGGCBmHXT6OaDDtd1Y8lp4aSI+pvPyDIudV/zJ79DY4r
GB8OqyIhxvNAf7eH7Aaky5wupqG/VI6oqXxM4a6CzU1pkUIUbH72hJiwrAJcl1J1wy4XxMzkAV1k
0DFguVe5jk1HLa3riP91P/pG74YeZN5Ry7L9xELGSvI53Eu/b8vo0RNOuWEwjnda9GT5uXpuvOLo
+JN+0OhnWXGoPTZjR1MHKVZdQf4gQW0YnW+YRGDM+vB3DIhm0/TgKV/5WE53uf2uhFN3dIr85JVj
4gJ/CHEPqB/w09jNe/Sz7KI6qgVhI7EICOTq2OfRyRgTcRLKxLBpd/1GiWWwFmnxzFW6LEqlAEjY
sD3vQH4pjpmsw1qhC+ibV4Pok2QyrTWW0p9o8I5RrenIadNkORUsO/M+BIjIbjeJabuUBm0gOxbW
ofW6x4ZwyJ2PQ4fGw1wiwTvsV1F4CuNyY8j0t5YCf4Ag3weqje/1/Zz8EUPN0V6a1O/XgWEObt8V
UMFltyvNkanW0KyN2bM9kuRQpmryLDodjUY93ivSpymmEy+cEnbn5HmG8ZGgPW2AAVgytLRGp216
VWuPhIfcAZ57G/LmUqU1NYJ40GHNdUfQxL7bhEFHDbonh3qsL5FccvByV9FSUoEaX66kZZL3GI9I
XBSyrjzN22lDl7C1UKp9Y2JIqi2KCmWjJY/Yfy79OBzhgJ2VyAKrP6W4IFjQlwVEKhOzJIlZVFAi
JfvOSI5MInPN+t348FS8z1zsD5khKJVLexeyQt8StDEHJ7ZHgN8PAhuyn1WE+Kl2hoB7RZhTtC26
+smZuawdWFCCMdlsTb79FU6sNnO7RSpjUaeqNH9nqZQ040yaO4L7RmcTD2wORYfUpAlQmuYNtTm7
5J5RResaMkdlHnUnXI9DnP1i3AcnbJkfxfRaVp299EP4+VnH57dwvEyTE57G4GKbKdqG9g28HWLW
kd2Adhin6NCU1XCsoICjG/72TYuFuV81z4Hy0BMXuYqdugSU2H2HUF2vDp0lNQ9bcAK2ffL97suv
pecqO90stmQZAORqBsoAU74rU5b0sUgPQUUikhnXX6Lp3EpjuVHaFMEre3olKnFO02DfN47cxu+y
rteGPzVrU3S0m4XHFDTFZzGcRj0Mjm1BC9WO9E0vHBqEkk0O23CwiWx4Z8IsCDxgQ4F8q0Jn12vt
GxPOgwUFmLQSiBKk9XKfrgGcmceCoMlBTA1u87nGpObXwQnzXYQObkwGPqSGwdekQK87Bu3BWsf/
bIF1LY8m8YcXiKrlCTABZX045A4VAjvoyJMZiosuIGbFDq3XASNOHMB76aPJY2yKP+3ci46V16IO
imLXskxKroMJ4aFXCSiWq0BbsUcyD2KABCtH8QIC9DK1vXUSSfWMbZ150ka9GWFI1zSGnGGkuDdm
zl1scSoBRaBq0nQYPgF9TrUvVpa4p2LWJCmImYZgnknNTplRR1TAG2p1VmGuE7/eR11XPtfIFjcF
/XXoDg+WVVG+MApOWcKCrlPp0peCBKKpIuIwTGCMRy3bYciMBB+ZO0id2s5wHLC9sB9byDzz4pvK
may7R7amhVtjw0YOzI+pnRCyFZvvIwgfwo6rQ4/JmKKleK+M8pLOsMx2mprlfPNY8Qj/0ufgmpYx
a3JZkirpJrOGcQOt0MSPzTJCYWRKSGfoc+ogXmS856x913qq/qQVMMlB7eFpwus8hICkHW7SQvMZ
xnQu8DkdJ+lbsfO6lLzKHIi8xTCZ9TgtdBuvrFc/Ejdmn4gKJW9Zy7d5ONsQEHxmwhSHwZvOqtqJ
rQYcYst+Wu+neVWAdD32STMxJuSMCMLYUO9FXMX3behEbtDSXCdpodrmuYQuZo36UfViyHudRdUs
9MhlH3ZWj/3Ili2bPmgI+yTpAuarmJoU9ERDTDrLE9fWkxHr9+g/26Brl1MM3zvKxav/mkgs+BGL
+pUlp/hYA8vFBJcx52mqdx5lPPsFaJ94ZvKkqtRFLEOIu8LGDGuwtCFRnqijobZxyuuwIAzpb5AB
Rm7hTeRLNvkBH+NPOcpw70x5SOWETAKr2E0KcOe0SfrNlIu9V6HcdmSd7SvKaJnPh1Vt/9LonNw5
GahUJzaGJryv3laRkY1oM5SIJNU8q18VBfadrnUOa5ao2lUjcnR2EZScQlT/zdTsJ/wvdXNWtM4/
2Wp00YxeeWS7qzN3fk1VXS6N+tBZIRUbm15jqzzkmQRrxkZBtnQ1VY/pO2noomfyzGZolcX6Vx8H
FrpmAg8jI81oO8BlT5vXzhueKTuYbJ9sRjmz3uayKjFQOMXRa/WehkSyi9nc72VRMbaUwb6m069U
qufGZdzhieR0Yml2lSnNFuT2zbtQtWNbriOc9OkZtiydswRlqNBxn4g+3cm00e+Mvtt1lEc64s9O
waggbScU5Mz1yXAa6RM8YvKsWKex3LaUbw1nwcEW4esQMq2qAXcjVws3NEvYOYMs21Qi39TIXmvB
MDpaJGUWvmHzD6q3XO91eJ/Vu9qb8MDCkFu0KOjkTK8iVJ+CiFbh1NGWtx24v1pCq98biTBUsvI9
CKFt64NPkxKteV0g/w9Kuh9B0LHtSuPzEOpXRfadqzqjpO9BPNRn7yO/HoMCqYYChbvRCd6ogvtk
Gp+nacRC5lAAbvP0nNX10xRkWyXx/WtivtRd9zVEDiLagK1kQZkDHilRYhq1W61W9/WQ4g5BQQL3
H72Cve/s+BRUR12o79UEkiHVnYOENkBsm2Wjve0eaift7mO1/9F7bCQ2aXkAFRxzUcs4vhJw92r1
z0Wem9+Tcc3C+D4dKni02UQbKBrmpjOdoNqh3Bobp4EJCZht89uVTrdtHHp5cGs6ZvrJcSEowSQT
KBrht3woE50FAZO7I6R6paDhW4v4hQGr27QRqamUiaJD0YVfYZ58F9IvqeqWd5Xw2mOGlrJjVpWT
/e3UqiA+yqAf2UzPH60thrPaKsRHcJDgVuRuqXvoANZA8LU7UXVbGafsafpmkzGCL1sxHLuOKDjN
11nwB6cpBSvndJLWRTFtB+gay2EcsR20gCNCa5dqc81lNib2FUWMsSkoiLclrLmJxZRWXPD40rog
4AjtrPGaOc6Pnir5Jmrrz8zijGuhV7jjZF30RFCRjuSmVlgVSfZ2hY2VxlBwA7ZZiUUfwfhgQAJx
8G1x1rl9jGBVDxKtR2xSKugCjQEbq4ASj965c4rvkDZl06S/pgcFsrXwoJIpqDDSeI76oaTIiYQP
+nFM6COHNOMUAyplXX1mAhcUiQRjXea7ysgZXg22cl4XvLR1/Tp003RJzDsnxWkMhj5xYX5kaBeB
KikKK+aaWrrDcyhJfd/EFRGffd0u/j/hrYDT9vHfEN5s7b8lvGXf4Uf28W+At/lv/gV4M/4hHUM3
Qd46lL4tG2DcPxlvtv0PFWqfYajCNs2/fvUvxpv4hzQdqaqUQYRhGTaYwX8x3uQ/JL9woMY5tqNB
4Pyf//s/vob/5f+AgkpGnxnq337+H1mb3uVh1tQQ4hxjJhb+DSII400XNk/nmLrGwlTjDf6daNhq
cOunYFBgu60no3XJLJsVimF68cYgJmFVXSasHM51xOLPiigWGyOdh1HQBzUibaUPhsumpqf/T/gY
GYkWZonETSl7sbP9aOoUIFKsfVoS0JSRifvK0ox9F4cfpQwCSj8BsklmkUOeU1VM0hYhaYqEqbcQ
FHBjrqec7mjJOLxrhtemhZqiYqArWr07jL1PXoxWreK0BCMqGdn0ND86Scb1P3bHjiBODCPI9xJb
PZlQ82ioolgsy+iTjDigdPDdl/VAmp7HrF007YMCj7RyjHohQ1ZFXoq2riUGoNF1e+lpwHADkuJG
U77nyhBsxhSZfVElBwpRC/4J5ju/dxUf/WLbCSx49bqqctwPBhFjlvkWJemSSnuxjqfit6P4LTb0
V5JDm1Mm4oZ3VlpA3SxKpcuES6SqQr+UHCkO8UC/liAvalRinVBZA8mLGTkv0p3afQSt8wP2Hqub
PKYJWs9MXFQ/0dySYQGAf/lsltmqKGISW5sAcMHQnI2oPVYt6eJhGNwRvoU6Jjc+fSNoLoFhwRyL
rXKb++pVuaaBYBlWg6LSycqsmqzd24FYU/twzo43qPdl+xs1F0fT/JceLMgqhXG+0qX21RpSwkpv
l7SfGC+dcDobgBTSST6MIW29MTWsS5ncx8CZZCciVDcJg9mE/awGoLJLG+VB0eHXl3n8bZW0zbsJ
SYRDEAqV4953Q5k+5B0un0CICdkEO9MIDtJKSP2+ttGOgjdifiySLy93EnDdhQv8hiTqvoewJJWa
8GPlKYSL4mSVfh8EGBTaLgUWMvoZizjedEY3vH7OSR7eaZhTKDSIlZ739c6T1JI0qziKoVo7tUcx
Xy+JNUNso5ljfxjV3j9TU3PWrTe2OCetax/nxQvz4oixzE78dlUkucG+CQxG5xsTSqqkWU3kmk2s
wKmyjihl237bKOFzXORXsqozyu94UrW63iiJxMKkgr+znFFbijgrN0x9qmmgedaVFri8gZchmM4W
9NTeGB5bxHCOx7Q5+dq4i4jztVtFXY2a4tbM7vD0youktrscMszUbUrPW5PySKT4BkYMeWhp0q96
NQ2OoVp/hJPF5DTi2+ojUDbtuxax3x8RdNghjpK4KR4U2zePSXkv+8g+xxHirChKoIF3RKt38if2
w2jXpx0BHOwqhCHxSjb+p4KKP67HwHWm9Atw3TnQldHNiLTUON/oIANGGkA/uslmTKX2nyE0jQv4
BoLeqy4ii22qQaG9J6/BbK27MVPx+Bo5+TpEDG76cNk3tGihU75GY3mIWhsbHIKg1p6+ssQ2QF9Y
JzDiqCQH8t17v7lvzfYnVn2Se7QGKUg4AnBSBpynbK0b+iYJtM6H8qRzuAyS4nDKtQCVdMJ4KERp
9dkX0MX88dyUHYDYmOZACjlAEmUV5FDuZDFvG0zfXlOP33ZNdFJ02GK6VUBs6UgNULEAFyJHqZZC
8277o+Dq2A3ZsEXNjhfKtyhyZ2ApMjkuOzL2iDunEgyPyUgY2olkVxYNO9lO6A9qId8I1vDouaWH
XnlJtDaEUBG/KAZlI9YlHclwRBhOMbBEp/QZ/gBcxpg2nYEOk9pkjBEWZjPVeQ36wVwTY1iwE+ls
l7Xph19q5y4MWFnGOcDMQiJWIXEiiGFc9OGPyPP+3nEyyGmT/Zh2ircxlMa+5mjufXpZLkz2O29q
H4YQt5hvQeISVdPvHcZxwboMbXrEooxKimP/+iJESKS1T0Uz13zCH7sZGpfIh0XRm+U6UgbTjYz2
dUrRPU/WK2X1U64mD1SfHhq1/DZsSMZhlzYb2dtHL2HKC8e22Y/DhSiIjS1U+ufFwOJeKTr0kgO2
/Nb1J5XWAX2QQj33dVhcWiGfskBMJ1sAuJ4KVBp6+ZapBqV0oRz1GBx2nE8fQxkV7iSCH33Kh2Mk
f9kiwdxwdpkCIdy29N1YiHUWifZe6glWw+mie9H0YHiMoVrsrVsyUjgK0bitJqiYZR3i/+/NS+SM
5sKUGDGJKadDUkE7rKmrkKqwHLDh+rA6NdJULxZZ9PpgUidKWqqGrUJAgDqVx9qePjwjm8Mx42dL
qv3ZKUwwf5Q+zWIoHtKBNXJsY3szGA1ocdFp8U3CeLP7XgvQm9csconHyxdZRRRQrRY/hZOpxyrW
GP0JmWWLhMG7sqr9iEXATrXoRBMcuIitta7ZUnBIgOFEgOU2lqmPS+E5+UFX+89Jp/lFAtuzblXr
1nA+O+q966a0TVdGGm048t+xs2R3imnthc98GzrTd9y1nxF576jaMSyXBFUdGJT2ka8zj6cBebTm
dYycYaV4KnpSWlnLdhIgV5ryUY1Z4rBYB1miQ6gTCGoGWvcrLZuAds/W1ya5K1LmQmWs5x6qijlc
PAZk/BAsznDWFEN0qmZ4naVYu6FKkaFEwbgs4hnLHEETGsSvNlSFaxfWSTZkt1NPXY10WOF5FouY
1I0z8PZJjNtY96k6FharL12VbgQKmJCdGId7Y9Nozujeja91BWKTOC9Ien5MRhXKV9ZPB3b6d6QL
43ObOoDfMNd2stM+vJIWlSVbefI7NVgYtSJcklaI/jSab+Gbw7GkB7EykxRZFZ8kesxLpyDKrvoe
6IBucpE/WUb53hQ6XbmaacQ3dAtP+n7Mm+QaNhVmQePBFvQGiRl6YYtuID0GfjcmuH66zKA8RlOa
HFZlrSnTZ1gDKRRRdib5AkGviWFFhMaz1giNNgru9WTTOdVzcad6ipvbKdolmGcrEBzGxm6g4ERd
sm59IAVqPn0FPR0fjZUehtgWHR9u0kISFJwUREoUcekWI+agdBJvClnELOIqBrbYR9aU4KYYKfA6
4bjkRiGzD+32JLAz5kqBOaZTAWxiW81xVDFFtLvODPslKbaMtCrUHoU1SD5Fz7ZegvxIT4HiXMO4
oVgdNh2V0XFtlD1wmvqQRva0b8YQj8mEtmZgN+lQe2CgH+CwIYDpN2QBbTohcFgqkbap6G1jdWAV
KOGjNKh1do1HnnNanMlHoQpCbsfIKn9hktUHyAkq88ELzNIdFBXlRXbVJBKXIbOx2eoVugw5onZx
NBXKKDHS2HmxraaKyOlkVeiwWu8xNILH0KN6MHZVRzN2DsiwjYqAhhznqu2F7d6av5hzgOEGicg/
f749yBpb7OLqQe/nyIvKsAv8kQym/G2ExpTPq+QhPTXTGNCt9QN4kPnXWdioG7MlIKk1ij2zSLm/
ffdf/fhfPTZ08PSdGHHc7W+TKqlQAFvF8v/6LLd/55UCg701tAnScKIl/vxrM06BJf75uWENvyKV
Ft3Zn9/87ds/b8q39IkEOCJS//y1ApVz4fs5gXk2i6m/nvf/9VMKH2yLSf7LklvgfSwtiCL/eZT+
+gS3p4oLTL6prjh/vfDtsbzKkGLJ2EYcBoPNoY9VNrm+vdHWZKXjpLv9Ip+vgNt3dULxHqHV+Ldf
oNEg02W+yhIiOpeiaeaK+cQlFdwC4as5kOf2xYsyoGMxfG1yxfbzUPe3L7fHHH0IaGHF2iLNoslt
2mSrzfy2dk6HjBO8TA1pZ6zRNeLF1awkzi5NnrT5hBKahEZ2zupx0iHdq3M86e27f3vMMGxcRl3r
jpJ1y0ErzcyFZb03RgJ+e7OAQzGnllrzvfNXaqlasfsNCOPmNeYyXIj7N/eJUZ9f58+XWwBqTiH7
b4/lFkV3dGfU4UlguuWv+lOn4N2Nj7fo1j+Pd93gbMachO2I7KhWFuy4KWstb3/kBNZDIDLMh6bh
QAv3Swrvt9/oEiCb1lXb2xsu5mN9++7fftTGsd1MxoEr+njT+83vIKkbuEWzbuuPYuuPqisAiU6q
A7J6qx7LfTXr1G7is9uPfz3GdYdZYOHGu7txM+0pOSzuoooLDf2nsXlRnYWb0PKog4dq3W/iY7aQ
p5dhT/DAbtyUK0KB3Q7GKmnG7ZLM5btp/9JvXLoyC4sm9bpIKLYdHUJQpp13dbt4nx4JyHa9a7U2
7yEZbo6whJfAFJa0kdxpX69Q0K3f5hc7MjjDHLmLq9VLZC+PM1HqJZOrF1vZWJfxiwfaFS8IYOBq
UubIvwVYk/jKje2mxxfv2iSUD0BltYCRltD4dqyC73lveAB5cZfnZgj7pUyOAVjspyU5F4uuX9GI
yqtV4VzTCaw0x4JaJZ+ufw3Lk5FdOCyIDuuJFMsvDs8INmCado75mrCOpt1/yZweWyVqf21f1iB1
1wixVGVDhEyHR2IkJO7OonEAMWna0R5kkXPmtb1T0vjrhJV6f9dvOCUCQyyd7uiYxFsUpt0v0Dhq
FnLO2VuqmKt7sJ1ufGxtSuALGGvVSFtggQmbSQHlGh+LzGrC1FqSbPw13/CjY2yKiZSa5RBQIVg0
6dq4BKhm+wP9x5TcDirYxdJyTjYb5i9aeBpKiZ7t8Fa8EwPHo+TUFz0msFUVX/sGbAEY73ofJhuZ
nVn8zy82nAUtrWSRv07GJkIR1y55dXC+irUKd5aPY4rEp5V6mZjXTvSvnRAHJMuNdpmNawvNCIVq
GnX21b6UO9u+JETOeMOa/xkv+VpzGe+0+xlnRIsuWU2NGz+PIyQ0/YIrqVjCY6St8ZCdNLHsTsFe
4ZOCtlpg7Ab5hPTP/lQhOCFvp1PkEhV/l8C76VfdTxkss3eOTjo+ew+MigtHw3v+0a6nTfDYrcJ4
OX5u60d1sx4YWY9AIKpTM1fFf4ocN8YuXeoQfpLPLD1FPTKH+BmJXIWOIS5P6kO7gMy2UhfOLxGJ
wDQ4X9PyXJwC3Nvn7Ckpjsru1+DGKfu3bjdAxtC2EizQzmTEKDzIQQNXdBeg+CLJMNV11LREcO31
3+FX552TOxR9zFE0Jik9ckejZhWt2yt4RiDVy+pZRDu7cQkqKjC40ox+top7Z1axFo8idf3yvs7e
+POmWoAl5HgYF0jbMNQ564I9NpQ/VHQJRPQL1yOnrF2+THv1y+WX7Su1kncRbcFGs3lPgJWvuZCS
aZv9Ojh60D0/iALi3oXXBmtuUxT85fQXmFG5b4jMEfdGceLi8oNVIOeXpC062ddsOgXPfDiekhsi
4MTK+qGBRQGmBMinjm8GXCYsSbrRHUlyYAPYqqApPhgKspjrqP0qmMWb9oMrua52JEY6yjHwT1yU
CWx82lHGhgch4vJmDna9T25HaUap2E9l8egUX63+jfoJSw4E711e7VTMaBS2qg1PGUZHpfoEvmrw
BCahYNUm1Y4di/sOLm0mXNGPW9F+6N5dp7MExOtb3scjdIfhvczeVBVRXH6nFSf7Ool9ibpf4Yz0
5Gtxf4sMGXq069iLg9vkKYL8+wUNeP6MvsGvWIituPeoBRJGzD0Zb+wF570lkWxpfNliMYJe3rXT
nfNuXzjD5C9yXLvlR7i0L83iHAYPpjt+cQfDfmZ44jZhWOirLc1TuU2dS2+sP/R7PBO4R1BDwqsk
Q1K4fMfpkG6379bz2M0Y+8alxGu4Yt9+Ma4ObIrmdgijbvZr8sOat3LMnqkzjTT6lujo+aS+81HA
m7wqP6STc/Vw2pDGfqmbYo1ls9oaMWvyM935q3XBknYbmsga1SkYpGt9z0XIOxn24yvMlTPHgLob
VQx3Ml5bsbL8tXcZN7228B8ZOcMjJw46J0dLtk+8BYN/bMplt0ZIRGrZZtwkIy/O6MNQOnCvtSg9
mBa9rdgLd545DH8FJnAJ1ZtssmcGS3o784VKlS+iy8tnkK4dHi2CG5hJueqVJ6Nxs1/lPWdyVzbd
npNFGUe7WAKr4zrdAULk79Po/c24KqcfBCTqF4euXfEuRrHiTuJ2nJ8+eqGSwrBrhjuUx9zB/Jah
+vbyeuoqcpkfZbH8kO+EISyUJ3mPreEVr+e7vGf64zxKlwMUfPRffOMiMqrmWQTpP0oNmoLMw0zs
Kid6ngkNTDhEZylPXcCZ4trQs7tC44pEOwXpYjPdT5xRLi3eK5CjZXpkY8/lQMwbpwMDgctSMiZx
lxAn9euDK4/pQi6RKu/LI/OXfeEsOffc9RMzcb2ZljDT71Oej/nAfZHvbMOOBU8c9ND4VgwKuqte
lJPyJPacJP57iZ6H5RcHwbrOJlTiQZhIOOJ8y+fnY3HxM4V2+/k+NQ/FGpV8thD3TC9kuJn5c/Ks
XTmN+ZHp2bvKE/gR9JaMUa4TMWRxrOSJ2c+85y7DnO8Dcw2yg8b5W2r+Whm3vOLkMpVhnMUr6vYO
1wwXC3tS/pKhkjrrhlG0fn3jj1mjpFzSTnpgqPR32bQNj5x4Bp/kmWFQ7Lnz6Jcc+WSMAa9M7uYJ
NetCf+fToHNgDuXIgq1bE8nCS8n3t6o+hkyo73yh4jnib1n5j1z26W7016htFS5oQsLmE6QTDPGR
mYeaeXLXrA38ofPFSs+HNyBdjnBarXTATfNfDfNFShAFl1nyy9ti8ucl2IpP27baFt5d/cVt7UmX
swLGnil7RHqFyYxx9YQtLNyxilKO/OUI8tO+zlepsU6Eq3GhH3UVphvC6PPAYsHYQNT6pRZvs9rz
HyTwRxq4w5X6QUDhtX2a9X+MqeU7CZUL0+zvOAT5MbyLRpBgbotQHPgt7rSM9ITdXNPnqm/wgxJC
iT0EYIWk1duelAc0rUBSOcQmzCqnPlL86KiVBHXNv6vajdFZhyQItxPuv3TXyA1NLYjYRX1X4cCx
HgvaB4mGG1gszdOHfWWTvkD3zNAwzIOcBtNm2ROUIp/uxvI1A1IMmvx9Rk6qVAOWPsStWIGkAZC5
aXbSm47zwRfZbYm2CfvrS5JSWdywbCrWTKt2d0BTLo5WemGIkpQl+q9hDxXbCeciQLGkI/LGdNrz
NH2IoTOa7alHokbW3iZ3TkX+bJ4IbYGpktAQEa7nEZV4doa10c2XAUnjBfgJXunJrwUMdzgVm3G8
Y2Wu9uAeTgGXKytiA86hCs+HwZ+VK+fnwT+RHqSjxUt/bPb6z0yt8iliR8kF7K917lP4dpeSNc18
gR1LxhHW+l9cs7PKacHPMt0Ozqq/Q+5Zv3WkOLLyNxdCdRNzQ74JMXY7fNAM5u02MhA9bZgDkbcH
9rnhx/vBPgt1GfeLzllZ+tp1XQa5pnpQniqoO+QZvzJecQUMmMOoaQ+b1jmR2cjbCosTufHQft0c
MSOjAMMK+kcKYMTjWPjB59XKsFTxv7q6ulbUx//D3nksN7JsV/RXFJrXi/JmCo+CIQh6TipINlne
Zfn6eq3ElS713kAKzTVBA2x2EwQKmSfP2XvtoT/whDlxcG1tIywVnHfYXiXJWa8W7iN6Z/qOFOns
GE23085g7KkNMuoUCuGBDWppnMYJi98qPzZfY/MDcdhW7pnuob1DKG75+qP2Xq/4UDrbAHwdsTfi
gBTApTRmQcZyidskoMueqeOlpiONj2fnfHpkPTVm9FbrkLw+QrjQHGVi7yFL4MU+p1v+YcgRlYyA
6ywOvBTuPn8HATg6vmmtyPmIukXULqH7Zgjc7+J7ZU1tuba4uHYUtmLNBdiKjMPTUaUgMU7NW8vH
HdS5S5bVor3a5HYyg4ODv0Quc8aq/8VHrkzWfIgTVO4kgOLNk7mL8PdbCjkPi+KeztcIn4Z+00Q/
HsYE3aGv9odtyjl4xRrfkUIC04I3NzK3bXoqk1VIvKy2zE/DieYjw87mXo2Xcw7MfFH7TFqYnkQb
lQYipUuuLIlsUAkItddIuMXaZiQ20K6199CAugHM4igY1J5d46K+1Yq8hEY+ygRGdX9cL1pcagWI
wiYH1c4XogtMoaJ7Hph0W3jcX/HCYcgbjZNSw4n3J07ez+WwsM5TscEva7Lyw3oeX0cLT3W7bFZq
h7n1GwHkYnrrrKVWbROcaPwN0yMSLoqNCs67u2+jO1QkDNT5VbA9VcUupHq2V065ttUN6qjHK7nH
m+h8K0x0Tm1wwsDHo9S5etY2/w6fpgsbnocEKj6YKvj6xxItD7HGPX0Bdt0ciXFXHBODMmQL5OxP
SJP+2kF7PhRsg/DtwIJ7oJofyVyspMm+i4xyVdqZryYO2LF2YNhzb10bGsPmKsEU3fJJggnW1O8O
60/9TqYT7zUnpwh4ITXswhNL6xrcI8My/iBDy5+Dd1NhySD3AY7KAxq7YmFdvY402E9E+n2xr+rt
wDASMuXCIN/LO2nvwdG7trW2LAlS4bLsdwludOOdt9ns9/HW1Y9By/oy+qw/XAqQ4ylVFYJNdrVz
tNqzYNAuDlN/H1uXcHics1ezX5fRtI2iN4MnQEd3Af4lN2v8WYgOjhpMm7vsazZW3X3xNrzXGUd5
iTxmlTxgPCWNclpBY/H85siuDHm5J1v0kz+ju+xOf2ovDGJwNMOpoBlt93cgapE9BARiD8uR9SJZ
K6dcB9C9rum0ITz4YMUgHy8hWQgEEC3aBjHyGhLQEaTAdvKlhA+xe/A+b8ajdYxY3WCUhxorIRJD
yoMPd3sKd/MjbBy8Uh5RkSGvSL/H3BPa76gXsJaDnvERPlIrc95bztEH/qOLSoNwVe3NZfnubbQN
ayab+bp+Dt0VGdFPNFnWOq1h9WRanDB8EMNwqSClYMhj0k7jjjmqt0HcWnG+2kUbjRoFjImyEBmW
AEn0PoQU9N6dcjhM+Z4xhn0fHoBCP+ndrgZGtcUIZdGYu2M1Nd/S03gAumHsoPwYO/znV7IrwONG
LGfYexYE4txpKzrerAop3zYey4JZ5wdgX0ISiqV4LfYAShLgT/VWlbkLWyma86utSTgqIsL68hCc
IVocnTuFlsLCuSvX5UGdFuMDQmNlHVGF6sf8Z+R4B2l7NT7Ga1yBuBHmV/stfO+e0OSpkQ/sGHP4
jtXnxJsFHw2KHvDtWmL+qhftCoS/BHp2LvVD6a4F3DbCW2ARAkqDSIWiPt4w2hqUnUABHFJsbcsT
cBW5JuI3Z80/V6B79866eU1eWEVB3ZGxuMVY0Br7OGH9PpTwhx1JLe/q9yp+tOMVn2LtWpuXqZIB
CrO5d7Ufqi5XkOC+UAVmLZzpHP4JvqMbqi7eODqx/VEhKL08xOQlog8BloGRsPyzhGKoUBStkqO7
xguzDmHd7MHbpKyZh2hcZPRVeC7hPoci7+KFA7Sz7I7Dq4MEgZrWfcmPMO4tF2/2tBUvaBRKQHYZ
CnCiACrlwDCLUxUjHUZtLsIgEigX3b3prqaTjpuXwQxaU3uhgoVo90W300dpnR80Pq3JE+UmJ/Tp
NcX+TuQyVqK14xE/cU+rX90X8syOkmQd80MgNCobuhnKadp8cBXooCbZBbaMbabkHTpStsQIdY52
wx9Gf5yaAPU5zE0W4VPWc/Z0wKsR8oDEYhE/dw5ckp15KoG5ydU7fILgx3q1GV/Tn/ilI4ZvUdJ+
X2lfFt2TlbcjgiOApzDBCj6m0zuULjgbBooJ1nHozPw64FDvQ6DfC9Y41AVUHEethlEPImahN0fa
ATptlGhdL7I9Yyb0QbQPUABRIbDKo+gA3pm8Vg8wlZot2G1r5+4p8h/mGkIXmAxpSNkE1Ud5D0AR
N7ydHiRbbF555+gO7hiB59mLy141IFPFIbkI/iSFtk73udsdG8MySBknEHFFctwbUkQ6RYY8vUTP
vbbtMKODML7iLgLZMXn1W/VMS/WrTe6ptJRtbl66dhWaZ6/0tYaWMFiIct6xdKS+1y8CGHH9fjhr
Ly5guwVJCxzvwffxgvYP7Yv9FrGKMhKHr46NFnrSuAuTS9qhXoNoz8n9m1eAU+BPftbLbwuAW2se
jetIPfHkQBbvT+mHzrmXoAsuEeS7IMHzZSDWDAlKxssv1Wf1WX55J8sXnOzpa9whF0AtYNQPGR/o
Dp7lYlxTqnwnOEUgIccX6IEHro54h+bb3Vp3Y3VP9HXst76q/QTHlqSN6qVay6rsLngsjF1IQC/w
O2Ohjejng++6AQ1ky8WALSmDw6k/uXG7+G4XpL/MuxD2be4QIL1W1iR9cESXbwtHxm3/2QLNBzcI
YGYXMXQ7jLt2N6JFIOF52ROZAXCf8vbknSG5QXUtz6nzCrvI3QCqQ1q6QLzxcPXO4TvzqojwAPVN
faDH9vzBAMiWq+1z9EIJhXAYjtySOI2alA/8tHD4wL+x7PcQZ7GX0he/M1jJ04VH85NAAJ1zPDgq
62X8o9P4fTeu5VOwhyfmvMT++MiV+F0nlx75bZ08m6HvXB9Nhd/tq14STLJwJMcdNIJyTn3cguzI
XArBBRo3JMltD7RRojGRLC7u0mgHSlpXX6H4LQlnxTYKt1q/b4dglw771nt0SuXYKuEllAOg8Bb5
c7s7GClkATFRQ6qQocOB+He1hdI/yEnT1CkOAq+e0cfABOj2Na+ODxU6nm0qR1jRNBeMRqWqSxe0
JJN5gOT999/k8t7vQzPE+Jqoj61aAImR07nbv7/d3L61NfFTsOpbEWrLmnXgn/99qgttHw5+rMId
aGXe1O0mlA9vXwsqGWYVudaHh2ZobXMclkbi32/9l395+wtLBjr9fkspYO5mafNgWS7iPxGtGdTu
cCLWxPhxE94Cs253LQb22vp2173lUTm4jsG9wUr9+9v7v5/m79e8UCZr/T6+fU+eCfjeU7j5l6//
PvzrXpRHwCPk//r7N6kZkZvesDX9/oVrtPyQ2+NyoC7Tqspb3f7Jf/vxt18bRSjkOJkNlhIS5up8
pvPK69coo2h+yR6uzBTrK7zjgnzVpK93luVEGyb76lY3iGjNmXnFCb2r2XjUbmllw0MDwauTKWap
Ye4V7DsrxNwLAb61bdnabaLP4lDBtNuSM0UkmtNupwIdZavSRlPg8XTg7Q0xLA1GFp4CJjySCWuT
QsgmWt4CaxhMpzhxt32uaXSMe3PT4xRSBbKCNHC8nWEhk43Sl0wmutkNBkAi3gai3qqb1iftobaY
45PhadLEkDxglzzkAeWZSmIcwXGJBj/Tg/5NbQl5O8lfw5A6hS7HwOHNcr290kDZKYFqRkMGzV4Q
AEdQHY6QjalBxDOIsJs/CLj2nQ7CgZUovpmLpypWPlSC7woLxnj4OfQkBRsF52YWHGLy5lteXoox
TCnJ0LMJ03M6BO/2TFOHmL1R5u2NBO8hNcN1IiooNCnqSE4ATF/ZRcDhhSFivcqkoYPFXTlF2Xkg
2m9qR7x6lf4HJclJDR1iOZGw6sQBjumXpvnhkH0VMisQGxNFgMwPzLufqHA/GSMXh04lYbCUWYOR
DB1UdjOBcjShOE63OjLdtnhxiCnUWg2YxuQjJtnnOXOWOTgSG3zFaH+Z8F7HxB2CRiGJkImQAHdN
HGJOFJEYbGoxlvtAoGo09afO2/buoy3TFEusYp1F1JHtHkJ6noQu8jJ9Noj+NMIYNT35NKm2stEb
F7MGedlcDhVdj5zXzCDOsUo6ePXkO46zSbXHHg+BUeY/TgRBtjIRUhFkQ0YzySgtca2TzI30ZIJk
Nd7XMlFyltGSRExCe3nNK0Ef1OvophJD6RBHqYUY4aJOOQwEVY5mWWD5d7ajzLC0IMy7hFrOJoUl
frEJs0byp8yXpu6oqzAfniqX3XVqLYnNacZ9n5JvhB4IGCDse0WQ4qdm1Tlu1Le5AiFX666y6g3O
k7n+PHZauW/y+R2TIkuKrqGVaYj4dWCtow1846zP9AmcHsGeTgzX3SPqkytprWntc0AEaEsUaMBU
epbZoLM6Po1jf+gJDRU2dFm3z0MC106TEz44UeHnmgHi2KP9YQz6dXwWMoc0k4mkCbPMSm+BqcXm
kyFTS2tL/6i/VMP7qdOcUNOSl2usezbZ6aBbWrAZav5zb5rYvEjPbC1gCkpNUGpk+Rou/FkNNih8
gzPi14NHsqp2i1jl8JBV9hNqcoEQE/XtVIenubc+7AL5wlhSRzMRm3OvBr4DvsiZyj8JSIQpMLq7
VC1dkibOiJ/vtDql/hBYgs0w+AmMITkO3aulscwRuetbmW2vNYPpdjRpcJSEB8g6/xFYC1tvYBd3
3Xshc2iBcqrE0prE06J2JtgqlEFiAWzWhBBbG69r3HG6yPUBcjOKXibWDDsyF15t9ZxpOXhOaz5X
ivIcyZTcmrF5bHvwPBU6MgTpktbOrBJmY9cl79OgvfQR8i9dtOFWVTgxx5GFOYFo3jaFLxDIZIgG
4rqrQW+GBmMQ55tH5PrGBPyW372o/gQtcx6LAWTuGzILuDZj4kgcoB/EBHc28ARdJgc7MkO4TJi4
yFRhj3jhUuYMWzJxWGHtAd2CBRK55CUiltiqmqe6GM685udZ6LuagnbsEqamivoSujS9Uu8xwFiV
y8DjqrrEJrQspWBjEM6sLoI8/jHHB6McgakbNuaIMrroppEiDc7oyKuwGz0JK0BhulSsHkWXTVaw
meLB67MvpXTh08/tj2nT3qplcDMBzqm0a7VG9OmKOdkjDR4PDnHPE+t3JvOfqxRbP2vS5LQPTRf/
tFg9LxpkMDGHqNVND5+33AWRPZSb3CVjOs4IlE6a+jWV+dMNQdTGxaATQvDoIsy/rVzXl39sk3FB
Hb1l7acNjmlpqrj/y0kFfofpE6G+r+f3SiAILambM+pqqSqloa6VIOn0QJDJQMpA0ObPStR9WpiT
gd3JUZfs1ZlEn+VZRr4FCdwQE55imcmtMJtE9qmThQsUhbknId2rgeCqDAzW6ABbkfneBaCCQSZ+
Vy1NEBdt70gYuCFTwZHiwjkOBpBf3rSITWIPZIZ4MeoNmmrrRRUqFbtMGq9k5rgt0kd11r9KXLNl
0/kQIkaZUV5ZVE8ytdzRMHAlMsncINJ8ajl9RjLlvJR5571MPi9MmYFO7KDhKx0JwQHjJpUxQxgQ
KF4Rng51JjiFtBxJbc9XjjF9eRndKbWhZZQTvq70NPRT95x3ZbCK+s7j2TInKWRmOyoxGu0VqXMN
OUq9CT7NbmgBuLqvBrg1tXgcV3GAO1ZoRGygE1w3XfWlpfbu/71k/4uXzHOd/9FLBtbwn41kt3/w
n0YyT/2HZjmOhhfMcKy/TWSe/Q/b1G3N1h3Nc3Tbsv/93/7LRGb8w1JtzXVMw/Wkh+zXRGaq/wBX
40GwwpBmAmqw/y8mMg1H2z+byFSPJHcUvrpheio6UsP4ZxPZlLdtXzix69dG+sIujTIEH1NTKMuu
9gg5C5DE6hOjTIUuRYz8NaosmtKT/gE6MF4rEmgCGgjLBYiTyn2PJPLEWCVNGj/FGNmpmH9QtcW7
STJSHMY4IFNM2CmdhKg4EqdCCjMYP9c4VKo4xj3Lezc8BUKlOVEQs4An7VFXVeN+chDPNCx21VD4
cRjHyHeVAVNQwIdmcB/MCh6SaHGipOggQuEeQ0GjQ0JhLImHMaRi3grMdhMKY62UDqxPDeBUkQJJ
zDL7JfIS9a7UCR7LDKCHSTifLUdbJTYH16Ayjfu6sL8dG2JUE/XfsdXSOBbWMfbacW9CuGGvDzdO
1jD1DdBfm6WhHExz2nVD+zbEBlB9oAM9mvulNQALLbTxKeVQXxnmSTe7/NPw7AMJt7uwnKf7MSjU
vda1exz7NatkSkBKqSfbAKAncAx1E/aMPAU8H1eCfTLE8CwPdwP8z9hMlrU3xque+Z0xWfFBVA6M
F1h92M6m+QAWb2dm+6klMuaGFLJ2nkQMwc1gBAh0yI2mT1tiiCYJJHIkmggf+NmUsKIRatEIvciE
YjTpcYdFCql+FtFtC6w/tUQeNRJ+FEgM0nADIvW04iYJSSJJqpXQpE7ik7T52kmcUkMMlmQYaZab
bLPYOYB11HUYON4Is9lB6Enlb/4YBqVvMLSHQhHHZFS8I+Xexn5OW4KMZm88ZSMaiTmLPnHN9Suh
q74pYVAQcc6mVUKBsOJxF5ffiG+YaoXsFSnzpK2adG+FA14qlqCpHuKUVgQWqbWgfaBu0WMHP50Y
okBPJy1eFsFtMae+vodpVWLKd0w2QzUM/mig0XaGNAqkEn+VShBWK5FYleLcWxKS1cs2vyXBWa7d
v2NtGneZ2Z7ScC45CmH6KId2j+V5bzmhd5gZ/ZG95JZl8FJOd6CZwns72RnMtLQIs0TKBbatNYLQ
KvfVUoz5MAmXEzNsG2C690KCwHrOS8dE+zEF6RCR0gVrq+C8LZSAWWfBaNyBqGFrA0cxCh36zuoh
Nyty4TwBP7Sl3YmPaWmmtklBldv0wb+UsQFk3+dv4dQOlI0kaspeic9IRPccHB96ACOmooUf1wFX
3cQYJocz1moDdY5yN0hwWg5BzZXC0UilB6muuh6LfGaCWtNI5nFte9gVnr2xOfNhWcX5abrM7LUQ
1EWKrKudGmtntfVmdFDi2T1ot45IvHjIQtQd6WubmWime+oRgHDTe8zkFLAdrSxO6WJg4dKmCfJx
rS505mlWw75ZB1w1AIa12Yp3Q4IwIcqZUOg6uXhlc5/p848ZgJsHFhbGdOWh+q1iS/12bZg8JLYT
qovrLJjq3ZjkXzxvwoVTZ1+VQCkK5LtE/gJbccqSwSLRcACGiEdsIshFbyPt9TRolHWTQ8vrZ5Du
avSUs2gv7KllzJoxg8xazGKioat5FSXDrDmAZW3ZY3pWriG5pU5RxHu9yu7MZgAEYNlffRTNywwm
3zqwayJSJMdtSjt9D9wR/GYG09NOyPHFLeNlKYljuDKLFl2S7OgPtoQSm3e2Bw83gUu1xKtJRkqQ
gqEgm96r4dS0+Ws1i3TDRlUv8yTm5IDpwKzJk9FRlWTlDOlh+mOF0FzHFJslILFNjg15Ndni3R65
fsyR37JuUTbhHX3Jv6HpZdu0EPNeoJ/EWABCtZyOXgwxo4uLr3IEVY4c/oyXnjG11iortWeujjwk
jnjKZT8wORQlxqxcZ36iW8QZKd8z1fUmHqOaIBsVKczwDTYA+tjowV2MjfCZPXcDmOsyCw/9ZqvJ
gLbpmCQRa1KRfwLKeFLU4KANmFdCcq3sUEfVoPQv9dghJICCqCXERQtNpqIxPcma8AE8xLXuC2sz
j1CUDdNK131XM0iIesaYeLsmeINYQxiyOI2q3yEr7Z8nww38LqEn0ujOuBomG6FcBU4qaMz8rDrk
dBo6KB6zaYDgOvg/SnO+BKloSdupj1pAKMloMbiAjzBdgCphwpvg88RMsdqyY8wYOp7vmswMAMy0
tOuhMuge4nynhlILKkTfRjopNmQjQm/a08LLV6rn0qVtkH8VkXTxNknr9zRu7Z6jHlbHetXbjDwr
XDtxMLAnuCO5GUr25E5utlT6GmQMUi43bKK1w6l50Uxjv+pUpNC2DuuqnXndxKxJg2mZnaEosPgG
7WawxSnuqmNuh+bBEEh1QsYlNljNlTWWyR0x8Ci0jPNceYOvg0PBE8/AO85pmcS7PnDQqCutBnWc
/gc7e+2PAITNioEZVQu2HHxjIzJedmSJECqj+1h1kCCYxSpVwHU7bb6jQzyQBcMxyRWOt9U6RAGZ
AhK9oLGCK7DdWxEbcIztAAYYF4LLwTjS3VNXmfpOPCgxraXIMBhbx+Fj4ETAiiEPbe2g6pdDJFMU
OuZz9Ewyy9aOVlDTQ0oS6wRQibi5alNXyngEDgl6qLf2XVpaa3vA18OzzO+amDLAI45XoVcfZsqD
G0fhnqh0nAmKjVmsm7MjXt8tbYUQYxim33qsERPKDvjNxYB3KukeWnQPTljpu3B2tBllq0AiHIK9
DyobWHXUzliBoN52wv2jtxMdG31/I+D+om5N6UBwMA066liss6Z/GNFB+W6Ht7GG4MhVRvBfpduk
x4K6Qkegt75dGe9JSlM2KehfGhURFSxiO5UetaV2k3+7mbNOI73B+0jzAVWs1X8pcyARwtIEouby
3c7Il4cEV/q5NXc7qaexRyxgZhQiY409pjldWmApg+zVNi4DDLh3BnJXh30gtTgIK/LgHSrTGm/M
Z0sNTgQaCpjbkxzpIvJxtNtlGcC7HzuL02GfMslunkRu0/VsVOQ44ilIJZmyy2rftdzK1xCiJeVE
E1o+Civ3iJ2PSaXBhTjFXe3f7ulo3/66d3t4u8lBzBtVTMtZG4R/u2n+vjfphrJHiyX6IEY1hZuk
9K5GoEL1CoJ037OeFOBcmB6mwJkTZLKlhcmtpX7daGZ1uT3dAc3ZNkJAciMl3wDMtxtjwCi1+H1s
h5GD3MB+GeVsxJQTjL4Ks2IXyI/9GAt0aZxl2FtFv6f/KbaN9AGZveBrt7uNycubgn+EmIdrRtVe
tF5D9C/dNnS4FZSN8m5mkblZz6Dyb29r6hoEGFgd/qa/bm9f0MzyMtsIOcE3v4USj831yQhI3vu9
MTxg2Tc3k6nmKxvYCupxJjk6Vkbf6PGnWfLm9lBM6beKh3v9+6W0whFieh11luQ1314L6/ay3F6r
RreOFiyajf5YiHb2I0uYfjAzyHbnhOCHWI8Ot5tG3mvcn7oD8x4NBMilKhKiNOSMUhY1SQkEyrkU
O7sbUfv3xpOUbRWu8Sb15qdcqRS/iiLFzwZ5zcV8PmvapbPSoQyXN8BHxVq1m+9MnQd1OQ/1vI0w
7NxsQ4FEQN9ubrahv+4VJrZd+h3melTatxve+nbjaAXLpUuIJYUjax/dBlZ1ZEdJzW9qx905ECLc
AiqjIU9n9uo5w7S5/WUvP+xGjby8rUfSZ2707E7awdQSZ+2vK0lIk9LNmqRNLgPZ2+O+DZ9jdwg3
tzfl9l7c3qheIrztwnloDIB75ItF+AoxbDmxBn1Ywqn/5fptBpgGFdAT5uf4JG/f4tAgomze613N
FPR2IY+sGkg4p5qIBQoC9/aCsI//50t1e5XwzPco5JIu2nOc+OsluP2Wt9/XBO7n//7mLNvENIpo
n8MFq3oBrE41/pSZS4d4LJD0tdq9xonYMUFdWrqQdHPG4+psvjWSHqX3+HBbEnmn8kkpuhj+LEg8
fZ7R07ntN6wm10XLOmbD9CrAuq0zN0RHUGSMuQidXcFCTU+/N6MUEDpafGhQ83km2Fl7ps+JHkV1
yPLTY+vaR7QY0U7WSn3Ww+AibM5uSsRGb3Z+mGiwCXR7bzbmtWzLB4zA7JiM2M1ZBzFC8a7liOC9
4jT2p6QovjRHe1ZDgiwzhb7ZMMQvufqcRIgjMrd6DfviVXcCgscNPgJanpxFVGSgHcZ7FRlZWRPR
OiInAWbBfACDvt0bMCo4eQqqd5zOzaZzWmZZM1OmMOt2QzBR+jj9Y1Lp1QEM5ak1BncXZtFTrU0O
VgkCPsxUJlPGDkxb9tdQBWbsOsVWM4BuTCNQJvcxAfxHQE58cD8V+gTrKScBvHOHq9VBrp7c3gfK
f8rE16iTwXGtMsb5QaQgdM3TY2SNnxxIaForylnpGJbrZp5gqua07tKRTPOc0WAACy8UCu+YIKbV
uiuyy+Smf+hCE4U4RSygWfjRdBQrykSHX+3So2uN7nJ0+p2VVFdX7IFAbGudWEHNJcLaKttL6kCF
i0acqmaekbKXn7oShomEfarjc+Awr2tD+zRRZLRC8JHQGIgyY4iomVdOVT25kAA1A4si42axdFN8
B22Jv11Osj8aq39sbPe950WYI6QG3UAohGdbDyJLfTdXr3XWoqibjHUl5q9U50zdJ+RfJ0Nzb5Iq
mtgoasFB4s3I0NSMxgqD79MUBMjZPML6cutbCEOsOgMkmh6RVNJ0F2DE66hktDQeWriHfOB/Gplu
5rVetIJfkeqjdawTIAUWyWJdZC61OiYawELnUKnNNa+ILUCMm9AQLdr4c9bTK3wFOGSpfcomxJVu
WhzpmO+gG/ttPh1SJllpTwBQb45fRaedcag+zcJ5SDXvzbO7YMmMfjmXs7VXDYSr0KEvWYVKVmUE
mQ7Dgpp0K+zutSzzK89yofV0m0ONMW6BJAUkf7YZjQKyHMM6OiVShSV5+vG8UngbQgTvmUnhmK5V
Ur6IhTd620EujnbcRDltmYjDjdy7xGPzOk8BZocAPTVcMRFGAamlqP11GwmQ65K4LYgbaccUZXlc
x1s4c2/kRTAk10q2AjxDw7dTNs4mcJlGRHX/oSLSE6rSrS2dOWM7sxzYHXHwTtZeusaFmyTZH1KB
EFIrK1l8sAvtsXEL0n1ww0NGyFeJLgBhCsZmvGo1dTJjxbwfDrDPphVTkt0E9RMjcjsyEFXrrUtA
RpcUP1ltxcverl5dk+CfqvfWpaZ9t4gXwaoAcKfEgv0YNNhjvGzZVfhowh7JlBkhyIivUxpBRs97
xlP91kgxoVc5Qc5qajPncRTg5rVyVPXwGKmkS4aDmlzwVqOuF8a2sRDVRgL4L4M62vDILTPYg/T2
f6gskLh3fb3kM+rooeaP+TNDsHvOxfNRM7EYeTmVtd39GJ2Hw4usbv7Lj9ES6nYW6hvREiVeUfPQ
OYz5YV8QcArvoDP+mJlw1nMyj2S9DKTZo8E1cdYYLo44oKMBxBRGvuSPJfUCJjxQK5V5iBMUT+Ar
L01BNzZPGVirran5FLDP7Bqo6QIagVNxBALEUY00BYJMrwgJPm3VwByJ6gUgkWKfW/LQVU+mXypM
7uMcN1nb7/q0R9wX0RZoyTsKAvcHyA8icVuzlhC8yHxzYkJYLI0ZZvXa0LE+sqyt4pF30wrFD22P
aSNkBouZVjs1CB5q1iC/8OqfKBsYVAVsn7n4juii4Hj8cZOpXCnF0VWBuoZmdg+whizd3sbbk6vE
rZF4XsMsNGkgsJBt8pvHu33tevebLZ38+pGRIPZqX8uJO07+pJY9rQeot0d7YG9MqMk604Dn6DZ0
rzZJQyRGxpbGB6mxMQ6PNLyIKwXoggivV0I/J/XI9S5a30HNUFhlqGox5aiDzjII6b+elU+nExaO
SBcpkWS5iPgqUis/2wXJEXZuM2LsBmfJT9Iy55JxsF62bgWhxRxI4jbXojuVwUgQl/kuRqegzuyG
bZlbO3X+BmxMtrDmbbwS8I2BDmDp8tTKFqWdTv+ccVLn12X0Vqo1VB8U2TUG9x5cvzHDzw4s8NBh
Hs9rMJp4lGNi1UzjDt4/+aU16rIUdW+pakA4dPvaJKinBzdNdrW1M4x6OCo26VKedVI4ha1sE21k
YT4WKTjGIkkdmqUsaGHXXwIkHZ0g4zsO4L/n43kKe/NkcFWTk7Cdk2E6msZgsX3p3YaYUbQ/qxE6
WswqsVRs1JNaxqR8LsOX2FrnbYPrpEMbV3UL09KuIZc+GSAg1TeWM3ylRvpYdqcG0MuiZ5KwyrrI
W/adzpnJA4qTkzUW20Dvcboy8YovU7+Fz6z6tMmw/6mYzgAL4MMV9n0MujLKiW/MzJeU/vaCFAAw
CfLG6cnvSQscPkX1CN/ukfkiw/WF06LsJ11kWXWEnNELjkmtDNZTnLL5hz/5GFSHYDDVrRPoPaYQ
Wy6GI0D+7MQ2t0yjzjszYCRUaSwekv4zbg+BXlvrlpIIbWZgkbxlPAkosk6FvKR10g8vQPHJLELs
pqx/m7Xxk7pprYXZu4pTYkBxdh8k5croqVtEfG9kPJ/GGf6MEfklIaTy3DURFErFhPlhWRO6Qbgz
HJT3s8rxKm6zb3hu17JGH9g25A8byWelm58zHQ+C+cDbjiZHTRnJ5rrKSY/7BA0nFJWxQ9nOe8Iy
nKJxgyXqC6WzeTsjE7lguRzQEixomV4NsCFL5FRrKzfWrebtAxsSik4MC1HRspU05M9C08t15zQV
zUxjbxs54fNWd5hG0IORbd45moyKdxNlUeYeZOO4xA2TAQJMkdVwGmgXTg/DYxRpfYxsj9CvnBxg
J2o2sfVR9H2xUtWvumrJsuR9zKtI33Q2/q1K9T6GqkCtghtFBq7Ba+MjjvBdNsw7bTo69XmYaVp4
onzM4dRzvppACmhGg7krUwmrDqvWvz1W67Cl1cSp6zmD1+qLWx8hl8k3t8e/N3EVsVxYrPRK4fjj
hDkk0ggmKWn8ryb5PygqPyC+ndlcrjcsX76QP6gYi3tmIuOGgoefIL/0e9Oj68KdB7a4lD80GS0C
C3sThosK8GfO31xaGVAZPFh/DlDTcep6v2gLhtOFO1vLJO7ZV0rJhGlD1IcdUwd/kDc8gSNqI+IY
5ddV+y3RzWkf5/bgG9040MmhEJwnS1sNYSl8Zv0dAzcmI7eHjt3CWCsrFMCytRHLJkek1nm1Q8W4
CAlZ2jPuwj5TzHg+ZUMERSKH8Btm5O+brFXJrtBnPEnyYG/Kk/wYGFcii6jU4uzRGnSxscZg8G83
gORHf0bhmRA2tQvkwTkhxorWFje3e79fK9XhAgiWsZmDLaOQJ/AwmFBe2Iiu/nr8+8VCwIiwMgR4
ycBbC2hepHa1UywOR/NYRezuAcMiYSVQeUXb+plsZ9WFi2ShTnA9kAqAyIvpFhkCFa4ch0AQmdd1
u2fKh7d78juQQLU7w8ME0bSmAJ9ycQ1HGr06mZBLypGv6hq/oi3MJQWb7ue2rvuVvNcndbj/D/bO
pLlxJcvSf6Ut143XcAwOYJEbzoMoSgpNoQ1MigHzDAfg+PX1gS8zX2e1dZnVvjY0iQopOIDu1+89
5zsek8+h8+FnZ6NDyNAItMwjgOt2Xxqxct6+EqjQVqYi1K8r1S9h29O2dBuqCSPGERwOYH+ar9s3
t7sdaHHHjHcMfSsmx+Wm/ddX/+lbCt6OUA/sXrfHZ1STzSW7ER1P2FzCxm43t7t134fHqXpU3Yzz
gWNChts8vRdOzLeQFS1QX9xkFAkQa2yBBIPH6OhZnORyc/v2diObHqNG+5TV7MQADtWJgKbb//9/
PYjlRZK+6+FIWx7H7SfwHaFNUDLHY0YYhP/sNC02Hl2vVVxHnLlWVWO+FRGHldlDdZrEUBhSCHKu
9rArTHCRsUPYbe3cI8xCllfR0jYGutld2N8JC0za5Kef2ZR/UQMRFqdH6FSQ/0WVIGEvX6qeqyQD
1BdXwCrmzFRMepQJb5WXayphH4Z6iaNjeDgkXbEVNCp2tnbOPSeafirdfTbw51qCcn8Dyue8uZ9D
MqKsNiLFcNVyz7FNxEslhl9GzjOQg09mZ4rmWyOaZ1LKlTt4p2ghj3kDqFAD+00jUcj/j1rkv1SL
4JWQiCz+zz9ZvpvP/vN//eKw2ev7zwJm8WvSRkmZ/Jti5B+/9A/FiOf+IdCi2dQIVoCAxxf/Uo34
9h/S8xzPYZDq+m5gA/39h2rEDv5wXNcBJ2naUlrCDP5CD8s/eFS2b3rS8y3Lkv8t1YjlSPPfVSNI
UgIPHiZ/k4dhIvj9d9WIP8iqoq0tDv3cPMpANGQmlkzC8eMlLBcRga+BKvde0+zz2Tv34zpzcJLI
wqVKLuwQSuOyqI5CQw/37ivAmsKaRrzW0KYquq+cTIj3WWIGOdK/dG2y1YPxMgu8MwAHSS/FPW7T
UFam3uSEVsDFffISWgsKJYvZfZPWy+x3VGcl02SvuuSCBD4vvs9+z3P7RkDae+jVJoEdghl0NH2M
3UPy2rqdWLUjLPNlg7Tqj7SLvm57GUdLilX5lFjyjiYcgyx8yQPk5d8JHRV0OpzCGC/nHD0HffDY
y5PMAp9rUiFFVhmtwlJeiRKwEDs49sEHB4UUjFOPA795hXToODu0j6VHgRrVs6Z+oT9Qlr+9gmy5
gl9u2oAlIlgwh6r5TG+QmCx9as3XPPhpu8GzndCFS4KXSdjBqljKhlshwtv3lIRDu4uW7fi2J3P2
K5bcT9Odim1b1EwHVEQh3hsg/ePZWFlmyZTIysiuZOTpbKbgJB0v3sAQc94Xdu9uTpN9z4LDSZzH
b9kgBC3f/u53Me2kfmn/G6V7sVvV08B+0GM8AAfDPTzbM0yO8qXWFE5BhLVOxgKZoBOdh2TiwNwg
UGwnXxzbyeD3hnxfYfaHCM27JD5UCPLztp0XnfWKij/eSbOhgpra4DjJQ+Lxevs5RvDCJ+orzX+x
Ez6PcFUoUH7OvkGULmaI0crGrYmQhonWNs2ZGXXEQJeujfe5vGuXMYu1YLySGMMEfV9kT+5miZrA
gpg90aawd1k0SHyuxbghKWBtUlMAyojPWYtcYWixM1ey+FbPaQdxUX9NkzVuUwtXR6CGu0gO2LeX
a9udHBBOVoqyfhmr3G7aYlKEgbNaW8vsQerO2qRLzTKgPzz1y42jDAwsKaKdZWwy5d+TNvjOoOMu
bF0DxxkNwf5H5hMo3WfNipEMLDbH90BATOBqWuRWlpv//qtiTbrojs9zwgtd/cy94q0tkCqH+TZS
wK3IHkjRrnrmcUShcitZbjehkR8TzfHPXcZ+3dLTR0Y7Y5qZCsQlNB0oNWPDWGWDPx2CGhDP8sIY
RXNJ6bFlaX9IEaXQnnW7bTrI+RSWqXkKOfNvx5KmU5VE3bkyu8dWyYxDprz3ZSp3feZifXKNvVzw
K3X64DVMazo37kADYw5bStdbNWs5eDv7fD72VbDrl94vMZzX+NZasSiEhoVBocfCBKDQ4uE0qoOn
jBZnhdOsb/V0Ovj2rgUd2TRjukpkREed5Mo/H2fifkuieNwN6O7xXfIO2dUA+gIwZjzGn3R9yDHn
H4ll5gRHVHN6Zqv/aWbBdEL0OzEywlU5PmUjLL4RM8JK9GuQ1d3J9vz7OvJ4aSWhVfgxAEXhqZg8
MEPLhcKcHqDHAvhTql7outHeM2jKG+XnWDAuUVpghU7I2EZnvW7L7kt7Fg6HytObTlmcqkXziGLd
2QRM9P1aH0NW+RMbG+dLuLNf87K+3QrBuXDNk4qa35Pf04AS8tdo2HeVAZw28MdT0TjiXtcuanrD
qQ9RxLsgtYYJOpE9EnR+fp8FhPKacsEdz94M8jYxCJTv1LfYWmdNLK6kRqFZnmYBgiwwrrebEqm1
6zHIb37wWMHpyrlFuWAX7amw5vrY0pY266hcK7sMH70OnXc5eTYNn3n5NmnuSsYWXYtXjwzBF9dQ
zbGc4jsjpjujRiVfpIrzXXLfhHN8BB463IsmSrayZJw/BTPwtD7CVKud6LFIWMAjyy4ovVHuV7py
1r4k2NzFVoBxmdje2I7mR2W4HeSnDkQd2FHWd1g1oi6erYqeftPWQDQMADZZwfOMBWMi09xKUTd7
hFE/ZJYyGLT9jOPGkH9rPPv+o5sj9ysJ5RFSbYk35bEhPfHcxsVrFEYxwVnOwaa7ePQXxHDGEP3O
SSpxPxXqksr+m+2n0c+5SF4dM8Q7l8Xb0XGHBwYOtP6T/GjBbyo6LIBpH+xUyhYXio6k4sr7Kupc
HvpOVYe+LPwHhfQROfIKGPf8bosY6EZh3JtD0l9Hs8/3Yxmj2qPHsS7Mqr0MNmWr3bnmdsgtAcZf
4KKU2r8GLqtA1RIEihCdU2OdOxhB0+wlsckgNJPye5UM076WEjIKzpCK6ckzGnh4s9MgWZoMWraN
/pwr3JJFm7TXUkc/tMQWOCc1cACYvmeWzhpq1H/6cqxSeb7diEYDCQDg+9ddt39cLr9xuy8Olr9w
+/72E9wEPxNhfSp7pgdMssDeme/pnKavaOFXjvcjUzbzJsDtWAziYSAgBn1FgamEltqmMarsGwOE
i+i77mo0yDfrPn2LTLhuxZwP5xJF/q5BGUhaeNo+2JKRleXEe5YTgsH+dWNFhXUemGcFzGivlaqw
gEthHaZakXRPwhwNT2N6AtSl5VA/yarVT4kdh3svUou0hW89pQsUMvCHgGTYZks2sgtfjI4judeh
QLQ/FdhN9WJ2j9Tj5HXzmo0GxjG8lM5hzhBLeiPgdDwahTyayu/PaWJzrBEsCn73rAM9bKMeRQ8y
WegYxKxsLdMl7zAjOgrBxaHzglXau+mHcvhZAf7sJBWpvnGkjnHnbPQMs8pN3X3D3G6Th4azlS85
WI8JFVjZLOOUAMha1nnghrP4VbZ5cxflY0wAg+PtUP0DmxizCIwMx8v1PAw/yZt9jiuA0impr/ZI
K04nxNObwS83n6w9isMfqpRfJLzlh94lN92aGbSFNV0XXwj6clQEhMVYDFEgKYruG8/q3ekKsh2Z
GlKzPUJ7wnQJiSMF8WyKwLzLIGbGkKCtUr+FEdOjuVH2RjdO8VTY/jGoIk27PiVAR70K6hxOeIGN
kKi6up3Rnw0DqFnbinI79/hyKqgaXYDgxu36H9xsZhKVsqb2vsUpwGY87MYIFMLzWk6OAxaE1iJp
DdHzNUmoH5gkJbuImk6Sbpw5vGCaVXEdyva79GjCxRmoshgdHhfg/FQaCWwJWDkalehevesuBcoB
QokAi5ojZ5huqWIx8pb1wrzMUb3uogyTYtQDNUAziuYvqw6xNWCmoZAii4P1lKbPAsyn60seBt1c
8dmQF7R9QOP2NowVp9Cpcg6GAmCnZoRtjLnvs9jH35GD86bh2GuGU/Vj2FX+WZoenTXDPxN8CSmx
rZPvVjwc7ULmHwVwLMfDdK+SJr4UgZ3QBmOZ66Yll7jBWMo0tF91k+oAxVNn+Twl8D/hTzeDgjQz
BV87zNFP2ijg8qX9I10z+6EzbEidvkH70aa8MQNoQDPir5VMyGGYXN1tslLEh5arqanYOjzIk3b9
q4jY3UUEc83phk3DyeXBiRgAYLDsSaa3kQ4TcXqhBQXeQJNz3vvWZz4HWFOjS17m014TFmjLmCmc
dswrKPm7hEzwM/KAfWer4tmdmYuYMtkp5XxLRn9JSbTOLcrsIXDhf8/hhpg6rhdd5Zi6ZfnRIGt7
dAsuSsYHMqp3+Tj1EKlogqlOXANj46lTl2bYz5qQaSbUgUFHF6uDtappSPdSgIWp8HgaGZ87GbA1
sr+tKyAy66pOvoxhXBP08SaUc98o/Tkl1kcbqT2GQ6Y0bXlFgwvJD036HPSbOB/sF15dZoijurpW
/X0CgZRNHB4xxcwFAx3PAyJZ+vbFnfXKs7MvmCJT4b+0bvCA3fBZWvRVgTBwnItk99vBXrYi4HHr
L1GEeUjgV6mt64TyLLPcPQXAmXMgpQ9XH5Z3BrFJ/BKNmhDl5iXOwblVifFS5gMOnAaHmwWvbDUT
emOM6jszbyiB7sVLSkxQ1DMcRaUL5hwgCtLft9GC1xDV1Zvr7KWBvsUdi31DqI0qoUALtGRgCubv
FjazeKpXdf7OtfjhFMzXh9KOdujtEOQ4yd4S4WsQpj+yKXP2mWGea02iSBh7kGQnhAa0SDvSWmZL
OysrFU8kl1AdIemUcmLCmHtUhLysTpw9ZgDSRIP9YbSpqtr8NdLkiOdxWZOT4ahNW1h7R9fBKvLT
F6fqyEsBbckJsV2ryiC1mheS4MRpq1B0rSttsY3z9pllCvWIOhTbGZmMTIkYchT7vph/5wYRvORd
wzoGkcnQs76TRGRkjCBJilQHr8NKzfnkC6nol2fUHAt7f5XVJTJJbR7awiDaUmw7Up43Xo+2nMDA
NcHqv2QCJ0d2xB1P4OERi9IeRaA2OWfCtCz0O17QHIRDaDFKDIIqoOeSZ7uIyCFWCe+hykiGH1qH
AzzII3/Emz9X3UeY+Y9YvBZBThPuEO4t2Z5r4WUHJzg144DRS/jHKqLJFqRYS7sEV0X9Ay0tRmbs
wy1C34sASjHOX2ZeLGHplFWYC87umHyROtwdM/gw1OcPKVLY41hE/moIU1CUrE2+Z0OCs5fNP0Js
CbUgIyA5bNwR+3TKhDD6MVrO8C59YklQqF6I1d6P4fjqUYGvHSOKOdAuvmKbl7atJyzdNdyYLMQm
BvQgu/aML1cEpPpIXpE8Bwuzy+VES6g8V/YAjMmqgTPOlbVyU9TlY7SMOx3rHg07VE8aCIatXn0a
sXI4eo0qPkwbmWFh/AZxr05q5orLJzs6urYN9wYetbnIK1J/CndzyfhGeyiDGH2+xME07Ru4e4Hn
xavEyu962/AZA1A4VUOqYCRzITSO3Ty7VXychMFuUWrmmPyOMzDFyLoBkGlcA950mjezm9vvdNjV
FkkxEwAXsJNrdB0nEABBhYEgoB4mdTCy2QHP2F98270LSrC4cPHW6gElaQDXd2z2wsNf3plYd5rA
1ysZN8eO5PhyGiAZ1voJvbq9m5E/221kbThgPEq05gg/MA5iMi8CP2HfQt0Uj/6SjsAJuqmMB7u6
F7C1CbgDJ6qq6zzmT7PZ19uUrKV1el+0aIRoBzqbWProBdMYlgjZIt0wf4SW+aUsjJnthPGZoLwv
lhvRh0Qbm4SF2N1XNC7T3fiSDAjyYsqOnRchjum6sUaC20TbJoRXG8jY23dcf2ke5XeIV+AoURP4
qsMtPL7FOuTt6yLk6dhK7VEn675sudyZF1otZuJk/q0zh5gWk3ZNkE6PhIUzycnYFDy7OzhymZsm
rAHmXOJHaY1nr/mYajYGd47eYwzbkqnf1EyPSP6abWdZn2TGuuciMR7KbAkIq0gsNVEmOYgeRNjY
94FVf3FFFOhRBmqxi0MMJqQqkV3KgCqCIxS0krl/GQcg9lrN/Z2d18cROOTY+8a6JnkZMFD7mgb9
k2yqZUpLl6sAokSnh0mizD/LnJRyTt6vuoLVMs0NjOBEW7uh1RLWKmaf3nsho1bgzqh6SG0VYsHE
Itsk3bPXlXtI/V/L5P49Nz8qKv+d3cTdQTel2jXaEAcSImKWpi48IHKCMpXXjEQz780fq2dNeu82
DLrpbREsTjM9wzDZz4X1MVbMiOs5fhED0plUGNmh9TyGnIkVfYjW30rEi1eviA70+Va8Edgp2vhQ
Ju8DpeQlDVKIya7ezDI/d+jS16HfQvU1jzVTmnVQ61WBd3zbEDSFHCDkf7CeDNbIXdGI5zQM2Y/I
20Dye9Jxw1g+mNod9lU+k/xPtdJyXU/Vr5JB2K6SP8ca2UBRE69YAcDcMGMCHldcVcMrBhnUjiz6
c5pSkF7RQVVkdLiTwuKMrrEIa4PujHrqLfND8+B24YAIzmGyTQhKezIKUz/K3ntkerXzka3vnBaq
gCvV0uwY2/tcQNfVZzO21KO2qqtWyDeJ1ty1oGnpZR6c0j+G+G0IlLL2Eb01RpWFPrqo6ut0KE5i
VG9Bm6KasOAtM/7uJ+95mKsXq1ffZOptk7qDRiEPcA2KYzSY2UM9GNlDSjmIND34FtWDeQaHcCEE
drh3WVYrWxpXeluyvhS4cO8GRvEbE5+hF4M41ZzszjT4y3cCYIiFYvHOOv9hKpoHymv0TbF99I1I
3BuZme2Tmr2KE3zm2lDLVLBt3dB84DNM4QvCfmajWXdOTXVRgfqSOJJ6F3Id0RAs54Ui8MtcIJj3
fjniDCTpm41V10QFE+w12DjQJ6d5Vz+SwhwO5Sw/XBRCHMQLcqpVDlfb5XWDvObgDYchhulCWezk
FdoLIekLz+DoaL43OhhO/hJSW6TmOnS19diKZJeWCTiEAZC7Uwx73+Dt6Q4yDJ4zZ1I0QqJV0Spz
N4Zg2lpc3dT6Yqvw0CdpEJ9apsVOWG/yGvpcEzsvUUDyA7KwMyqoc+pRepn6bsZQhgejoluKV4Ym
Y043haUudpeDRpC1AMEKlvXHvl/W9iSe9+bUXHADge8iec2dEXPSs6R258KM+6+0FmIDGWJXTZD2
MKRkRMR34/1IeBEGvG0662dZcaFENuK/ARaGk1m/ck0Zm820H2NDvrrpb5Xav8a5vas9cqinPKkR
fZURT4aocj9pOZemeCJG4T16kQfOl6nIHKH7al7Llsuyt/tXrxbM7l33mogadVtS2NcAs709hj8z
z1rCyF3j2BhIyacx+1RFxhjZfRKCdbQbwxd/9p+mEGy6jkwLZ+50tOTocNgdCBdoqx+zWuRU8wKQ
9LAKlFa/r0fS0kPK3S4woQSp6XMQjCyHutjU3ufkwbfs8s+AZCME+cEq93iNPZpbmwERJwi4GTqm
Ejb+98TdYGq6HwrEWlY3Y1S4+mb4yCtI/lT44MYWxKesPwwq3LQ4b/AkCbCpk59toml4GIOm2pSu
D6QHLY8KMmun2/EoZvsedTQ4Y1/9MrK3pmZz9vx610ocQBkpl2quNgxRED/Zj7WI35mtdqHHgZLI
ZH9KjE2QS/5X9wHpUPw+ze0IUwkRUk/aDNVOV+zbcuSUOI+7Pqnv02n+aVTg/Ew9/uQJQb3HRLyP
26fKLJ+Cx3mOxpch6Heu9OuL7N17FzCGxk6y9h0OsW4YPmWFB1yPk67DOoSvp8EGQ5ARl89FMnSm
G0vAQR8/iSS6+IuqX9gT1FrXO/Uxo6UiTXEyBflRJd0b2rutMzjjPlG8QTM1yYYBx74f6pnoE/rv
8TyvqnDeFxLFsZ/TiQJ0wmF/YnpdsLpWOdHosvG3NHOAuEofT0g7HgyIcpBsmutQxe8jg6ltknxU
cCmYW3lgFN1HQnbuEKs8qSajyHTyixsxphAWTR1VRM/B9AM5fUJD0WLuAvdA5JwApTn0G0zN5FcK
Pm8l2xFiJNXb9TvqTfe8DAupXeHgKyyL24pqGAXZ4vgm7qE1TTJTGpLOYm/EdeyT3yBjGW48j2F/
D4w9jIdqR6MEPaJMMpBu+r3z+0tVjqR6Fuo0RdBm8x6sXyIOwCAWr+HEiCmvzkKSHqWSFjCecO5V
gQ4f2koEvROVZVySTI4g2YsDQKa599LSgp0WCg1M/13rg8kZp2Bl1uXn8tNknC5OC03SCICjTAAq
0KSK15RHLm30hlB7FDkRDoQeNx4fp757RcyxnWPjGZnfeJfX1rN56KCJqri9CBsJdpcF5VGlgCc7
+RQkxfQc5sZWxLA0mSamu4ZIncgvoMRFFfaMaEiZ76P9xelmwL3gAXq6vsxIdrZLCWx55BaGQ7Lh
aE6ug0S6VUSfDYdr6MgKEyh9NnWzP+LYEhRJUeCYW8fM4e6ZsEryzm3JqAQdVTvMCLuMzjid4+Vt
M52toKG/pZkyP2SRunhjCT40iZONZX1zGetso5ptrQrLSxjjdp3oCB8Tyq4C3ZiFyrUcmDgSrnk1
iTFjS9EcPfL5zgqnM1peigWfPK0ohitejp+jNvBPOzRhOlxPx8GvjrMCAWX7W9sGMeMYjUWKZHno
8ozPWXsw/MzbECoHq+97mE1vKoQbZKeOQU2EWolIOyJyJbvcOSp94geQQZsePdPlU0uEPaDXYYJO
mabhtS/dTxOPrnATgHTLoUE3A5I3sucHaL/aHOSx3WZZq+5x8cWtWRwTv/2cBJYdzuv5NnOy9myZ
0VWlBazQMP+FpiXdOeb0M8Z8O3BUs9Mh2OcRZ2S7HtQjgiaoJ8OhssiBTEV+INMaG26L/7kq14mX
h+vMsMetJ02miujCy8F7Mh13n1BxbWIFNnyo6mFjku6+nt3+ijogOVphQvHt601P/9ymH8Yn/5tl
L60b4tLtvj8rnGHgW6ztMKGt4/zhYFfKwcRUPDLPMjKmdPO3FM7aXjYvai71xtRIzwVm2Ux3F7PT
L0HhvqQWLUKdYtHU+WbwaBrlg8b76X0GlQXj7wtY07seSwC9DuO5MRFPeUEEqKvpiwSJ/Ir9XGyS
pEE1WDGCAjxA7u8mL3ET4JUko4vTiFcVL93EJptewLc3vjDWPXa8gwrmY57ILVQWcgHqcnY/SV3X
W4NN4pTmZUl/dsJ+GuE5L2OOl3yeQjsv3xdpdl2mP0uIge0YMdmQGgouRSDRapuO3ueWM/Gxolx8
1c2la/Xw4cbuyCTTRLdwpBYjjy8bMBq51YU29p1Dc/0wB9/QcD/aCgOrRYpb2PIEnKjK1kEEZ1EE
U7doc3AwKy4nyi56zrquPlsDenHVWluX1etoJMFe2b9TP3XO5o+S8+nGZPAE4QIlhCxgSyRFrlgE
mNVm1ryLMKfdxQ1cdyF+JwzlNiJRzwIH9X6U3rsiNxp9n3gQhhIPdOfEkma7SODd92KJtQ0jigZa
5u12wmuL6dF9N5NhR2aBaUYcueOSTWp0vxciGa+59Tihfe1L6419guedYjTAXL3SeDLpqfgW+XFM
S7OkGrcO9pHc1Pus4n0lmjFELKY4LQUsZMyV51We2q/98BGqGsu82eZ7PanHRKpiP5I/5nXhXQ4Q
i9PC0qRtuAME0zBLXLoLMInz3SprkzeM5cLoi5d2Kq49/WGijgDls81s4zZC1SH7baLTC28BOFDf
f9A4+NdBTopQkT9p6V8GIlyInM1h2bVMJqxu3WcoRWVDSWzJ6eBqJCZ9Ta5DR1oPbkRGU/jTN177
o0vzTYiLgzL85Hauy8KwMFRn43GYsEVFdfDSzjHW+MreuX0xrh1JvJlFbPYKfkC+x7xBgVVM2y7E
scvMN28Y11AKoRUN5wvJqKgTHYiZPUOtrWGy7mn3oL2CBJo4pFjF/L7lBddgE30et1d9DWz4p9n3
UcUHAMNT2ruOVb5lrIv0tMMrsbcA1c1YH+gadG1xyOOm/NMimkn6GTLwKezTo6iMUxz0V7PjM2HP
gAl145L3ERa7LJRfRTw0+8wCYIwZhHWZlxv3NkmiHNQXQ0K3qWOJFTxOvfuAAsqfO2DmNap5HIHN
Wsd8BHXgXMq0PlZ4cTfoLVgJXOPSNcWvMMUbwEl6Mr+38XxBED4hTsGwpYdz67X90UC22TI5WzNh
k2vWtm1ik8MUQdE85AQBaBq46QD93B3I4cASOMjUvY/7AZECfTS2VA5wJWN3Ljtk3FyWBbCXoVOc
xnoql5kBmJ7Sp7rEkmh34YvVfYrFxXsT2OS5rldz0nkomLGsxA7FCjPyEO8BSOx6memXSXJMHEx5
JjA/uCPZNlrE6dHij9X0qRqGmkej7t1j0cb3TW7IHYoofLl4FZ8xVeW73BBowU2ul5uicUAgEE1h
djKhWmdDiDWr7hPIVU1MtBTk6sW7PauhWhsNzbkpfnWSbx7J20dVh082juXdTcJRNgSWhJ11cP0J
+bdj0ZNfpMHsBFdnrtxd4GcnSZbdnn73dOITdqH1THOlr59vqvpB9+IQm93GpXfpSdERTEEDfNX1
I/JRvIhzHEbH28MJpUdPkm83GbDK1qxPzG6cTeHpJRpskVPNix4sGfonmt3N7iYINiwAghAfiAYf
ZoTQNj09lChzmG0MVz2qsNZ74Py2Tr110/ggjILlo1nwrkpNYr0UAS3xRVUcERa4840Gu0SETsdM
ftR+dRhHPhzSwJxEWghBxRpncBD8HLqh2Wlm4FJI6CAJjUlQeXPGhdgVxZNiHyZVaxFh30TZhld+
VmZhoS2NXailTrCZfUT1yI2/z0OJebD3nmdT+dhjUGusRRs5e8+tDiouClLUjQ9BB4LxSvkoM9fd
BKLHPOT7F4RdKZNO66OcAwwPt5tmJKQM5nUdVx3xONQwgYV+OnQyCi/X30jrCY4G0SZO+6ci/CYL
b7L4xAdu2s8YAU9jlrzL0v0WS31vyOQ8avraKppOaSKI6gCdAs/sHHEXlKDp2vrxy+x92n40kAGE
lDkPnL3tppKFyz1mwvodGUPANquHdRaEYCXylLfZR7Se10R4NDky5Yjz+Upjmd9qn+gh8BgjzoHx
1baEvW9Y5AKPyICUvju65tDH2Y8XsURR5NsAUulJLVqZWMuv3MLHHOaQh2PNJYHtEYNrX39yxH3z
JzERVu9d2ACxkZogBao8gkpQET3S9M0T0qhxmxRYwjgOuJxIihGGeuQj2y3pamqdn+k8NzuXNiP5
yGvxrZuq1znGtTdWxrvs8DqrJERPlH/elEEe1cefWiZNE3XvpMESBkbxpD/xAqC266ENV466GkEQ
nWZzV6roHjUWCU1z38Baqa5RhIGnDstpzZTZOZVMowOU/OVs7UyXT4Jii2a8JTZgZJeYGpcEOhvV
yPIhFyHdECBT4CvN+Gw44YPN397eLsubqul2M5ObIfPwGk3oCnvj0WsQbtIRN5FfNsXO8jUox2BA
aE9/0nOiFVtPtNNuHJ4MPNciVOZ+7ApxwtO4DGzuWLYRHi2PtsWrhJSYK8VckASOJu7NTOmNT3Jc
dgf9/eajMJqIP+GiIa2XZFtvMWuPYXN1Z44rTRW+o6e4EDOdHGzWJDkUT7nF74ubrTyPDZ7fEP0K
SoAQaYuxQ2PPPIyy2A2wipzUMg59s1zdqXPKFps4KGNsMXHkHCzyfEzJ8Gd0oE+7UbhvkNJU2i6O
AfUUjTk8uKGivIxRzp0S5sKnVk0/aZCz74NkJ9nc5M3gAxjZLAmGNTLJNGhWJ5GDS3FZ5KzsG4zb
LZKQvMvulQBDBPIk2NETexoyBqrBkEcbq9l53USiQw1HXjpVDBUw44z6Pxrs/1KDLdC9oJn+/2uw
z59l99n9G7Pvz1/5J7PP+QPcsee5pu86TmAJtNTjr67/+98MYVp/QGm1APA5Pp49F2LeP7l95h+I
r01U1lZgB/yEx9BB1In//jdb/hEEHLN807KlT3NU/Le4fab5/3L7AjLDWeiki/JE3hTaPz6fkKJ1
f/+b+N+wcXxW1EmeRRge7TQ370ZHmXdeP+KGwQ0SmYncl7omAkE1wzlZkCQOCxcftMV0ozw/pgeB
YrqTSMFu92XLv7l9NSz+nb++raxiPfSte7j9sAw/ktBh0rLgQG5yxNtXf4pXlbKP4LT/uvuvn93u
y/EwZ4g5EDHeftJXHe4PO6NsW8KCY78ZdwmLm0soC4k234eiErs8YALUGMcZN+uJtjjiMkkL9U+1
sVrChEtrSIgoYOA/U5cf2sDMGfaaz2U0TcyCDdrqRnzOrWTaSil/D71q9swjY+euLToCE1vQ+YvQ
8XZDx5BxpZ+/4TFlbbMnLBImr/exJmDq9hqF5c5gxrS/ydVv/iX+P2gvS7Xy17cTZJsZSDPb+XT1
cga3bow8KJ8ZcS7GMUGiJN2hbn+zMN1uchdLcAktbeUA6c5Dj4y6wCWyadEO326MGSPU6vala6r6
kPOcqyKC0DOAG/7rYdwey618un11u+Fx9LvOHEnlw1nVLCnEf93c7utpJy3nvEOZNsysYP64C1In
ZUWTFQhafy3dPN46Bloh2/fxG942/9uNCaAL6vhwmEAJrfpFV46gytgxAvs2LbViNbnJst0lop0g
iaAXxuJ904YDF27JuagZv82QFyfm6VQDqKR9+Dk3+xXd793o2dVhut4KC+hjKXbZdNiWaO9Q3i6S
HEo0LIGEABPxKooEjdqyRDs1+OKqIXyqXNg947IU141gbuffpQtjJqyGf9xYqjAPpj+sb3clVcXU
ScWXFIgH8IilNr/dhMk/v6q0OxxF/gT85c3TQJGYSm6T+T/YO4/luJVETb/KxOzRASBhF7Mpg3Kk
6CmJGwTl4L3H098vk+ouzenTN2JmfRdCVKGsWEAi87fAFkATjncSzgkbXuDFYXIsXY5MPx32vrxA
p05OyZD0AE61j5wNW8BOuQFjL233ven/8hs6INOE+CIChnE9fTy7LqKFmAjpG7S6n3P3FSUISdri
OKZWyF93eLC4IgeG6+p7YzS/a51YOCZbwuYMl0YS6YpryPs7D4iydjX18ZuiTmvUxMx+YvnnQKjJ
udRIh6z6M9iZgc6rrh//8n8vJwKkItyXhz5sNRaNAHq9lP6zDirpH2Cjzk27mMgdUTdJZcJ+VtrH
wd0WMo/FSrQfLSRnoBWEeq2sD3uPmr3Ob7n2+j5tbNCOITnD+zUkPTDXkLaxsgQJHmKSqYb62ZlT
yipH1zm77YhO0KGEdPDjADj8kGUJq8A5mM2wOKr1xyQjakA0O50sd6WvX6U629FGFhtmhKzDW+iK
4SA3Kd6z0ESVIB3hQptIOAgDZgpMvhnt6eiSK6ScApZlUpOG/ptFOMaBupgNIkSid2XBUKZNs/Xz
QJujb9HCAVqNPonJvUM6WeIdszHB54qTAfdYR3A2ci+1jhT/WkyqW2qfNxnjPnPS7+rs94gUPDdN
xmiArZrgSpQjm7gecbDbSEuTDudgIwxigQxrBBNRQLA0k1LQfmwA5tUYpL6lKyeRlkbkHVNYA9T4
w+1JxAuKRqQ9KQrnsu6Qxzf2zl6Bwj5Oho+blgwTG5zxw41gZNWbXyZin0mXjzR/LJFJwMdKAADR
fhbzLWgiJX9Po/FTXDNCmHJSnkWs74V37xu1KVcB7dnKNuOCynRKZK69Hb04JmIwCn8qsJMeS85O
z+G31ICrxjeCLS+z5aQf47IXY2tGrMsVr03Ko27U2iGLpgeN4LsppsPHQlSAXrpDKjBYYDY0PzMl
WFB3VGAhK+Qldv1mZ6ftDUAPQbNhMuDYZYmnbhHDTyOq1h/hZem2Qv9J3JfeYnllrFZ3Q3P40ejV
QFVgjcFEflSfxAx7rvi5ZMJgTl7klynWsws9LpjNzzaOi/OcSsOeuqk26Hd5jdy4ZpeS5ciw2UaV
zXwar0e8JEjMLFyGSE+qk0CnDlqWF5fFGIoLzEO9r7QKara3IbtKCOpyYfCYmyE9hQVLRULeWLmG
cYpxaruSNXLWdZZuEUdRYGXFY9nRgdsL2EWEqCXNwe2aI5qtcLyKtKtOLoy9b8prgdq3OLUJzcYS
oJgY51E2LQdDt09uqZNB34y+se054w+hX5ODM7mnxMlvAdlnVt7zik2IBpuFCIwxtEJihBe6EYUd
7b3MOKHWo0zBig4Nz7oQ+zNefMobm3mf+SbCgzpEB11pyFzlL1W0+u9fSt2NmQgdhEv3qQ+Gg22l
i4bHeZEjsfWpT8boODQWMHCPSPmMdJlqoOmsNqVXp4Goy9dBNrwATRJVJicwalPKW16NUtRmVe+G
sjnm4wGf+oaShMz8ZztPd4VbTzemwfIy7iNEiCZ9FK3xmFbofIn5eTeJJ2oHCkXqfPycRNX70jF5
E1NLdY02YNZa9MNskQG1uE9F7dPCPAl91y3uOQnrfThPr7lNbxxOgHSbTZ+XDKbPHlQQ6wgwQPoo
abrnTGN8iQW1ZHbzuRid5yycMzjrbj3IyF87r/cdYSTIp0mAX5LbPrTzgxlTwkRKyyGnHmZrJ/4r
YC++inU5OkIE9SJ+EY33qVpQOQ+huZ+hZWTu7fra+hFIjoUsZiUb022bV2ekIDXJX91+Lj4RW1SI
RaMsLUefl8JEFKv7qcv0Gz2pxgB3zZtbgRKvME+C+dOeuHUKusrimLrrSL4f+fPMGI95g+cld/t+
B5S8q7pKXgfe66qLtlrdUJNSmdm2b/bGcc56876JnZcC2Tmf7MZFfRcmxBvY2NkkH0X7Es6uMpSF
mhYBtExXMQ5mY7dzp4n6Wat4Tkw/29XJRFnfOhuvHdckb9R/ofWnSz7Xvve6AK3LGyBJ8JBwdVgO
hsz+ZueHgWlgQ170s0EeBoXlY3SIUJb2JTBkujLJ8GcA7GJNWN33hwjhL3xGdJnrU5iiMMsjxGyJ
TjVmJ74sy2Q8jLTnbClZGGavJkkTYchC5zi6ORopCI1akokxDabOdt07k1KWkzWxVgfoffcq+2z1
ZKG4bppBfiT5TtwTAJY+ZkmBnELkktp1T8JjtUyeaL+fHWhGmyqyOb2dHVKuSHiuA81GkUOS9IvZ
NNSDLmu+7UoiZnoP8TTN01S2m9uqdESQowyKVzc5JHH5dSRQKEmQ+fMV9qXbYrx0qY+lCwjXjDa+
eQNVsH6sv062DJ9zHidSco5W5X3NlgLSx7Y+lTEdOt2tY6IGtARpXyjIp9uB/NqSPE2yNQzoeq8P
jNX/mnvTLVpxOiifh+ghA+CKHfxMjHQE4cStCdUSv1hIHvMa6mjFzrtJkuq+F7juIcIBySeePs8p
4rake3P5NyH+lg2kdh2joEzdF+LmULGu6U1vI70VXU20BvHeYhK4A8zxARyEnNeFiKwWC9Zs+z+6
qGUgtJB/WZWbHRxQTXR9s7OrpuMcOndjWvmcxQPhv4VFfQ5haD1AzaEe4IqQRWDYsQ/5UuE5CLF2
xWS40XhFBFe0mYrxqSrsH5pWH2qD/7iOhErA4UV+9Tmay29RPPC1JzzwRNz4QE9ugoYm/la54BHu
OHw1YBa+Gb3zPtJBOLFcRjk6fGl9tLyOi8G9h4heItvdkZ0QL/TdGsSTA8bOBTEHDmumRS7XxjmF
4uSywRLLrukoVk+4btSTrndL9UqVTap2/uXh/899RdLe+loNKUo2IVJ5+rZZ1Qh5xTVQibJalvfV
JvnXLXV3Un1i6qbDnDEg4Pq2Dcv2nK3MUNSt3tHrU6RjuidjTCtYM6jdalPIZ12fet2nbjlOx+zt
Pz58fRt4198ftjxlI9Pu6xvpmh2dllin7ZtvdX3iHx9wfZ8xC+V00XIyVsf/+g9UzJwPYd6fSFzy
92vdfE7lNS5RM3jqo3a4WmFulbdX7VSb63Ou+6pFru6v9//yHHekwrfU+q8UhtDWLd//urk+l4xX
ZpjX++o5qlPtuq8c6hQeUT3zb7/ZgO9jm3kgeX+8Xe5RzZRN6UNttWLdV5N7bxDGFZQG3uixA/64
bhw54VJ3mwXOegpJOybQnbnWiPqRhe+/Hv+4//ePYfX4/S7q+RnmvS1aV9ay1i5kTs63o/QlGfHI
bdVSOCd4abpTN1diANAjNnifCOw+2xIgVbeum0QCm9e7OgnmOYPp8bpL3So1CrUAqrHh/98vUK//
u32cMWCy17e/Pkf3/Yca/wLWH2Gc42Jk05Y/NadY9kOteYf/wS7/W+xSCN2kJeQ/Y5fPP8vyZ9f9
/PknfPn7Vb/hS8/4h8MV/d8qRygPMWwBPOkZLqihzJX4Z3gEbSQeYh6mcbpl6IZNG8k/oUvrH74n
HN93fVKKBRTp/xN06XlEVNRVvkRVefrxf/63bXmmLwN1LN0QDkeLevwP6NJdWqHFk12eYsPVtleM
arJEf+r11wG1wbki45zliI5kXWuwZXVyp3pEbTRCVlm1yGWiuj9rcffHw+oBtY+pACrXQVYBE4ip
0CxFU+pYlVlkydH+46YnWkwvPp4CJ3SOOfHLCuBwpcVe3VKbgXhwwIwB0EFrxJ3Cj4yuY9KvbiLp
ZnWvbioA5WPtbAhmaJWttYHTsDCJJ3SblhNtTQqG9paXvdpQVwRTMRO0Cc3s1wuXHdppWWkaOuY+
po9oTWeTwlYSvy9w/SyuumZB2IS9H/g6yOLo3ZgJykQ489IamMr6zP2u3QlL/1osTvxpMUkTImsi
yKw1PMZ4tbfFYHVBTV9Ar6O4xCS0z5ep2i5QO5QStkCd7SYfItlyBIY5tOmBOEUaUSERk2hOLj19
DP4E+0/A4pe6Fcw8Iy71QNYshtdbWjOSC56RhznvDolFsJ11mJt1DczpJYtH2haZlAyALBt9qgOz
sD4jNXvupn7doxFm9gUEU+DpBskrHkhgxCTj0gRlaTWkrf/kRcYYpCth49QQf4EY29R1S3JhiB9y
0f2bZcTzZRSedtQXOuuTjoiHavCNgDrAaAMHTtYuVe36+qLFj1OffiWsjeYUZCcWxqcm1A1UZaMR
+GQL7qjVIcpg5SrgSV+hy0ousp8KTsCjLpFLL7nLQly4rpFrzC3AVoy825mejEONvVurq+ejZRm/
tFJzdiXrh3OT1/cia5sHMyOKmmDIJQetYO1MRq1rBR5r502EVnxXGgZwpbY+un7XBnFX7rUF5DnJ
/UvUu/T/tcAZg5ixk6GGzSrJ1hoEz5aIMCb5Ls5yi+zpSxk2/bFO8NgIbwXAJw7AgCZQJ8r61OWo
DhdzvtfLmhWGDQsfJ5O0jlnfiQhCPyJQtOQuh02IIqNMSvOwFCR9o6fb9qZzNqzs0BbonjR9kp3e
M16PsAumhmVJGS37gtKUOcab4WRY3KMROW6P+A4LeWCj7F3xRtStM98kGuHI4YNvZidbdp9744hI
z34yk/FbPmA4WtYKLbcsHsM/oCFRg6TRg7o1qSEU6w6x3d4IUZAIzUzIfe8ey3YaSBdIttUM28xq
ZZdqHSciGLcD+JkOOe0AgCkZmPCF6+Qz9vRyn9BSpK/HxrJ+JKZUfWTkNTqVfmP0ESt3S2cpSFUR
THT1jaMDSnCYkj2cC2q6iEy9slnQsvosoxYymmc0iEn7ZbSHiO4jyuKA3w1cE2FWWhdDnzZDv0yB
0Q8GbqKZuPN1QJBtxRxZ2b7TokOy+sdcEMcCynQgo9QPOIAesHTjc0f1OkmhqiXM/SK/WFMSUDCI
CPtKHJFIYD0XhvOWuSEVfATl6Tt6Ct+cDiAGv+q0IXvQo4t5uhXC/UnoQn90PJqna6aNO8u0ql2b
dZ/pci2Orhg7+oxXRijCw7VSv4R+PFFaAlft3xoWncJLQaxmD6pkl4dUrwi888FSNHNOD9DrQHGT
8aNZTlHRfkEtam+NWqRHBpBDbnFqxOAvTVzeOfJDqqY4rOOE3JpguV2o3+qGVhAA2tr3g279yG3G
1Ii+6GS+n0ki+LTk1oKvr41Onf8Uzn702hGWyx+I1p/VKE8txxhAoxOsUp4Tm9KMkUTLYUwx0mNQ
s330p9Oofzdl2mChR++RRtiihSoYI3pIyp1X5CQNxY9LFGqgIjStlDYRko6J9Z6wlA7g0orFwuiB
R9ByXgWoFocJaq6ZZoYtFafmLkJQ5EUI54kEpCyqdEmLnZqT05v4rUOkw0RmhpcYNUE5udg1F2c/
Tt5PHBO0wSKjPC4+53l9QuqUveVOeWJNBWPUFl9s6xfZKniN6RKk3CU5hdDRuHF/eVVpnrNwPGqt
MRzpRH0moAU4QiO5uMywA6R57KDJl8X1FGigxDutBuPm8KNuovWIPeIVGflIgYtBmEs3lYhBfXPP
UT0GJsNUDSwV5QtA4GPqxVvc1AOB/oCdkw3KSrnnhNesJ4/RKMabNf221rDimejtC2GihWO+jWPz
JtqUqnVj6Hb45LGfZLGGz6z8Bmb8Pi8BBbfkdmjzHWoyZOE60pK46S7CRzZM2y0FQZCYZvgV7cF0
8uKBqwwRG7RwHWyb7lSS7FxS2Nb8qOVLeGjz+DjZFg1T0Vrca8xasbpSGERzESmauF8RlQwEZZPX
M186g1MSEhCnQpw+oPoat53sCY0CjTkIC37UhpNYDlS1EuliN0idbLp6U0rpq4ZuToHKNp70TZXF
z03BtWg1af/KdTTAWcmgMWW/7Ggs98Uk8i2on0ujtOzo+TwSqEIm3W094NjyluVAI+pnD3kv9JXM
MwV3hTj4RU2SRiRu2+7LmO6EkotK1C13S7Y+tywwAxiD5WYkkWE1Gpq4aQB9jIxkn2qrfcEwQGVE
9ylxcGbYogGxq53DojuftDRg8TMftE6/S9KWdfPYYD6pOCeojUoONEI+ahoRRDba0rIyAzl9OVcL
+vw+uySoiFzURJw5X3QpL2qk0KhFceTLREq1yZhIZF1Kw5f5WKPsoQcZsD2emD6MNuYYKWZKUTUV
Ut5USCavkhuB9qngko6o2bsNpSyqIRJ+t2b5Ayg7R17sv4GKFfsaOcgcEeoURjqSCqyi3obc42dd
yq9iVCgQfSmRKP5OUxqtWsq1Iq98r2Wq5iClXOOHqgt9ly6FXgQhbCPaNE5JbR8bD6jQrZog9Aly
l/URNO+A7aG0nqWEjPnEcdK0b4z5XeCjMov60Q5URYWj4Wh3JhomqdXimiUFam2DVM2SorUci4SZ
LIfU7h7KJCM9AXlbj/DPRlGsy/E7naqalhToW7NElQYR9KgKLyalECzGET9Ngi9oIqDwnIlHtI3R
TpNiu1YKhHQpwCulKE6GORY9yawbjTPv4KDYS1DuuQL5pGrbQDPzDM8Bko3Ob5Ikriulf0jfzpET
2yT2x3ezlAfC02ARWJAvxWluHisUO30Mw2tJYaGZe7AI/XoSydMSv0atdAdLKaL6Og7qRI6T+OT6
BYJFKV000DDGUswIUrYtZdRlKaV7hZQ8FlL8qKE2TP0MPSSJGk4wzBqWrgyx5GBOjHsWLdGSnKQz
A+AccaWBypLIqH7Pcjs+NSgwGynFdBojJB2AqhcIgGanS8lmDKvIhYFleywT04rwzULfma5Mlulf
irCkvIIqPha9aI9QN4jVnI50qQ2ZIOiXOkpihwUnbuZaSEhRAK1jHwd963yh+0g/dzTN7WLfUpH/
67nCn7d3veKN9XZ3WPPyo87DZR7VFxxSEVkN4xO95D8nQNltrFefytTQDpUJR9GIl5l0g6zJnpNG
M7djLYhZ60SGjcB59xNt3axSr0VZpeQPwmaXTJKo4nQiWfh19QeDL45gqfC/MA+MA99Mb0BqkyCr
9IBIpJ/gRRo2o3MYZdN20eNf/ZxfjIEUzVp/rj1TnKIeetmSiwgLQDd2OntL2YMMDZDCv0p3t2je
G6JVn21UlvuSJN8NXLJL6kD2oDV2c7CLcU/dZXPUVPdGXkk0fZQK/G45Ff4jVlz3TF4caXrR99z1
FqSeKwK1pnwVwhAFjmPDVz02iSZQt0YxXQaN3R0ECzcLOyWNjPVXZhQU/RYMNgAvPTrNTVPjt2iL
lZa2uXxpGGwDR+ziGgkxhoOncYrJnhvckTwh9IOrZ5yW4UjCsnamkeCd2cMrhbsJp1V3sf2ZuEPk
hPRh6FMM3+74+ibzqceBpka+5zlQkv507OyBxFV3SAmrz80zKSnuya0+Jxq2oVySwOqktqbiwSQ4
ZuvPPlIPeRSaLdpi9GEZ/hl3wS2HKsYd31zcZKewRidQ6ASXRUN+Q90KQ4ej+QwraCqjYubs9lJM
1T1Wv7A3mfAtEM9QM7tiKIj1SbJbKruS83IPVzqQocbbuSJ6Jt+RsDUCbYjZX51TD8GnqYA2JyU3
KHZfI1cYlAISFq4KVeyGdoAVFrEkOz/hswcSmfphSU+IBGAYOv+1QfqBNwr6cZXKB2DLcsPAk+19
56tLRAh90VTpLvVNSvki3BL6uXa94IdhImTDvtM1B02y2oS4MqV2SafYwKo1Gd27sfVWlAQbmLJq
pvF+FcOgndVG12VZR2iLh6lYOUbl2hXbxe9NXg+vY9XNwYTk92N/49CVJOKx3qsNKmXCoMhDutF1
U03S96swHriQdlTCkwUtMsqptL55twWxLX5C5NqszTJIwu53hQwZThwyg3MlC8kcRIpAEk5BDyk1
0zOihmYM+s8JgxGJcLqFfKWwP27hrt1GGfm+JerikkgxWgQjcrIAUQlCFHOs7fpoGo4ditp+allW
Ws29X0bxQXca97g2RGeQOHMe5WPXjdqXpzlZKRrGXjhUXlkV4dlJ08fSoH9iXqrsLJIH0wLVi8pw
+W4Bs2ypRbHBmDMuoJXjf2q0KDrEUgtZ+W646xvC5ilE6s9WK42KWfVlknGFi+XjZ6nQPNJ6/zM6
1KH4SrR6yunixeUmb2MOZrhllmLNR22WassK5VXSII6XFgWqh9RGT8f1WOL4ohG8YNiomMZKSYfa
aOsDlnZyE+Rl7bqbMPfa5hxapMBLVyovdCNlb/n7zBuaHVlQ7yGetsAITbI/XQ4qQrQbShw0ZssF
DrM1mwjpQooW0ONU7rHC41DASeKX4ynSsJKZfsAYoHN1Qekv4sK6V5tC078Re/xk9y7Mv2+8NL6g
WMcJ9wQ2YhNNk0vVknk8olU+tB1XORLPmTpnDH6HhQuCQ6mCEeqBlWBlGl5qUqw8ejiNf5YUDXhl
dqBNXL/l4KlJSQgx9cUxolYQi7+BbBjZjC9PW0oWED3LRE6MrM9qF9ew5XzfyKBwtaGnd6Q4g0Zq
yi6p5JTo2ihxt15uKCTf+Z3NH83vArGs0hg9cPgaehWkVvSSyTOuHRnmIoGgR4qqfLlZzPae1dj0
sctUYFltOi8g29FH2ZMpNTjkYWIBl71TfZNvEzlSNPE9f5CFhFgeEozQ548OqDJmjCcuB1WwSUjG
Hz1PquzJnLvdEnas9vQRmowgARKxpcREXaxCKYhSt2jGzAMym17VDLViOuoWRIXOM/7BuWyOjmH8
MBovPuC9PkGW+0dqEvyLGXXbqiIhNvJZDoeGyTJ5KdNjDdGNWzB3mJ34w5H/HovZ4TDoMH5OGPO7
a/eYAYk5Cntjt7LOw4/q/ByX2bgslndBG28A26wwDBQo5tVjHKUkzk/jmXdHuRVmz84qUiadoH6J
Cf8qQgMiumru0obPGhsCgfi57iO6nPZj6HSkVU/hbV0muOgXPFRuZe5isrlog6d24s4jJB635qES
zSXyyFj0AENZ9k/46Ln0xhG5f+59OlrZfiBpJ29M8+Sm7mMWpb8AI7IDv3c2z0Ed6+0+X5N4S9cQ
uZ7Fkbl2hKZ/QOlps9Zr+QmQzi8ZTqvS3HudQWlI+pIn4uewoG3XE4p1pih+Z/11h+fgkFFCvImJ
0g5asixMQKFNR8bZ3DC0opcON/xKmSGOvkY2AKjQuBd2OG8sKV3yDZNz0FswHSf8sd21QVONoXbT
i2QIhA2TSzCRRS4ClOc3HFan3s9vCmqrgaL57/vrZ3tyz2m2RxuZ3TV+DrbiGBSAdHFDk9muBpzb
8clclDKHV9NPvaHn9IKNg1jXYcVCCwnGpAO/ZALq2OF/Q6FQ35gZhltXS427iirMAtkYycrJjeCP
4xgWEZGOidVVcIXM/ObWAePKtfTnrIPFYYi/mcFx0SYVb8nk20ezwLml5zkRJSvxMtplETLgp9ee
AGifCH0BN6+NLzhT69OCIRTzrM6qCOWorElaky8RV7PHDnsp0HoK6klaz20mab88emICl4rbfqGS
JErip26tta0VMlKhwEUJVjw7ZnTrMpcZuz6+neUP3SxWc+OSY1JFzsZyzO9u462B27+WWO6hr90X
IPtX2+qokhksvC59fjsp6ZCDcweY8FOD5QJAGG+vnRqUp4Uu6TvkG5ahcYvUGZQD/ntLYITX4uNN
E/ekGcuz5+WB4WBWqRmzENe1N8jzdlQeTMdMzMRgeKgXB2x3sZaGR0yjj7lmoi7KRbjXCYxaDeeW
SIINZarA3UVNvmg3bbB1hQ9ZeDug0ETL3xp7HbRbD6eR4lq6QRdCsJxpsveanY1bndxWKwKiJ2yO
KCHxU/P7H8KMP5llVW8jrcqZ0HyN4vt4iELCHrCvm8TH0ydlIAmeAB5s6mBpstny2TdGIcvJOly9
BVk/TICQKvc6g0p49rT2zW6tXzRVwe4gBylvKQyzb4oo/lym31lhxIAufbbvM47uPt/pjslUu75f
ElKZVh+0wdKCuejwalkcIO761CCBZ54r8A1ZJa2Fb+jZOdMmWm1W50tqTBPLOhH03SI2Kcbv3ZBT
4Zk5O72ulmDECUVqMDGFkS6MHRq0tG34rxQp/dtfKmx6uzQTL1ZvfktEWe+bSSfGbq1eywKIkyZV
2GIjvrRDWwX9PDPFAQUqF+OZVpymXYIo5Jwj3/I5TPz2SKHzTVFl5Ieg16PjqKQjjrwHcpeCOIXa
N5PyPTJIUattUk/iFnMYiDcVYY8uC9opJQ6cvD3KBEkcSLhgWcD6SY3ao6J+1dUedVTeT7Flfq4W
/2tJ5BtoSUy8AkN6Fzuf8E3/ilK61ZcpIrgX7x8T6xSsv+RqFFO/nkZdvumkL9/NWYN2C53YOVjw
3sxo35rA+/wlNfaOqGgbhdJHMuvTIjBa6SZPtG8d4YwkRhCW0EVBmtRYN2fDQrppYboeiTTRvnOy
73CW8zOWs8Ny0GRRFJPdad6h+hsNzrQmfWmkHMBp6+qAA43uYMIIKPRKDqx1TisxbFFpI7ydJfCS
VTuram8yn8CFKUc0u9x1mKjbvHW2uog73uYWg2rNHyJ7amrxy2zXI4wI39+dvk5u75LC4A+k3lIu
/pyR/T1MFxwyIPcNoY2uz1uMcd3chtq06TRZZ0POAa0GnwF/7W0jzLsUUAePl3ZpiIOgAWukTYz8
sTzv7+Y4xp8w0oKUFZUbrPvaxrBQI7jdcda3bexgaS3FfqZYm7LeCtGV/51sLP4ya+3cRul6GuUJ
hS58F2rYBpEVI8JmGoctts+4TnQOEB3JL0TmmEjeOjqJm2XomLvq7t5z6P8rw2HPcoqjkKzh3H0D
lSLesWyZk5FnNZ1cNJ/PSeUC40vRDz8SyTDfk6W/ELeon8y12a1zcXJ0sH3fRcf4wz0YJY2D8PQE
NqRyqU/3Dymrm1jXcVCn7zAjTZD0ZCeButqoodInFKmkxbrZ44g8eaPPEC1obMWuXxd6IGvceVmZ
DTso/mfLpQK3aFOZlzTj84Q5imt9V3R9y9kVM6i6XhUg6E96b7uC95+j1kU9F7YbXLrnUCe/q5nx
/UbGlyYn+js30X01o3GbQExNeflufU/tXHwy6/GrNrR0ktuVdaLkjdpRF/c15QSEkVBqYs+eg3Cw
+8UYgxcTN4uMUrv0EajwzJhxMEYQs3gd9l7hf0O6d3FXKLyUMG5s8CQzI0A1JORTjRYK/EM/Eoob
yjnudePKblOlh/7LvuvdD8cErTbRtilJfFN2rrIXEfoG6exK9AommNVfswV6R6erikG5sqEQkuLO
P57fhia8ZZG/1Orl6jl/3Px4O/melVwEOianh7K6eGK4M1ZjhX2RHyg36rXXux9f4vp5f7z1X57+
8XnLVOv7yFgZqsN02qoXKkNNJN98slMYafXRBo6EY4EvgMgP88V6mf3+lBqk8BvvmqzFjeRiwp8o
Xf+3m2VTdOfGW5BjD8NbKFcYTHt+b1LPgYBX9yF5fWOvbsYoKEHV5bM6nQIbqgbycLROVXH56+Pq
/VzVuqoeyuWnqVtq45jpP9/pYyd15JvYQZldc+m8Pu/6tT7e63r/757zd/ssrDwnFxeOxCttmWU/
gexQ07qQIyjvxtJ8o8zR6q66pfZd76p96g3UreuT//Lav9xVzyuGilg+wW/RSixa9dtKmDbif8tx
Ke//7U5RtywVro+Tqon//PoidV897DQsWgbvpIzc7cCRCD0IaBuSB//7pnpIbWzCYDTMVteX/+Uj
1F3as8Tmf5Q+/63SBxegR7HKf1b6XKiNGb5ny59Cn98vugp9kOXQJ+S7ju1I3dBvl6Ln/8N2Tez1
trAdaVL8Q+rj/8OwTP8/9MRYvsck1TYsw1EqoH/W2Nx/KHi6v9z/X+VQ3FdJ2eM6FOa/CX10A60R
LTWEPBmmKVtk/hD6CIeljYf0+TwxqpOsi9ZRebycmcOrDm9D7M82Y/4ZYcEzkfMQKl4ZH/X5IdHy
c6pN86nsW0KsWnoddTfsN7lfkfTSowh2pjbeWKIAza3l1ZToO+KRnjKtt/f0CMupLzKMUGdh6Sfh
aWqmn62J9WxY3//4SX7/r//8X5qW/u//T/RSzJN1musRT5lS8PTH/3Pu7MXOTM85hS2nVmX3wSxB
mI9LkBw2EwnR9BKsUQNQJMfcSEI5btPtxgxasjT01zIU59XW0etKUIhogeSSghORebWn3xlKCgTJ
kVASCPxTCbaEXcG6V5tcAk+OhKBCPwzQFu1oHDklmpTFI4ZAqgu/qBAscJvpQuTWiRSS4UjDZLNf
JORFRcB08SUMNoOHZQLsus0Wn1CR9tmT9WCO3PjYughp2CLA+F0IpmxViwSyV+3hutt3Sa1dC/zS
aS92RJevRyHrstUmTrBAhDKHQXlM1UZZTkUYPsxYcoKQuSDQMCLzoArF1+pYgxwSTpZtF4uOZVW3
Fi3NF0Ib/H0a07sWD/zNSglDKnN2LaHJEowSsxBo5SyBSyEhzMjO1++GhDX76iEnWfm8TrEXYMR5
dOCezrXEQS1H1HsupHTCybtrD9983ah9GhxGZy3usSY86JCI7n6Wz+o4/GQV69GU4CzxB5DAUriR
mSjFXYMnwwMv0Slr3W04+BbA2wjYK28ReWOcu8+ZgoMlskbFRB9EJdq3vAFdIqbht1uSjP1zx+mw
myTM7Mm5hiWh5xAM2pRgtKooVCb7BaRaR1eyX8GuCwli+xLONiW6rTa1ArslHD5KAHyQUHgGJi7k
LrWJJGA+SujcB0NfFZqeS6xPbWrvlyEh91yC75H1VkswvqKOVYLzjYTp0VTZ51hC9+QEkaQKms8q
4pIIn4DyRlxaFiA5s62tAwPgOV91SQjMkhq4ViTWEg6shPZaaWAr9eSkpx52oVA8AzNzIlxoThxJ
rQDBiCQlUY2EGtpwDr6kK1QuQweDQTI1ALEkNWiOcAJo02eWrMj+JfUx3w84W84tjEguqZEGjiSe
G+9o+jbLF/gTVxIpWi45FV3SK4kkWjJJuWg93IskYQZ0gVutXRA9hG+DBce2hoQJJzZ2VgTn7VkZ
+mY9KqA5IXmquXpQgqDaB+InPhJ5ffWZ17snfi7zvOJwZIoN2BI3OPdInzn0klRKJb1UjHh+9KqB
cmqwqkJBWXBRQH+XTJJTZt2/trBVCAe0MxHIs6SxQvisUhJbg6S4YriuSJJettjVkgTTJtgwSYvV
kiDrJFXmwJlZcGe2JNEc2DQhaTUTfg1DIPkuknKLJfkW8SfiKPYPpmLmDDg6epOLYM5o4Rmj75Wk
8Yi2cYkLeSQPZjll9lqTtgTppyZuXDCbI2mhe5KvmwMLp4fOHSgukrShJQnEonxuSTXedDEVG70i
GSXdCHZgb21j1PBp5XeahHgrSU/60Utcz4L0+/Li9NkvXxGZGFMlsZnBcKIADKYVLsKD++wkCarl
/pfYtdBGGVSXwJMyU6pOMcwp1vVm50kyVcVgeJJgNWFae0m5DpJ8jSUNm8LHTvCyHvxsCU+7Sr0e
hvNPFW1KFHWHP7FwWTC7oaR48ZSrw3yB+80lCezABpeSFm5kSglJfFDFkjRWqSIdPLLmrHxLc9yn
kmLuJdmMUgPaWRLQhJxS/9YFEf1YYaK1R8aJR1e8dgTM4O5E+eZXzBo5IEihIIDPdAkzMkm84svs
a3pJsR5LbZdenvx2OKZxpu/8UHd31FfYn4xYJ8uVgNS0BAgl023mx0HlYx8Tsli2gw1urQkHzncl
m2gxj40MY7JkLFMpHvH/zIRA6rdFLL5aB1+GOHVJ/ZNYnk8Wwspd1KVUGs7NyTdoD3NsuRZDe9f1
RClmHt7ZmleI5b/YO5PluJFs234RygBH48A0+o7BRiRFagKjRBI9HH3jX/8WWPdey9Stl7I3f4Oi
VZVSTAQCcD9+zt5rd/JqoSCGQ5OjC8u0JvUQtBRJUVvIMdXOnzhZhxmIUXMOfk4pQV50Du911PQr
MzIJh3WH20pGYJyzY40VdYcZe/slr88W2FUrSii5u7Gr5kNaIOOx4GLlCyBLJfV3YcW44gN8XIu0
r0koX+Kh+SmbGCxBhPrLmIwKdkEKcyofNJGn3iGNqkMMVZs4Arw6ZdxbByidN9MC8mJ832xggLb2
QNJ7BckOOw7rkc73YUe7IwoqUERBzRhnkYDpgsuYjSfC7rCVAcO599rlz0nHUoU4iUqvfYNcLO9X
GEZLPhY4shYdqevxz1sdJFk5JETUQS/rF4wZMrp2LSGbQYTI1yOss8SkMhsf0CZHmP4Bu8Z+eDd6
MAK9Kr9xZL/tiGRfN75DaJZNO5GlbGd36nYSXvFUwjkR2Xfk5FR7HqTORLhI2JrmTqsZHFF2ivVA
GgPkcF2lm1FaqPzgupkL4M1YUG89NL3OfU6Qa7GhZIjgEh5LBKYGSHmShKpA71XUAPPtx4Wlg1Qx
Se1t0nlAt8l6d0wASPXcZpeaiu17TqJK/BB2HQTkyH+lBdBsWl2ArqMfQkKxFciXPMDKBXi8Id7A
dvZiRhkrffmSiiDC+I0kKV4YefRexF0Rj3sHOk2cFP6+qsZHosFSkpmdz3yZcs9Je8l8cwfCGBN2
j1ALtnjMlAwedytL75ji4N+0n0T0khFPsFTahfvOd61j1NvbsgQFrxNHvamWQcDYQfZMvDQ4TJiH
mTeEgGPhyaCEoQQGdUXEatRdGAixhTw6ohAHryou1lTf+IIbk6R1sNbt0R8tohUDWv20vH/M5g0z
kPnZV8XRR1fI8d7YNF7Lcwooe/AqeZZMgpAlvbc+OvFWly/QGLD70btDhHDT5ZZDNx4tsk58BbfZ
nreBjL03aG9kTEgd4XdD9sCsD1MUI27UIJCQw2xP+QewHNlO4fLDqJrihplB3fUvqil++gHyQUSW
2H7f+dK/KXu4z1w0PMxg7hwicPK8KHetSM31EDjFurKeEMdS50XpIQcUOc1lx6sw/9QYRVdWFu8h
ve/qOlx7kXMvtbjVpaQbUppkCGR0SLIpuI3C8qC0Dfl+opcbgn2SJT1ISAgfzMYZ8Hv3mkbWpi/F
jYGL0Peyhhll4yNwCnYi7H9MuU8tlb3MebUi0ufN65g9xo59HIxu13HJG2ResN2K9s6Cg7oSY+Ru
cr8n+aUy+31oHMse0ZNKUCwbDaGLMu+zjWjU925+n0vUIlHpXec6aPZDKQDC9/WTENPzNMmXsgq/
IQYSBDpA04TDsZO6aA7B9FyVcJInxz/YCB4TmsQMERGcKZ7shqEVb/DSkV8Jq2CYPrUrO6v1anTw
d1LoJ7xOUI1xDWxHayLepu2uwJsPEd/yrvTzcpfpdhPVwRbYRLV2XaSYOn+u6+oqbVBcEQZHE1LT
1hmSi4MgYT2VojxbACXjwP9Q/dvYiif2m70dEGPruf0nbu5jrSee12SkMUs8C6I/41P2OelCRXm2
UbOvDC+4ITrpbGT3kFXGh5ZyTNnNIqrXD5ZIHnDJEj1lon2O3V+6RGfQFZskpAwahMdzOF4it3qI
YW0ZuflUhBnGNr88mjhn+TbS7zVjPeUNI/YuXx/LdMDGSGc07gqwxKYWqxrVcBzx3Vr6zL5PHlF2
tdxjHWXpxavsnygeHsBRm/sitznJuckNOZPzjlHhneiccTuONeswjW+WlPJE8neyQt8xpcybtQcq
ZGRAuNJ1tkRkYNAkVqlfhVaariXzpS6G3ppheZ/zmtm+b9dIYS21SaIBjjVjYRGl3GrSHb5yXCAd
39vuOB4b627MqMcbPrPb2HLvlPIaNMwdPOWejUq86xroSYR0I3IHyMkkVYReEu9li8U24sg9oa3H
xG1tq7h9kSq6nVKefRXiWqGIaWI+9FQ4RL2xFnamzrdBHvxw8L3cYMLWGpN7gTNmk+e35VQ/iyJC
MOca05oMCFZyWgPsmB+9cZjtxVtdhkBOsSoQxkfcmemQ0RMYD4xYGmbAs783AqLLNCPWddM4j1m9
3FLWQg/GWAv/Dxc1iT5lS0B8VgDRW7JXDeyAU05N3LfN1e/zBlMQvWuRiLeoHKatbYlbMvYo2zLr
XBvuU+7ZN2bj/wKAei9Two28nFXCyQUg3+xXakl3g5f9FRgxT06M8itQ85rpkzqV1LtmQ59Zl4c+
L5FD0HmumFTnjqd2nM1WBlKBK4ujjqgcI8vf+OjX8xLnikEEtTF99nPyOiYZ41dhPQcNPZAZe1M8
/qo6Mi6M+RDYTrIPRvTtGX3tbZcm6hyOS1FiOc4qG/NffRtfgiL4pcJ4ZfccEVWuiMvpj/0SN4Eg
Fdwbyx+ovTOCNMy7n2Pezo+GQc0Bn3qTtEcsBFTchdcgmFa/XDCO4EfmO8MzbToA7paxM/17ZMNY
rL29R94agUoTWRwI4uGTkuTaJw7GVD/eJGkCmgIecWwO05LTlAH4sae1n6ETJMMGNZOLLiGDjNd1
cbcfpqmmodHcG170VNqJv4bMvSXtCORm9WF7/YfgLOIUYHGRx8j5xzC1RFKlkpd+/JH3/rcESzlJ
DVeBgIEHH0m/rYJwbXg/5CKHHCEYoWCnWR0aL3mrD63DwSGXJdlf9Td+MWVTygLW+tmLyTC2yogg
gjIyoTumyOtQc++6Dv6W6l6TfCyPcHlO1mwICFQBihDWKjO6eJmUYIfQdLciuvac5dbpCG+eCSQA
VLAmaeohrCQzVdUd5iZWd6Kz2GXzxT4SkZFoUmG7QUUMi+en8A36BPZ09WhGuK/B/W5jK3UJLe+p
AUN9Xf5THPMgwdA9MY4j3ynbde4rHUQeV0ww3VzhuqIggcN6jM34RRngYwNDnXMffbTPHlsheGgn
lVEx8DpQFix4/IS0rkLy+i83MqvEd/8CdJ6bIT1Io3AuXBG2qParlEP3xBJgE48biB/ELwHwyfA1
oFlmzmDW/IrgM4+zb1WCciT/MOgF1NMSMWuLEFaqe0esBsTmgRAgz9XeShBcQm3/TATt3nfDpwAc
83YK/MeSInJtNyFzARUiJmUjQzO8djkWrXnDb2vtv4dGgovwISDIq0/R1yEcZ8pTMt1MGSOUGYlm
+DM0eEoHhcjBFKiSWxqPbI6/EisJN2ph2Dqy7jn/k2Wp2Sdgik0HwpvjVTiC/cmUvw7bMFyPszPT
d6s5kVcTfr2aUDDd28nOSW0iu9w42octDHW7APjnVT8DwQcmkPQBdx/C8oGY96BKzwiQbRj6Me0T
wYaUPiMses5J/8VhUF+q0fg1ji17bPeDNItNUskDGPmbxiWMmfwymzAGNCBMJVdmUjzO0W21JFAU
HbiGIeAfGw+iD6/NhMnDGHekXtk/yBCzh53O5vGT0iI26gc37SPG+BP851rba2gYqxrd14bUE84h
ZyIbduhNmMMEOYHT5al1GNj7bJTseg60Br67JrKBK7KI6pCVLuEkAEEyWfuL9mUMP6mrhmsZzA91
F0aHPAuzUwHwqTYwdDbtoQ3URThU87kaCA+29JNdT98wo992vmNuYAd/VKhIPPBx4GLcBzevnzGr
3cPMt93+WbnObYvPv0fxMlFTSIaLjsy+dTZvy0DVHxfioQDoH+K/KQtY7mEkzwEkT0QDRZmyMeTh
a8jpxugTWlXT2S0NIqe6D6sZObWYJSttcexVjwYJCPLyrtnqo27K74rcIJREnLiG7pdWhrXE63Rr
TuV3Xd9WW+IiHptSPIXWN8ODq4lu+rPt5hufjE2eRZQNPD0wzouCnbeZfmW6QnYsozXj/RUcqLfJ
MEkvag0S4Ar7JwXbekxgtvRt9FJ7CSrlRHKI7s1VNyR3sHvITP4UQ3aVCpVVZUVvsR1A+kYNrqpb
r8Q1ZBTf1PKZjbF78nBWFD0LuY/M1JKWQD/gsUSnDoCsHGAcmHwRrKxpST52uneES0c4depamTdT
lAhYhNWRMJV4TX5UuGtKLJfSnLAmgjAGIDPupobGGf39hTA6LQQ4UC7tnNBCTH19mqkka4aRrjVv
RdINdPU7A5Vl8C3hrGDXJrt0+myElj4ANSvI5oYcUoe4BIu5P06Nhk9CuE8Ei/02Kqv1IAsYLLjY
3C6siV6Z1xNBL5LEX3b6iLe0aPjznjiIXFuvajaBTlXkcxBEd1LoAQ+JQPs2me059HRJ8iFfKMSG
X0UHvX3oM9JwAIJW45LBWvgNLYKU6tXkTHcdnfo521lAczh4W5BbE+fZd6lojMFEIlzl15qcB5yK
+mdekRo98xitkqF0VhZHiZ0/VLhgaygoOvvepg0OmfahDnMbxUucf5uAj06TR8YX0KCl+3Solfqh
IJ0HjVK7eFbvDrXu2rjPvfjGqiC9zGWT4GoaposfN+9dHAVrJ3GsvZoJwq7tTN6EFPnUWvptKoIJ
5kzuXMkxoUT1UYdrR5Nuh5OkEOlNVSH2aCKyjGf2EFbQovNv4zjjiAEQcyWBV+5V5ZHAbUckjWpC
Y5pDXkzdNdEdvTTLXsW99DZ+B3FvdG5En8GqzD/tGCdq0JUOPhgalR2lJZ8bjl7bDXxM0DPhTLs5
0A6ENvUoTAzI2kGhYxkIMoohvZuNIOQEMpH7Dr1LWQmSP2APIfOPLWucv/gjH0U1jhuEzSUqp6Ha
kPsxbQrf/RaIIj4ni+k5TU9VV85nqmSWr7l39q1sfibF9A5XW51wN51kld/lpZWuBg3jvApNdy89
b9yGqfwJYGmL0iJ8JrTyCsHr50Tv51wrDV/Ms1sUVvjbWsyAIfgalnuEnX7Tpjc1NZInJlZB1b4R
6UwAhSAui4OjviAt+khnN9+Sg61WwudE4IS+i9Avv28Ny7lZuB4O7etdllpwm3h6MWxUDyOGG+hD
9hGTy3g1jfg5JOMVatX01iEdvTQQrjAlAl93Jhe1JKkXtoEYJR7n4zwtzUrSvglBszvRbk2BZzRv
qOLsFHjOPNu3SS3LPTH2OCwsOR16ubi24mDrjNiz09SZH2Z1awyEgqdmBcK/NLdmI45sExi+zGNc
gowum88mMsYLX977WKcV3mzNMCOAEmQZF4lR+Cz9F3uJ3W4zSnxp1Pqmb92nUdjqNqiupS02ANWp
w4u9aTJOKKIMbo1i1EQUe3WaiDD0ituaHJlTmON/ZHB6oTWLltlHTA8R8J145Idohuo+xzcd6jeT
3QOt2UtmTMQRj3yjSPI4aU8EWiQfdVc495Xonzguh6fQ/xzIMcohBK1csucogOvVZGbjKUKrv50T
4FCG7h8cFd3ROhoRFUObRnrwrcSbt3O1/xgGJRo2pcb7dkw+kqw84Bgjsmhmiycg5XlMMNsqXkkC
HN9KMk/2y7QQU8/kbhMzeEk89Wh1ZXcbTlW7BN/gC5+jlyjkxGFmzr0eZzKWknhgCCYQHSbJ94op
AcHA3yOdocuhiaor+UqE0wMhhNiU0O7a+CW3Y+8iB0Vq61MbRiWMvKSs71NEAJyBcP8ScX8QvjMf
hxECLX1MdEMk8PlIG4khOMmM7HEc2vFaWshFx/ngupFPImiLH1FpwAMy9DdWASYpc3dVV0Pey8fr
KAjw8+urezLgtSOArknE6DhzCikv1U3GWOKhdSSyKlrg3nKajLNpo/Gjrn0XsVERtx8EwtynMZgq
NaSE/JrOTWPRDR18/WsJsMl6Pz4Q53sug/rFGW0fzgv9lcJDJJ+5rIltfHB6zLEj+mnqO+JMLfJJ
4OYb6zSjKo+RXkGN0uD4VhI7dmESlqisYiuZ2ZF+O9Ovy64Yln5xuIr34Dx30gvepkrYTGeUoJXY
b9IoSY+y+cjHId0YCaJIUwQd76Ajr2541xQ2Mel1+ZChvF5ls83rmQ63ftD/iCYSXlqCnWfD/14X
w5uKx/iSMe3eBCnTTqGync3dGoq6Wc9lRXMH2gP9cnWbcWze1m0I+M0zNzZcoMHu5mPlKrUaBqq/
0ZkepfsDi+g1KZx8x/gNHoULt52tRGRlvZMBCWq26S7peIyl7bZdMJcjVqGqJOpMfeuN5LlCiRs4
JNTSWCQEBoNPSiTyJu2Xvv2CPAPf4yyZER1AtzLbvCpa1d/jweFvt/22MWESJWRMXQuzGoFOkC7Y
kDYRj4RXVWO9DTN1KayRSOxkMe7WZDiKZHwAYecds8cuz+BxkKLojSgk4Y9Ou86MexYqQ9zPcOWQ
Dj9ludMepqQRm9pEOmnMai+EyeSGSADKBr3pfHwZQtr3GWZZrPyIVBOiEw7VoDjCyeIhM0aKexKP
1+OSD8pYDFa8yt7R1OI87YyHLu8k90VGdzLLx60/oHDOyRNr8iXf2Lslvh6no5YPbsFuECT66nAg
ZNHu14Mj5cmR4ldJXOhmmoDrhUJE37Putuk/Q2rzey3K4Noaelsu0E2N6GHOkI/3oudxu4fo9c0m
d+fQhbTl0K62t71p/Swg22+TzLht+6FfU/FfDBAi1yFH0l1X2cGry43pjHiCoQFgGBT7sbRANgJ6
EPKSD+T09cFHFr+NMjsWJm9T5dQ2cU/mVpLkHYGgX/cW6TGzKMH8+wbFf1qgfozdbezgte9U6m8c
ck7Ovmnt+u+prj7LpqdE7nIMp/ZrQBb7u+0VJ7fY9nOjbpAv4iSy+73UVr1vDJaXqsnPurA2lTHF
O+1KDkUhpfc4r7hTPi8AkdUoaNaGRvFPXj0d6QQm+zg+KOKLGByGq8glWXhu0UkQVfNTzimwwMES
GwhTN5nR0oafg2yXEODselG8S6fi0vdZv/I5ODDemEhkiYwjRrLhbGV63/cukcPTS1O27dGkNlp3
RgI8LyYUvlDRmsAHUsHAfW4qx+/O42DEHEkXGMBs/KBlDKK40CTLZvNmIO+VagMHRfOW9x7MtXGZ
CpVEmpkJyuG8JORqIhsa3D0mFKu4t5f6xkPqabZNgr2DeBWPdjkEWw7Yg53fTqFGdjp0eyxjgkgj
Zmu/UmIqtyD40nUaGrTEOH5YoY7W5PWcZOscR4dJMP96cDFl/pC0+k4P2XDbGzQpHMnXmdb6J+PK
Gwh+6YeW5pEzHpsZHpCYT0GB0z7Mc3wxK2JfXFf+TFtEAL1PRqepoqvr9Ox94Dw4Mlpb9OI7k1bR
DbvGillbd+t5DV+fxSud1TdNwr9TsFa0Jl73oXNXhejVnYhpnUgcoNu89kHrhtWBqTtDY0FXu5zC
gj4PHAqrfAUqcOuqQm1a2AVpl+KYRNssYX8nU375+mEYaXFxyWxa0TXGEsqz0KLhoIiFNuhmAAoD
OgTlYhNvFIf5pBAJkyN/sdiEa5HDRZCV9wNVMLPbWNt3gYk/J2WuiGqASURbm+ducl+irjzDzkMj
H0e3pUt0eAE/pukYvuPCJd2tw+cBxYjmJPMqMXjiCTudPd82jAix9VJwzcSxsDK3xJYFCv0+2tsg
qR/tfpaQPAlyp1MHn/ZktDS9fFfsa9ez1+OgunUyGmThDYiWiRy4IysKtkY3r1013Xq4gfZZC7s7
IF2spgykiPuYSs3ckj7m2Pc4bgKmBx6RmCvfc9W2snS4jWcKlIYOkWONZ3Qpeh+UxT4SQ3qNDJ8Q
koKutR4MymQAEmbn0PwCw3iopgHs+zI5VMmqrTJIYp44BqQeXb9+ICUlkdDdDq6dHJ3KmWn6x+a+
mlhm6ck56MLS5jvEGmg3Q7k3Q7o4NTjRvvTDa2+29t1EmtklXgio9uKPHmLOp2E3rnypwcrbwQW3
8FqXZXMXDcArJ++kPGqnqWMCMkcHvyyxfqInmCN97tL8Oapd9yLiBH5nC9kYauWb7zr1tsgrODl+
NG/CGSatGNPvisHmnMOlqQdxmSYWJhI2jsZzim9iVRnFsKPvPB6Sls1d2EBzKojp+5zUEnwaAB0n
Ku9ohNFCHId+sHNk2wRhXqI+k98IBP3lr4JeOM+VTVmLTweCz7gCX1Fc0s4/9R7fj50F+8QripOT
yLuIM0IjyGAO7KKGrZUbB3eqPu0seZe16e9q0yNZQzbO1k1mSQfF4RXQkFw0T5MS7s+ctMTzWGBJ
K5GfmYa8tA1SlJIcUz/zXkk2orvUBTe4hqNvKYNHgpTWlMWsjPlTvWSpIv4SqdoKN7plEsKJjpBe
zv7sMiz8jGG3jY7KNRsJzUJMJrhGlxwUHHaCL73ltECMHAO1pOGv9JG/ExNGZY1djQEZ7bu5NfZt
jTywxCPHLnZtRghGcd+eI/JTCFfHZmTCyW5ieihV1zgUdZscXtremGW+E/3ElRLBJAgKZgzIsJry
wGCyu2vUQ5SEeofHF/JT2ZO/Mpevnv9oW4yGzCG7qNxlXlPS3aCvHgAFtkvM/bngtE0PKOjmB478
4bFLmcZYAQIHJOVkeTXNg/RNzkrtkW5LtLHSkXsm3NOoAlrxjCM4I/fUt+Z8q2PyENL8XrUlJ6Up
PsXI+faBY9PhHlswLTOHXg+9nw/f07P8dZ4SDWfl3SvsJbAuLvVDnxi3ZMvDiXBZd3VB28z0vS2a
3/hx8EZClSt970xtQqxiiApzsTv2LnmUcDjOBWk3h6XlPVUpMNfOeQ9mzvZ5UB6GUVn7EiflV6ZQ
ircyW0yWHOBnmMr8+PpvzmLG7L58mdrEokm2Ji4jXJtflMGvH19qDKQJuDvzxehZxGiMGjslbkss
RlBOHAx8EsyhFbaqRR1WLrZRutHMhfijrz//+tEuNtPO8J+49P/GtAVTSevTau++gPdfuLaIdjRw
6vFAeqZxSvCzxrlUOyfXDKlYM2jEZxi2R2+rFTGVC25O/w9zLk6hcsDL4sS3WGjpcPf//vGcLxZb
f/Hflrhu5WK/JRMTI+7yfwWLOff/i6j/WUQNWpwElv+7iPqi+qRN3kpkvcipE44wQAhhHyx/679V
1P6/iGSBSujYviMRUvNH/6WjDpx/mQALF2bhFxVxkVj/NzLR/hdSX2EG4LCEDCC//g8yUfALA7Rq
gRQiME07+H9Me/lNYIzSzHaE7ViuRJgtOZz/XWCczM3YQ3ZrjqULiDqJ22DvN/Njren0kNZAw8gz
oP+wzM/NtHanYlyYKxUhDhszpk8SLwHKku0m8LKLjxRlX9Y3U9e7901YPPGGUq2N1kahwmJw27UQ
Mnx/D0YNM94UHwuLIY5DyUi/++SJ5jV36oJwQDFgnzOAXDRMWZvv/i0OWSywTYvRriCWSr3kXqJ3
ZWoPKA6tYzqgbJpchA9GKC8aeCAEbQ7rVcGrX/eMQQmV8ksFRKHhIuqCjFqnP3hO89jULQgcWuRr
ZXYBZyI6Vo5FpDstKPoCdA9AInx0cjCPPWIrotuirQSbzo447zh1dJzU87eq4Bc01Qz9fi52KCrA
HU71dLZ8RI54nwN/vG0IKWembpIebpM1MLAieBNCmNfYaqpNII2IcCmISz6TIUApjCmJ7vLWo2VH
hBQyS3O8ZkfKNuQTWscQFnx96JFw+5GENuc7P2bC3A9/eaL/gwbd+t8PiIOn1iGWyOaZo3P19wck
nf1mUENVHSs7eDQ7C0/q8iP3WyZzXgtVcO5RVuT9rdlzUU5OtHki/+tm/vO1kIz0V7onz6rjEE1k
Ow40UWmZv4nhBQFKSMcy8oGMhmNyVb5CCXGagzJ6nOnFkxGUHyQf/ukO/JaHtPxrQQ9ZRJXjN7AI
Wfr7HdC9Z2lMmvmxNRKaJSRE8GAvh5h4iVPpRLOfDbyqKWLPVQV4d2UAMtuHY3fiY3hHGrPP/3wf
lsCp32+EdAJpktDE+mGarBx/dQWkpmjHomzzoxNzIxAOO+SqdwINd7eflMKyCFMTPVXubb00O49l
rhGfoo9LscZOtifWyG0/hqkiptjT1j5Q+f7rV2GY3k62EGgd0m//fNH2clF/YbN+3UYX74fvWL7j
Qd34+0UTkDnC10+56KDBrtbOhy710coPBtqulAhOU2IQssf61bNoJOHZZkgRMmlzAlPR43uvvblE
1NNRLxjq3uOEjML4KQ/tbT0J6nbiSejqrvM6/dmpanEXttkJ5lPLnjr/DPr2Su+EGyGSdyAqHU4A
RZ80Fg+UrN0W2dLjHz7x8mD89okDSTsQ3a4ZOCBz//6JpyzKUW+YCVaT8WgbFH5NnXBoGZ9iX4sL
PNxtUKKUMYWTgrnU5towFmqU9qAeLsf2yubkOgwFjT36TCZ50Al26gQDxkpMwePAUI5z9bUPaUd7
FYtAANBtU+bhW1ARX+wSqX4iY4cYQLd/q9WkD43BXICEeVz8ck2kHCqq8E/vC5vTbx/bhS4A7ciU
AT/lb+9LbrUSca2Njr4JHlXQg+cQ+rYJ859GH/b7+pPsw00pLKK9Kag39DdRe25lG1H9tmiJUT50
TAbXBR3B6x++kv90bZblCqxDvu84v/uGGpgLdteg8a/ng9lk8qRz9aIYj2zq1nusDI6y2nC3X9uB
GFBseXgByoijjp33A6dbaDzLa96LHy1Ee0dDniAT8p7Hst30Q+2vVQfA3tLNp+uY/qoUjzqYT24J
g8O9qyOrORDpZ24VajKcxsVdi4ZkYyz59jg4TmhZfiRO6N3888e2/vcShg8WqEhgeV4g6UX//Umk
uTsmkVel0FBJs6KVcue0miRpxiRgLJL7ssalX2LU7jhahPwPPaNgsur4IS0coBsJSsE/XNJv+4oT
uFwGZahJKeMC/P/tkohnGklJC5JjHMLwyU19a8aeA+m1BCAnnWPcfdFczbOAHb3pZHNNJG0FciH/
dCXLa/iX1/TrSlyLIYLjSxCH1m/Pa8q81WgMXtMuCdeu894CMz4uhpZdksIoEKxDGcK8k6bryMlx
QzpmdSCEbDrNY+6t7U4+5T54xxgRzs4V7lZ54g/XaC9+tv91jcT7BR47H6vJcjf/4gPrvRx9vppY
Slr3GnRWcGqMjGaRejaE3/5AracjszjLhGy1Kv4pB12t3FGYVzcprhSU71naJoAF3jM3SMGIoFIh
lGtI/eJOGKRFhgmjawVtduvrggAcYTz1fVyv1Szam3yi2vMbBgiy+uPd/21bWO4+6dzs6ZYnhWf+
/kYOoE2SxZ9/NJ3ZWNUkrcT1MJ8T3482XVuSgQzztRQMETqrpqzIe3KK7JnObavoKMrxNJYHmaXG
H94Z97dqY7kwwS7redBNqMVhk//tlg+clpUOZXIc0wBMBg3JNlUpe/386JqoaqYUcl2S6Qc/XPgU
CV1CstjEzkFJSNobRWjExsYwdwNWxji6QbJRlS2PjphJbM/bnaaB78kxvzWZocBcw1pHbpe18pH1
J8iiHu2lP9Pr1HhTRcV5HyZQPnfvU+ZUW0cDbw6dnmxGgQDKLe77WsW7WdGpQkFG/03E8zpQY3OJ
/e49xGV1BqN0LUVGp33ge+yyQ+1W3ZuvyVwR4ANzJO9xfgiAd0F/CvZGplFcKsQIX6l0IRdy/8+L
gPwPiwCSK45HkhNSYP4eNUm5Go5aGgYI6xjm4YDUrC5iZGh88Lx3vTu7GO7DAGKIHw4lemvgDPgK
4enBi1VWJPbMuYlpziZSoIi5c+OCKb1vbuZBVcdGlR8K4sMOMcz3MA/aA++zT1R3424EZSb+zTE5
+h0cXkKAAR+b1W01NM5rFT7i9kOvLy7KzeFB6OAlxTTNfEjATSnJxZwHW510Cw4yFgh9jZlkKBQK
RO6cR9pgjKY+x1Z2G+hyS04RNieA9eZqRHQheJff4pZ2Sz7OmB04L9gSN0YbRIcu46SfGHR0orBh
fghL2vKVXlXkyG1GhK9uxHSpVPMtV9wBMlE7baj05AAY8is3WP/zF2T9tl/yEvggJ23iRV1qVe/3
L8gMyk61OXcJsEaP2bOFRl6adFV7GsTWQhLttmqk+VH7DHHNqXz0cprrcCDuY9eiZS4Fgw4g+3bm
tCvGFt32D1f4W5H1dYXs49Qbwufn74eCxBA8REZL83aphesRpmUYEWFssrejNFqNvGaIXTDdhCRL
5A31T1SrH3NCmSxnm1whxOeOBn0oNQewP1wdx/vf1m3fhCghODq42J8XU/Zf1+3Zb93WmVCo+o1w
9gmzdFCKqEhTme1CseCWmVmTpNzN57JIbGZlEBVSsfr3phczrv7nC7L/faL/+1biE+kgTSyVps2l
/VaV5k2Fw6sW4WGyc7Fx7TZ7KCbKLss/lkNpvPBHO9Tg5SVKkGkX1UeQi+rNVq90DkEN23bzq6eh
aBhxcRi1H58d9UE5059DCb85Qb24ixP7Liz0tB3BBu8AhfJeD7wVKNthlNHi7skbGeJuO2RTdNfI
hCMVb/WRr/Imndp3Van0hiCX6gDa9S4UDLPbCAet5E5CWYygiwSDvfea5GeTxvFlcpGFZKoZtkFK
FewGHvlx8q6nwjjFAdc5MEgjjPuXOdPjY4YAvNaxp+BQl9G5z/lVSIDbnYsYc5Wa0UPgwbNh3j2i
9FjEaWGRnKoU7pWt9LSPh/aTr7td14y9djh63u2mwu6UN3yogknaom8r8SIdTNtcC7Q/ZxUl1kbG
Tvoo/Fdudnxjl+NDaDrhTo5ILaMug9vIAZpNzrdQ++P1DfNofA7pGvctg7KgJDZh70Vi44uqObOh
/oCTo+/tCQ2SpCXhasK0ijF2T/nSuUBskuwtlb9Ky5jOSd7HKziv1LNFCAl2cF4Lmt3UekTwBHJT
IaG7wYsynQvkraua3fcQ9B47Vp9PqyAO471qQu9FCwaCYt/Ew3zsCvGJ5Vs89Hn6JvX/4eq8mhPX
1i36i1SlHF4BkcE42/2ist3dynEtLYVff4fYp+45tR82td3GGAOSvjDnmFDmJ9aMOx/rMkuO5Rri
+jt24/bmg5PgtTQ0QO6ZcxCDjK7Fsp6XFTPYbBx4J31430FmIpgoG6bnEfw4Lxjw44/t2mYaemvM
EkeCXe0jE1kZ3Y25kyZH9Vz1pPfaxIxaWoR6s/beYsJINlNTXcVAKgXcfHS5OntY1ASfPqzRdRZX
NTDDAAHj4P8kNoo4bJD5mRnQ4pwt0JoyRH+hbS63LrsQfhLQngGlcBuRM7ROqloe3G74PRBmtYs1
10AV0mBCxvi7EUgfGV5cbEeQ6euhORwx7AfT8GrPODwoquKNO/cb1RpyJeiaQ4VTEk2De7IDwVho
EDgVhbcz7e6iw09HjUJmkZnl296ttI1hyByVDds4m0DQvZvaj6alJLz3kTq1Zwk015iushFxWhGV
8XEs29vcL7/C9c7Qo/RHnTiCRNE2SjZl96K7qyJsZf28aY0S9aKLyxF64Y4WxzzURUNuApyyWEOF
1HQONaJHOkLnWeMO5xUOd7t4j4yKtaBAJJ2rIL3BWHJWs+DyZflvNXuvx86AE97nBQ78WleXwJiM
NyvigEzMV1OLxzdz2XbZAjGTScGEehlS/ahic1u7YpdHcXRG80E/5iP2tMCp5OOzqib3Qg3UZGWE
WtaZcQrYDwHC/ote/igdt88MXA68fMAGeXnSqQgeDFC/66RG8ypQ26xduuRtbs3JWiVxuwkSXEcQ
xVsria/m9OOiAJiQflxyNWsrO6vLdWezx9OyyjnrGPZpBo0lRkG92JjkEmwqZzXiVCLEqF0FOkI5
waIEc+pZGSOp84MMTeJEH7Wx3xjLH44/bQBY5HehnfXjm99AWYuy+TU3zDP1o7bHztM9+CZPLmdH
9J7I+Q3NQYBQLTAus9+yvdEVQaipsysHkPqNh1VHqxN1UhZdLlfDNMmLNYfVthFOdXatDp1qmtvv
8KncjWVl1WkyUSbWINk/28iW8Njcm0AJuaN1X8BjzCcMVlVpzgbPMMxlp+L/1IMFjSu28a1nEnmg
6z11ACiegZAz6pgy82Q42S/gG6wyOVwpJa+Tl4YUGrT+7fxhd5x6WgL1cNgxmoj+lIqpAV3jb7Nu
xbZ1rP5gCU094ITlJSyDR5ULMFAemlLabDqcimjNYIRtCSKQw3LveMlLOYzdg07I4cbGhkY/jlkq
Hy5e9MBbWRyMAUdtgKe71o0G9CnnIaUp68qY5MOgkCkdSXBykiaXsipOUABgZ7ePTsIxWHcWW+/A
gahcCLXuMiGOxYCEMiX+sxu+CMd4kwi4SUUhqJTolXaLbuWY5kCZmYxf7486CmyJeupHYT6Co8Ly
kWxt45c9dpyriC5aJ4WOTbSDblbpzWUW6J7vLBJ8XWTFkoBnBkcsBXzEMaasfGOoMDuc5izrHjEw
1StfwPowIgNjuHruSjfbFrFFzEjQETlpZMjYahcdYmc8JIzDvd4HbG/axXGAALdKrU4/GEGt72Nc
AxhNhlAbCspvF4NL4RYnYsowYzN0BYWO8YEwkstQd6+wQKihLfVR9F+yZHhDxwIT3s+vY4KkKut4
g1NgKkNJrAUzqG7L+QIXT5FhHKmyB2C158p1s/OQlB3l2sA21WKHjxeGqxoXQeINrOeEXbJNlEqA
KVRvu0Om1eFQlf5ZKDAnlre320XDNxeHIjE/5sAzzomn12vCAXRvSeksKQGxBWY4fWtJG9nLfVAR
keu/BAndQzDJY6kJYgJSLre67jq4aPx+aUG9UDWkTVpl3510IO9u2mlhlJgGTMHG2uNXIhgx95ZU
H/8V8yeKz6S6BHZC8DtDrj4jP6BH0hXn0XSaB7JWNCICyKLo6cIdlz6mX9duPD4UdhVgv8LOrxDv
69ktn7Wnwu6SUBA5FE74yDdFPq0bT+XHTjjoYccZDx9EOhuGzc5jh7Nim5JsfYCGKyJgmgMShjc/
HX4N2vtYumOM8ZcR8bRu/ch5zpeFB+fxA0cBMQYBlaHTRa/NsO5YQoOS2ws0H2szto2zWYa+nz6n
PWNGDjnBRTfFmIxWm7XOTKZss3Nz+UXG6nHkSjxO5QMRW/OKzo+xE+ZWDWb/5GOSAe2PMMp9I46F
+F8RkdcyR49eGxyJw0FTJxf4MZ4bYqfibS+bq+X1rGmonbadQWSS7TxTUqPHc4dzj1UzxjO9nRTE
t6QvvqcwqvrvBvzcGmkLDjfrM/YwEI1Rsfft/KVjNLLStf6jHzDnKC4DhwFpxUpJlGks1gGjTEBu
tYiyzcxPnd6kGwJkd3kKU0Kfs5bTWxWsxryPQrYCzt4ydQCs4FFG3CpKV5vmfUDsz/WUgJem4NJM
4N3LMH+YuEZD8mlgW1q1wklsW+vRK2U4tNPvZrDAGBSEudrNG7C6hIWbQHFOYobmU05gJtgCxAkJ
G/xM4WS0RKaERScQfzqc3xFpED9drxNzJId1JABt0D5s4lFSd/qit0fs0fq7RNBuF+OByBhEpjma
I/zHHVHI4jWhgaOs8ELut1VKqzdx0nwbLj4+l+DWiYscA5jkoipGdpm7yyz8UKJNyrDLgiNpIRBX
WNzNMbGqo/aQV2GA6neNgnHleRBqc2QgK7bd5EuXGP/J4pJKIg2TxbDJZwP/MZP/FVevByvejZAW
pi4nnMze9QmywGUYFDTmV9o3l3bSSIdCn9lpxY+Jlj6Izws+laMRq7yhV1QKfX5FeCy5XHf6Oom+
CR1/cr3yuXG7Pcr8V8m8gfwzhhxtQJNuo+bIAVhAUNwHMSe+gLHMKio4XFCN/+TS3JRDxWwCWbZE
TMQs0dhYOM8FFpKDu4SM/xJ1WT2WfrBPOBUQSIXDNlumgboy1a5rkuemmzBLRE53YQXIIdGOGrlT
3S+KIy7Zysk3bhK8uqnOpROMIcQXHFDLjRIpYdD4/dYpVCCUuXx5/8b9Lvcv/7m552t6DE9X6v6/
Q6RCIABf9/u591TL+x0D1of/uc/966nVIfbTxt2/+ueOWL2CbTDq53++/J9ftTz0kPvxjBgqivYG
0do4oLNd04Lj+9cjm7IxZ3i+POP/POwklhxvVCX3f7w/z/v//fOT/9zpfx4lDsxnrDnohE2VostZ
Xg8dFz+FfIZ5aXku9x//1/P7n4f8133+9cL9+6X553GWh4376jUQDKOm+ILjhf2s1MuDI4R6YCu8
VxnqgMEbv4ICAo6K+92I/xZ1ejIftc5DbquY7COaRfvGGW2b4QTFyKuGm+VT4Gfl8FESKJTk6ZfK
q0vRMQYVjaPjeNl2dm5tOpm8DRIeq0ROHuoyl4Q4xTI0RvUeJ1Vw8UAatPoQ4WFJKi5tNmSIEkUg
iFmxMix10+ecWPVIKw8doHABWvZcs3t3vebs+mV5s4LD6BIFVlm0YDQgSegnqBNdU/8rkiB+yvTv
bkALZ+YkO1SdjXs7sMctuNeK+lwb5y/SPB/zMQkRkq0NnaBBF0Vzy7RvY/mcTbNivKDZHw6FASak
G3TIY9ZjNy17iAg4jz+eJRyGJi30fa1maJ5TQSvly34HTmqX2C4KzgLD9DSuyQbGqWujYfO1GxLk
dsNfvakscJFD47Egt/axo2lPcdjRsa3j2o7WrYZPtsWAHopIY7vZI2m3Mdfozymj7k03ez++6s21
tAJk5uSRu8PB5aOz8szfBTWbafFqSCxpJB23gHEKQgMieUE4AQHc1NLdWPXdhcEEdY/C1Flq13Js
gwfNP7TlcGGu8aUbkND1fhPn6KZKQR9ERuW08uRrZkX+OQnKbdrx6lnB9NkYwQ3RoNx1AJJhSmlb
Nch+Q6nYgQvJSO+W+WODr2DlxYFHlPN0swtOqDb53FB6CPLqrkPlFCCiYEh31rupMHG5iNqOrZfX
PFvG6VYmzh0d9YOPXzFur54ewVKYIJgbfOpREfrtLirt8RgLZOHzRPKGF4AHYPqaNmO0tib9NUfD
tvZnLd3PpBck5HIfaCX7Y076j8HsITIGf1d1DS6oqTv4PSOPhE3mhIPZqzCyEaCRLnwiKGM6XIJ7
vehqkH21yRCbAnX1xpkJhWyM9Dc0mWpb6hZpSFmyG6eFOSJd/5ognjIUzxidCf4JL41wiDc3/jRx
KdkmVOyViZvCYZp6f8C8I9ONMACaKfEFmeP0+z7JQjTzVYOgMtIQT1ttezDSEdMGHyy/jbNnb/xt
6wLcbsoIRY4wcsrFdFO7v8gWG04dkuP5GblgsccUzADfEpfJXzcq7cIZFS4y4fnLsakkq3R4KKro
JY/t32yR7M6DWOEtnCrtGCWSJwkZfK88X4PwQUJuE6MoDwgXQbwfLFDh+mPsAcL5i2UdoTY4Otk+
WBlGKCZHMB/y/BwZdZh0bAR0x+NCTKI2KUbdybRr1M/zt68zOiPq0yoRMXQYLbaQhd9hqaAIxDDJ
ddN+ESJ/XNYDEwGaXLWJ7LFS8ZKL+Ow439jJSTudtFs3o2tJgIOvvQX1UUxYC3V9BEwUqwcwWtO6
AOLFW9sY+7Z1fkEF46Rhw2YwHPBkHvr+tTkgPbYa+QFO5SQ9A22kNf/Ws0U1OD1jo9ulf/soNshG
d4+qDwTh4MZfPoDDehgLaojMfjM81HbU+UjXbZT8mjdtA8vEVj5P+8gy+QAiRUmKYo19IdjSJuNG
nAzGc2ZRhsU3NcYoY7IyChsaWoEPlxzJcVk+x2b3FFRkSXPCeCscq9zm6VugW6vGrBoItFG2SzPj
ggFip2bgSHbAFNVWB2dKXzToWGt2ivHGa1G9+5pd7jqwM0Po1j5FqMOgpcpMEoVKywv7Ur1kjC2s
Nvtbav6jj4tkJSOo/fNsh+mTKNt2W7SCY2QqHkmLvEyOqYcsCyzP+C0tshmFlIDa2/dgwryXLea0
fihfmhmvaEbC0wbwGgKtSLrhODcLB6TYevVMPWPhJbEZJhgydIlwQ/Il6huKtfii6ddUxyDeCLYT
1vAVIZvApUuAyNRPrK7n+C3L7T9mO0VbsYye5tk9ZhUlBSQj78kimcqz1vqIjcZpPessOAKSDhI5
4MLV4H1oXUXDgl/3oqRsV47z5hn9UW9BCOlEbJoRJHtEsrHQbnqbtjuiOI9zvtjAZw+kmMfuLIm6
fqdV/ts9d6fVy0+XQq+V4AjN3qOEx4q4GUb3BUgIWSdgAwRHaD4DLnK1bF2nZFkmwUA/W7InrbNx
rwOVdwuUwmkffSV2QtKSJRWkjfqS9s6vngHuNpAEPkzejqHohzJkesoD848LVBBLHJzqmiYxjYK1
aLKW+pu5sJ/yyUwCB0SXSRYvgrxmX5qg4uk3/HQCEteLaqu8Iy5ihOKIiDeU+cQWMM5L8+k8LLgL
Y6jBRbXyyXSZabR28SL6reZq1sri7EmrisS9UN2hWOKNumRp8QSpL7KWL01AX+9D5Fr3jYO43lU6
oblU/FyqjrqAaJWlE/1gl2KEq7yNpqti78j4b4SAHaGKt6MU4bQ8sNmeBeiLWC6eTaaJq2VCNdgR
mU01F049mU4jER11rA5NpYgggfagH1zsJZsqR4gHhuMVeXYOFn3EP0O6pmlPsBYUQ2EL+3atM83j
9D3gCgdVma+92ELWC0JbjfW+cwMZOiUS7RyFtVoOUj2IipDfiAUF1FcQp8zbypXtx3tw5CUvbIZT
ycDlAGmaCFUjdkLoUOOGYUXHGgYITE/GU/ynSgt7M3eeH2Zmg9/Cz58yBP673mimDRanubaq38zF
ixZKHTKLBkdHkb6DMXvvbcyQiKspjoz2pC0O8Ko5RLNDDYQ638F98oDtCeeM5p04iH47Nf7EIckt
slfI8Gwt86oNZYKtmMj2UZkfJChu/WOMd2tPt8OgTjS/SjGOoVk31zRwsmvruYcuixVo92DYCg+i
nttaWz/by0Zlxw2NG+7nUgc7gJ16SspgP+nT0xjtUM9poSCc0806RTuDYTP9hacNJ1OYNhMvj0FE
HQZFQugCtemsvlkXjf3WBgNGW/FGgqqzaRP3Hbu0udXmh96OIJ6Y8kLyXw00RV6Q8J302LrhbuIV
GDxIY8mDy+FPkKR7zRxFYo7TRtAOmXcK8R717siZzcMgbGNoG7k0tvRjfEawKchxDh2BaM0zKnU0
4nM9yhf2BNna14ISd3b2NBs32ZFFYJNmjHyA1AObpEgsmUtKGEFVWndGH2iHaiRT1wswSTtue430
Jrk45fDUG4rZZ808ks27oT1gL3guhSuPdw8Oo1uG0lXqxmHWME355x97xXqd0ETUBzWLJZidq1Ij
EoX7WK+xyY6qjzVtJURGpuCAX0zOdbXp7RrqK0yYbO8mXnhPnLzfeERlIb+jdMokLpLlxo3mepN4
YOqcXu+P3nKDg+Xozbq1h0wF6rUHbFbj1wTGZYIVJwRBysbYyEGkp4EIpDRhT6AV8yfq3DC3em9v
5MF4bMYOBZpVn6OFpH6/+Scdb/mSy5VL62D7ZC3DEQYS5IxtdszNrDtKLO/HdPk/zC0sUY0hlrsa
PpW9gMxjxlLH4f4X/vdrqy89DGzAZTFxWv3J6TM85420mPyAwHdntoBVSv+AuwDny0r68buZFxE6
+HDKGrwMy++sCIvge///61OmbwKuBgBFdzgyss4IBq5mIFqz9mwvOT3ik0Uz7MTl+/c7jSOKt9EE
8zZbESdoKTSoP/lCw6mctbtkOcae3oSF0bFGr0gO62ymEZ2aYC4mDq6elOS5NiMzO+XDWOmKQO2K
soJPAI4AfbnJRYmt8wqUmpAEG74BoShMXpooPQSRN+0YB+3/+ebSv/NGsigcv2ffAquYLWT99g7+
lyV/Ccvux3vw3f0m41KxGRlbre5ZfVNKgGQJDAu17zVzSzSojcw2VHFQiWIosONyg7sQyQzrcrnv
MszOcjKPoAbIk9V88xM2qjz4ab5Hyw1sII+/WrfVQqvi8ytlue0n3GD3G+bZG6P3KJWH1ltPUOyY
aADzun/z/n/F8mXnN2xSJLmjVc/SM9HgflrLbM1T45soGlY5LTiqZYJjJoRg9q+1u2TxziCO8umT
MyAe1BUCKEQ0qsDw7JnIBSA0ArT4G9f8M3nNj4V/yiP9DaIO28xIMeXV32b62hWS1Zs5Wu+Gabw5
KiUSDWwH+LenKCVbdR5hH5n9gZr4Tx1TN/+Knf4DvJiDqo+HdqrqwdOGRxSYbwJAG3KdV0J5mUSp
LzzC/G6jlRut/fZs+wvx5eNI7BSjKH0kVhWpmF+dNIb8a39gZG6auIHBGRCUbHH82mBSVEnJyFmJ
8AZvOuN6pqlb/um/N4J5FEuHPlnijFf3fy+8tt0BxD/ev/evu6bF8uG7P+T923pPWG032u//up8K
FPr6+z/e7zcLxwcTZl/qvGQrVJUgxCaygVk1EKUxXOwCtUsbpB8AfdJNx7SpbBYiKBXAyisDeVSd
vvG1U5lFPtE6GrLTAjgLAIw1e8FHTfgPUefiKYWBIlpLYgnmDVnChlIVPdnWsglztC0pVPSwOD8d
i28Jn9WGSiGtjbLxnjnkDP0vGa7yYYnJqcYhdOruYnDyOLvYlYe02Ph5spkClT1BqyBBZKK4qeo8
OwI0Po2iHK8OVOh1t8zu4oIodq2R3y0yz12N5BP31Z5Bgonxqn2h7feo6QgLdQBrOaQhmWiUN2Va
zaHbG89G1o749GOK7ohrsU+NMXG53lnu1eqAZxIVfRsBqrZChxQemYfOScBq+RAVM3/cJ7QslIoo
rhNE5jsmkfT60vjrAUY/5kCdRM4mKbOyj2asGdHYM9E5MTFA77rhqyNgnS8jLeTWdN0fUfgXzxWP
uJFurox/2w4x6TCzN3EMuylRr4T07vRcODjeMGLqFL+T2EnC7g+0s69l55vshlnUGeX0uxb+W2ta
8bZdFgGi9q4cHa9pkKA3MGK5Ki1/68sEP+3wwdmeP7E+EANPL5EkL5Cgbx5Z0WRYsR0D5VTmHGdy
aLaqbgd2LnO/Q/L1R/tNnzWcM999MYhJDRGhkq3ZWy84TuTRsaeZMNoigaHp/W1qoqvFjGNPIFvr
rCN7zDLQ0AV3MCzy+dmmWSkd09gZ5bvl2j9eBeJ0oXOv2atN4aKFlmxjR4/nY0XpoqUCb9uzROrx
7O7Srrwx6qXKpTm3knDQzH0v+nM1zvXW0eBBabZa23p60yzjl2cltyFWtwwxgFPQUA52AskpAg5L
YBqj63zjaHqITZxOM2xz9zQ1WO0tllc5ShLT6emTzfElNlgCV13yW7Nmk+mCdqpa7F1+fxnL8ZMs
oHKVWMMNyP1j5zKrkM6TPqj3pFAfRBHieh73GTN7J2sw5k3lL99DfwYSZmVpHBb2UJOqS6w09STu
kPgRctgPtdYMtTw5mFN+5kSvs1f67Yr63LvDH1Kf/vSs5DlBf5EnCA7VgQSY9re5KklZlgLSsGue
vXL6LoX/F78nBbGDaabTOTqNmyV+o4H5Vob7y3wBOpUx3uFEObf1D9HevPrJn9HPGZ5B9FuDkLgm
pfWZz8sowGRnIdTbFJgjPVGGWMCPOUQlEwo4aAjcP/lcEh6uewzZa+s6xfqb9N1kk6ETZg6vb9vl
cdCLQBQ2cLROY36y/O7Z8HE9CLaJjE7KtRNB60Ors8gAPWo9MHx6ZbK7xS9AjtvZ8iyW9DzxXEA4
gULwkrVkZFZzxaq/PSW9/JSFXrH6f0/9nHxCLqvEyzPsUxF4MjheOXFPUnMektFqCVwyGYO2zCjQ
kBvVEGwGY7xaClsoAoNs6vOd6tqzO7LYoLl+SGLzOE4worEN2e1rx5DXjZ2znJhdecs5y3SA3UfJ
QU9sWH1+zGjN/iHbDCZXRqKobyQbEleoffX+xRfZ00CmHIRNY2wWfGvNBkRj9IuTh7MVH0AIYYz/
ynavdf6eo3TRCR+yQTz2lvYVBf4TrzChCyPXdnWbYk49ZRNqE1Ba4p21Xj7AMz/WsbOvTSZfgxnW
5fDGgMny9L+In6s+YENAelRdT89Kzu/NADAsMIoj9JYzbMd+pfH2KAf9o8EAy0h/EIbkhfVo5VhU
PBl8G44u1qmCIJsM1lakOooaR5FTmopdZdWoXAVSkq8YLd0qUNGvedBVaPA8Co7KRLs50HByHbpw
y76yt74ZTZxmB4uSHTU/cBTfbeY6WSNcuow/TY8MrXMjdleeA1lfvCWp+8rWgiFazwQZ3uIfWRMn
ogz/ERDCrm8/Iz3CJOzpV73ULgQc/fhp8DbGrELZFCKIg5fnzBQN1ZvWcbWtg+YnTjJGgU20cIjb
rfIjYysY7K+ngPbUFh8sk+z1kPnNHqsCNi+l0LWZOtXDOB1MU/2OyBpDzTPfOhckW5SU+gbZDMPy
6q/OWJSLq3oEqsNBiZpgylp8sMnLLH60FNtRn3d8WqQ8kYLFhwhB/7Yon8vOwDjWImojlIowZkjE
GViXKfbSCxF473EFBxr2AdxipqkrdsnfBksBskpnmL0lROeEc4mtsYhAmFBuNJxum1nj9cxApqEG
ZQQ6m9a5npmz6h5EbpXo12CR0etNdIx95+qPrv3cTiBDyGXOauQVBmo8sigy9hRuyF+J7mcZL4Hv
+okoak7tLHiJB7wifTTs5j5u9xaNWOiR6r6C/2WAjka+Xrv0l7quG6yfxd/cGPZFgOyJqBTOr6bZ
bDy0jKu5Q1pF6ow8ElBmb0e/aSH7By+RXzTPMssZodhC7Sg30zDooX85Mk9PlTM9tuzzzoEtvbOb
tuYWb0mCUMypSVQMmk1smBei479j5c3nCB/FYWQnNgRee+6XG79OZTgavL1499yjufhOprE41SMj
cr2ZKzCANIh5vkyWllj1ruiD7WLDnIrS2DM/e3Az1HP3G7+H9mSWm7J1gl3ueNMxFRaaIMb6sTtA
zeq5iBo23KIhF8zHuJRc7zfGhHJPC1Ca2/PNZ3EPz2FYXImIPqHIBecFXbUt3BFnYQbfS6H6Ndva
Po9cDDGS9yAv6hHIXS/0Z2pV9ezhkNbnZ98hda3QHfPk9rVJVAjbL1UO3Ys0xnKLK4IqMcvMnZ/x
kYuloz1a9Wvc1wADli/cmMxWY9nh1xp8INsB7WRyeG1sE0V3LsR8TeaE66pLNdOQbAkmi5fHNSv7
nKjqj7AJILTMzj0XM84qo0v3Lhu6tduKea0niH+8yLoG3ohsriebwc2xRRRMgte2N9ghAGG5M0Hv
r2QGEnRQmPanQGO5XkoeTbEYnmu2/JPOzEUG19HfDVYzPfMoGzOTYIVbNt0ZbCBbGTUyPEW8yuDy
mDswWMY5nrjEwa1HzGhqhA3ko4Yzr6dlSOBDTL2+j5R10AIsRgnlREFA6akfFRcsoOlB+yRnK2EQ
aIDdY2aOiY4lxqwB+Hf6jZ9Qu7s9yjvkMXLDYWZzSo322pjNfEjbCcFoKFuuTKnghy093rq8ZLvG
ZRCvNcwVhZAkESrUF4gHMFHaxyhFUCksQa1Ifl9h38BbHQwGf1RQGrAC880nG3Z1N/T2jZ2u9ViA
JqLzg56DP48LaGj7WWjY8URaS3eJx9a7JNlY7GbZPTSzfZ4FrPXR6z5zpf0O7MFGSwplMl7kLTU8
V1HyQqDXoXWN8lNBkC6L6YhIzJEzzNx/29N0nVUFWVLBoArg7NQiJqSJGs6quWxWmFpSTwudLk4J
AJwIyYWhn0dDt5dM85A4jVcvi07Lf7PD1Tfz4Ai2QfueIBJjrZl0A+SgyHxppnR68AeN7pPzvwXk
apyST6AIT7XQVqMRRwhZchReE5EEKWWKze4MihOnaruGboEAag3HAQis7Bc0WPxdZABVAmtiNDDV
8yVLf4rKCYhMqhigugJwczc1QLSRYaYRlmLNdS551S4IMCzZccAQrMuPDF4hB1oZqBWAx5xBdXZk
7jsumexGbPtHS4KvkfT9vopp2OYhOwcZDFhV2qdp7BfLNFDCgJLJNWCkxLkVU83IZG+NdNZZqWOH
LOOtSWjh0XKJNFV6IZ/gWO8z+3eUBwk1OIrrkdXqKcqSW+8o7RCxk5axQahGWuFTSoyTyEZ/U/sx
AqxClWHJjHD5jOthbzEanoO8PU3S2LYVF4xp9A9J33QHHfNV5tgse9T8WBjFLWlLd08EEFAiz0jP
ldNo0PW9B66Hr/rYfHIIAfrT0Hr6cxccPCMG2sskzzTrN5Mt1M7t5XeVZcOxd9InVMWL22Q8TxlQ
wz716YKpL0Q1vHUkwczugOqEncfoMpx1yVpJQOCu3YwNyTz/alXXM1Z0zkLHPmA3dFRkmqBLgs6D
lTI78vlKmeU1Nwfa60iwCckMDe7zyj70M1Ka+LFqlI1/3Dn5EFUcRMtsJZz3AkWE5Sgfh4nC0F3Z
30Tpadsq95mhs5EI07HZRIH8vlvj769YWUkV5ulDgjEpEthC59fG2etwAVeN750EL+2m6mqxqW1K
xMIAv5lTWaEwx/2ZeuzDO4YUvk04TeA8KpJU1ncLxd3spw/SObl8wNeRM/Yrz3HmvYOi/9rYT/d7
dbJDoRngaQVTgNi7ogZRCRHMUAEC3vQopZlGiGD6O29wgx02DKqCzCdfRdSboAWCYlfZxdPZm7Qu
wpGcUKUAcdylDoTFz4IXkCS2L9ZMPda+46l8oddnZzYne3Yvp9zIKTZx09T5dzLE+t5wGQaL2Qhz
J/2ubESsSFpA1i9ee0ORLzqwwCUcGBo9RwDoVPrOWVa7JFyQL+tyQQlgAMekiUxPsx08C7+sZsDm
jWw0rCfQeRELTr/CPBd7nwXDuDUd5gv4GezwVgP7sI0OhcUrji7qWGK0WgkcsL2LZjYtXux25Ffn
WI2ZmeztRt16i4oLQLhilYVaMuqaUARRv7rf08tpaO+n1Nxpy3VsR5+Zil5iOXGmY4eEfI1utycp
Zwi0v5YCQ1224HDUzIYmx0DdYQ1BZwUwWGN2BSamxaEjsvxmNMzizIFkW8Pnd+QtidgJUojBBPef
qXPqWF+ewfkI1Py1Tqiodeha8RJOn7A/Rs7IseA8aIPNm2Q6Ty0fkoln5QvtBSZosG6y6VP29GIk
hnC1SnmzbdBtyZRRGGmozITYLK8My0iggz7FnRhBuI0oPDqNSGrEhVZZ+JveSL7v15O5XRKrqsOU
3ZTp/EBmQ1Eb8CP38V1noQniriO15Fipj2TmvTNqDaZQXWGHRoQCzWXBtT/YhlXt3GYsT1kAP6jD
QCB6OW7LhCbXNynn/WLQXt1EjsfBsPetrl9n4YpL1/byUrNzh51cHLy8Gg9LDewWQ3uDS03jMNmf
fTzYN0UZqY9mh+GvCDXLVLdcLhueecOurdoMw5jtq979FDF4ufuNpvpfSaLFx0lrnJAggbMW9zqB
1xPyaoMm5AS97z0ZNOSz5GZcplFP99GME5zz6BPLdrWbTf2pcSRh0rPjnKw+OiFGoR4CfNPQ4u9b
v/0VFOTdtsJ4TOC/buSkhYPLRXL5UOkL0YHs9A+NiIhNJpfXj/Ha0Zlwptmk1NkMQfkrz2NAnoUM
dkvPP43SWyFw0g/S33ttEewY8hMViL4PSqG+KQa9OwALhG2/yG6NXllrw4SO0PPuURgQvkiZMCyd
mtmZcShYwMia1R8HYgyWPf3IFErQ3MPNQP346OQkgIwxlrJ50+HuEaWH2rRL+SwN2rWmkkHiQNFU
uPmz/X+knVlz48h6bf+L33GMKZGAw/c+kOAsSqIklqr0gpBKKsxTYsav9wKrfdzdjrBvxH2ojlaV
JJJAIofv23vtVhTIcL5w2Lm+YyHANjitryDOwZuuq2ldKgiVg/OtrVwC6XO2SyHqnqKpvyl2xut6
ZA66TUSUV+A+eZYH+5nlOMg0wcP+MRfLabSTnP1jwOE1T7+kL0Hvns1tvapHWHIoIw65pOtPZa2H
7/qQ6yBLhmCq9zqUiCULxu9NgofpArPf85iNu6Z/NTQM1wHbMpI2qX9zPCRbad1m6ojrBbVtz6J6
u06O810b0KbZxpLJiGPo9oZB5xNuxG5LH8LrzEbQZ+vKWg8DxQBxFNNE30YMAYQpxhfovNHnmfS1
0saN1SGWcIeATetIIRNXHRUFntUYsBNs1oSaAROWaTDVpMh92rbv2PXQdIhIfHLlgfhBMvmq6Khk
9LGY/9sm+8gLRhNCWsTehgbSebGdu/1zaLTfJoYVHiVIKn8MQV3R9E56/QQV+MUgvpIZKwXivS6g
fdf3qTexProHotO/46Jv/GLAiAYVgm0J31S2cjflgqNvoMBPp/qXjoGdapnr64opP7jP54k52RnO
lK6ntQQHQ5RGuxIhIhP0Ac3CsecKYHUx8ifO8fdaiEFQQhK7zeR9s+0RRaDZZyZvJg58Kd9uK7Z8
GEQoVZrJh9dM51tJHRuJtco5xSOTKCnBJZOv2c6dXOqUTO3zNqgWykWaP1ayO8dMMist/2iNrsZG
zKep9Hwzw6qu7XmfB03kC8rnhABxH3/Pid1w1Ix02HpD8kHQDKRHC7MMWUWx2VunjEj6Vgwe8aU8
7e70wJkkuq/pQq1y6ravfR/VuEXKcJtJKL05nkN9cJdyRvcVU9DZ16PQH91S/xrH59ArzTcKFSie
i3m+i20n2QtrVusQs7qvUaAqdaCmZV0eYmF2Z2vsD3nP4c8jLvYMhBh4/4zOuiQvyCPDAjcvhJQC
+SbafoZzBfJgVUuSU8Ih84mqA6euFR+iMAB4ZDyPywhRRvez9aaraRZnmAL3QwkOJFBLjBXrrq7s
A7VvDjmdQVuPOvOwjB6h10xS7BL1ZSYYvZRllknFIkuOR4onzg7dtxlmmMzwOTt2+rrMhzwnqA4k
iTTxRySDlzKtL8Vsf2+n6DPLnH00FMxqCTw2qhpkI1DCBxn8XLO9tgYqhFa8VPYztrv28hDVIy/U
lBT2ZrFYIfPqIaygmaP4IfCCbQe+WwJqJ4pvOjOyl8FSz+T+tmAHnG1184RpjqwmEkZ9POjEXJ36
k6ncj0p3D6nt4Q40D7CisWe11c+gcRmzDC69Ey+jS5+cQCv8zIWXT6uiZooGOkrAG4svyXdsY2mk
sPglHw5m6lU4e/vl2TWTZt7mvJ1Rc1/GlulO6Um60rQW7CF7xW7ZTowWkbA1bmW3fAgqHga9wC3d
UOoWoX1fosNb3d656nFpJ84EI1t77npbox2P/Y1dRDV79+biDZ5mFgKAws2q9ZjkIrxWowRjz/C/
gahuj0sIlxKDxFlDO01tkfsbYkLoOkKMRMW0BLF3g2Hjm7P8Nc/DuOqVBfGSVaXEX+vngD9Kw1tP
k30Pn5CrYEvFBAZaObbnYrf8vT4htWLr6vpZj1QIyZAKau6kTcd0It4s6Pzbay3f2zDBgUdalSGM
3dtxp5K6uTYtnqQuPuOIWqr0LDqk1i805xYNFeWQQqNb4jDZVh2DwsXTlDmKm5ezhnV59mHm1lGl
LvaxhZOVxMU+k1QUIc8jsHP42LOXTJspPwkXPlW0nO1zDaJsKX6KipNKkLM+R5SgZVR5u0wj8pGd
z7ceer2mONwx+gk8wzJws+a6QNkZQEulkNS+gGy+uuEonmdsESTJHBL4Ec0dDBnaYD3XpohXyNsc
VnG1lCtI54B0Xi/LJoOjxJM+77BoaJu5xn0Gsp8x91Zy5+CvetcGY40RaxdQryFSdo+uqQ2dE93d
OlC2vjOg1PvEejzbQ/etXU5ZmZKnticYJw5Zpl2ddnk0PCZ4u/1sjj8Gk4de2c6uWzivTsq2tsbF
gQFJ7UMk/mgsZyQlMznyt/E43PhIZW/zbn/d5m68dBQaDBTsY7nvAfOzb+SWjZb17NZVci8n+yvL
P8CYjd9pg+oTWEpRIMTP0PTiZD4AuJyOtaFS3M/krAsyndbIGtKHhNoDjMSKIowjlzwyjx546T7T
zlkXQ2T6/IotRmHkQbjvDJ6gg51km8Ebr2k3Rb6nUkQ4U0OLX2/jNcVD4NtgQ/XBCM7azIxlyunF
tdBE8fDj1iBtyq29ed83zaPBezwlEiHbJNTBjod6q6aHhorXjG7JTYJvXmEoqNxqiw7H2fUhrsG5
gqcBM8IAFY7V1FPb1upYY0M2QJgbSoD3xbwd6/YR7BGmlinNngwL5U3J9I2RhlRK2+ySc8MJnszK
3CdMungcOS0+zQg4O/Qkv5E+//pz/Lfwq3z87Vz/nQ3+s8SWFodR+7cv/+9+87T59+Un/vkdtyzx
//pq91Xev+dfzf/4Tefn7cvfv+Evv5SX/eNt+e/t+1++2Nz4f5fuS01PXw1H/v8MM1++8//1H/+g
CL5M/wuWkBiaP7n+l1f44yeXz/h//uX8Hhdff0US3n7iDySh4/yDHCNhO5YJ08ESHmCTP5CE0vgH
UeMuFnPpmA6AAMBjfyAJbfkPW7gwFqSnAzgEj/FPJKENrVBICWFIN0hMW2iF//np/3L7/ut2/jn0
/Ibb+TOfAHELkDd+EVQYzzGcv3FXWpnoWjtqoO2mlVgtG0KDZoaPxNn8aRzVW/dCaIs/M/cf8BX9
6UL98Wb+8uJ/I6tBAALXKIRrgCQhpP4GUvoTZ6csRFkD6iBSfIR7jHejPREXgMCdgi6uftzorvOF
MP//82UXSM6fXhYVnehVzMuq76TSRjkA7B1EsvVEOb05CXgn+f/ykn+HHv39g/4NeoSnnPC0nldE
jdXNF0MiGN2E6Odjv02+/c8fDyXDf3s514D6hmrH1CVKvL9jJptMqxAs1rcpOTiiitiBa1nEduzF
Crdm/0uOg7Uw1B0PhP/Eke3s5QMxY1LkK3qPOF1QZCRaAJOXBNh1MdGSHWqY/7PKBfAKC5tmo3cw
WvXXQPbGqsRMtp1yzJAULVnJVyM3HqWZLKiKLt4aK293xAmRIVYDb0qGh4AyCVsEZDAOySvx3CQ+
/rvCd25uuJ4sIQqNbakf7NJ8InDbxtozAoOf8JvMnDvgyd8TrBsdA2SBoGpfU1LvOSCOV8vlgAgC
+HmUWfB87mKTU0oV74dh1jeB1OE7UnQyqJ/tHfXeTCMjz2LixntdFtNV6FAgi44g2UwseiC5pop2
lgPJAUIcCf090MT4SQjdvRkQT+oV1hew/3Nc1W8UIK7DVPlN05w1MbxOJghe2XJliVwkO46SRmrQ
UB8ouTsNYUozGuHM+YB8WnG0AkA393aNfni4jg3LVlWpNz2suTHo14tY204TkPm8hJzhwI/wrXJf
pz/pin+RMVFD1OdOmHggHZNfZYZptXbdfG0U86U0yl01ZNNGdUOw4bLttXr6XmhHB3ESXMWZHnRF
7SDDYhsbC9c+3th2+SapJycxLcBu+krn8Ro5OHdDlEJqvE4EmZBWV5Fmiqo0lfMX3ulrWH0WefPe
NXVGA33ZViWNho1sPaVJvpFD9Rbge9SkszUL+oKW019FlX/pQ7lklWb+8ntya7zqk3iYykenZkud
NjZHSXJwK0Hli20PffQnLGIVhAQs1oXGt5TlxjYbwO9kAWHUGvxOq2j2Lh22zKK2kzdcNRer+ODg
tkLvujoQwYAFvbS/NMgtO+Tla5uE8lWqQUEhK1gm8a9m2RjmDa2eSGvvUsvALmZBZjAz9Z3CI3Lu
svn0SlSXWiRHopiJP0v5bm22vvSMJKMsZMyZs7Mmvx45egnM1eWN1DaYpbmY87XeI3fVE/Oc4TBC
GJiuo5r3LJvi4hnqCdYQuxrDuCsTD/udRp3L0pG2Zlp0QDqxQblLtbVm/NQpHPSIyFDCr9gbwXKM
0loxZPiBviZijRvtuUw6dfAOPOeR3wWFrGWOD7gYA2TNinYBr976RjSc2WRfAAj8Hr7FkmMSoDsh
NQUytZtdQJ6QlxQ286q1IcJjh11iOfGlawaa5jmF4SdmvCdOeljGDZG+L2k+3E+mIOsva9+M2gnX
4AY2ZUmr3pYeXAOP4JXexM87ohmHoviVadjZp0jf9x0C82E+SVMmB/JbqbpbpFGn6hHJGuiMrjlD
crhqhcJETmIiMRXcN52cDebdYmktcKLmMcziOt8lSbCJVRBuxPLElSi613JH9WLr9ZhBMDxhi7PN
ZN9TiOnMCgMx6m9YJjydaUjUh6Z/5Ub7DBP+nijB9cJDWRvLfyycK+umY463ldp6znDtJde4EepN
Lh536XV48RyiRrwJPm5IBK2GHqT/FvTkX3YC/XYO6o7S9mivmT+XtI4ZH3J+WIaTW0Klmkwms7CN
UdXH18z6pmqTtFaXEC+ROxdRYnt0eCAjQm+mcqLihqgo0LnzlDnAtzDl36YjdARTs9hL0JB3oiP2
PsMbnwd8KNJndYcXSUL7C+kueS8TdwQKcbkeB0iSwRNMcf6Zm2rP5hcBP8zFnrefLecpsmiC8sba
kb8svPIS27BI+mHXqeKqmQQuUwTGN0CS2vLz40w2sSxfPXO41v10Vd5SwQ4eaM1h/I6RyYTJeF2a
Y8gmnru53jCpogsfsMKUvE9UsswxKn9TsbjWxaYPK1KElAUhicqFYDQyl9Hjsi6DnV0MPb/kXv3L
m6Xf4+QPzeU5JlttNY9crkZLt3aPhEanibmmC0ChHSWxreXHYG7Onc6lyEfuTkcPJ+Kyok2VazLi
VxUALi5rhEAOFgWMf6I0Y9aftZrGs8o0Vk0PKRt11y8apcydSfyStQ/QbOqZulyKmZX5U/P4aKFL
SNmoTYfGU/S/pusEG5o3Sc0Aj8Iqx+8H8mW+fUBDQ7pbd9HxNuCBy71hW8IXTqHWI++U11xPButo
XBJn1rQ/WJEJLTFJcEq44R5RIhu9yS/Sbs4s7W+RFX5XKbb1WNqYQef0Dq7yqpMgSLyYStIYEQNp
WptOZR+z4VTrZJnVaIaWq8FIETWouYamSmRJPMQbojDX5TCkF3dQ076skAi0VYB6UDaXZCqoEHhA
blzlLDEy2CNJ+DMiNa2NIb+ogofCHIdHu4zg5jTnuhDaapHBZ8vKF7XZmWbsxdbKDrFq9MwafeIW
Bn7Sl5zkUXS6w7XC57+1hTmv0qQkumX0frVhscuxK/pIXyrfIBCgcfkI4LeQ/wuEWDP1JY0n9ugi
1kVgPV1JQ18nGMQ3zLLarqpyiFBxBGoII9bUnNTwMiNN0mX60Jo40DKnnn13dL+rGrZpZxK6HGFc
qGWP1wPfrOTEtW7DJtvogl/FovrZiHlTkb+AZsNgARzvUv6ULdrtKWhJSujNV3RXvivyXdazrQmS
7jQkbXdKHPQ0tdj2dK/vZg0GlN1BVCHRgPAi8cORDOW6HHip0XwbDIT6JV6gqGoox8/doXdqWHKh
9zCr8YLkA391h946IJ0vpfuz7ocGBklW0KSx+FBR4XI5MyeHXJS+9DNldxNLAb1mQLNlSoiOM7NW
IIknoEHTmbSXFCYbCkRJ/uU4h/ZiqQC/MbSHpC6stUcPmc7eBaT2h02sxpp4yDetBWqNWpKrMfX7
WK5LSku01QZ3xcT3pPXuQXkU6xOTBhISL+R341ZCX2KshZWfK+wfeje7e81Wd+ZcP1iDU5yaOf0W
akw+PaKQDenXG5LFRtHre9czgE4ZFUnVMapCWKBsywJ8QsYShkZna9+7w89ZkiGZWIoCngAgRVDn
1PYveKZtCnmLIJiwijbS3RV/jpPFmq7sgYpM88lsN5wcchpDi1ZpO+JqcocOmWBXUgsP3jGHj6vf
byKu4QxMYm9PD6Y233lj/IbcKV785hjhrQwIEKmMkJRwcVtwQ3DUhdtE01+1MECY0FZ7B4LlfiZY
Gg1mtTTnIkSMLSpsDqGrNLJfJit+siK5BAP24VERy4rlHSSW5QWFb5Rsf9Dqqh15S/c2FcQipi7G
2pvUVF3ihLaDkAdAIx+Ba8O3Ij1yB4bLmMfPXvJQBZFRnWOI00zAbAraoEXSjMstCit935rlE4lT
7JLq5mfDo0l56BOZG07aPvppY46lJAkVMMn0BY8y+x47Xj+Z2mBDKz4V4+es98ZmLDK8cYgEKOyl
PC1MubVGpByY4fj3iGKiiKUb87wE55g+gO+N20AqnFfMHuF0ZwwVScRdQVXcNkGZUutaThLGKiKr
E8QB1uxRCx4z8Rlm3OyGGNUNjoUzmuhsg9+FYHJcUmMp4s3kBvXGiuOPtO0zknljTiAJikMP4JIn
ZppMBAevbTcNCBJpQR3XAOUlMTObzkBBoJn6NbbAa4cmwXmcvtZeVgM9GcR7TjAmm60Dtt/+MY8n
pgGB1jYMdgFL+DZZ2hfW0P4iJZWN25h+cCpClGpSjatqm71wDvDGok5ZVSErOsJvhjF0UYs4NwDQ
20I3vy1SyHVr0Pi94ZeN8h5Glba2IgrDRKPQEonI6NbxVC81etga0c4z6m6lUAXCDKsxvyfMR625
9kglwABH5F0prDs7RiFQ0HCo5wMdu3zdLYX/0bbviaj/7Diw0hOkfUnDfGnvs+jb8jMPzV8FEdNH
JdjawiMkqdTkvjo2CQmjUx/QmKXrRqfyTI3zNXP6J1lRvDZKuWiQo0PoQlDOzKC9qIi4LWkMm0gm
dJS6X0KNwUZUDQfbKblaehZByB6GA3vUe0EB3cxgz8SuVW4Ns69PDVsLZDKaXrccNtNkw56SYNmq
wcTedBw2CJCKnA7Tgp5unQnZbCiDraVGZAmN+71NDeErW3uOK/lkVr3DaSJvdpm1qN2AjKNWYddM
Yw+dGJvYqWp2QbL3ehGfLRE8B2cESuKpAa+ITAHfBUY8gjdRypeCenvPzybgXkoAc5iKigNffci5
jXyDVN7BQ+wSYq/waf4z2/Q7y35Fw9YiPveecQC1B3ZWdABHJ0DFtBBWPXKuGHF3bITzXT/yXHuD
9wBbnxM5JYOoG0CtNqqgfeK6W8y+L+gcoC2MH7bKcGvS5O6y8D7BGnkoKMkGmTNAsRw/FkInkyLP
mYF6ZzMEBWd3l8YaV5fh3pIvRWS6L+3QO7QDRmrXVjQjnJFTXNPejZADN3aihr2DnxVIsru6NTM5
bTI8Pew/Y6jwVgtt1w/LSMsIk0bbvLNqE6Ww2A4RJ0ZleA2H4pi+AmcMnVSxI2I/8rLZ68PKnLbc
qqgMfSoQ+8LVMadJSDwN9YYi3WgEMYBak7j/9XlPPNepHKpzm+Go9pxpZ9JslDHQocieoVdFW8Ke
dd8prB+FUW2UAS+qp7kgtehtSFAO/VT6fLTZ1awqUb+XNvTTZjTQltnHWoe2B+xpdkc4VbTQgjS/
6HP9lU4TmCmuoaew/UfE/zD/M36pF+6dpvihTyABysI4TGV1KWPtvcL6RxObw1eOr7uf7HXRG6xp
bHPoxHpPLTRN/8EgEosRqz71IQVeAjBpZRbwb+BZEx4uydrtiNouy6dOcJIN2nJJM00/EitsVnph
D+vJRjvPyzwXNpXDdHH/B5seBLzv0LS+CyR2pUJHh/5NG2Wxmx0RkdKT35suJbAYrTLIyWyTFySB
IeYn92Xe2lX3RUzWU59Hz7IgbXdpVzpZzZE9Khx8RUyqUjtZutD8PLIVrc/yFXCn6QP7K7eBuzGp
R60Id8UrJtM1DZ35VAFAzULeAVf3blTWpYnts+Uo6E06cOmkIq0ws8aDbfNuMsfd28K+82bUV3RQ
zlpAJSXhtrGrtR4r3J1bVJZLpywHSKXZO5sTii/TfJtn9ZUUqWo9Ig8LFjkoPiPbD6v80VlEEAbV
pM1UcbxrgTn5HRt7wCdMgkGFQrbuH1trVFSHlkaf7nxz2CRBbNPWuVoyKO3OwXmhH/DK0MvfT8hl
QGZ2v5zIqf1kd2usFxWXy2xC9khLzxrg55IqCD9b5XQmayM4ZsipVqiss5w8Wqcs5Zrq8xXJpbdd
znfIntRmql+Jb4aNSm+CQNQtQhDSY/SJ/v4iNK2r+07yOEZTFt1lCdufydaOpW4+ZUPzXRYtnI0J
h1CfT/epVB4TCqgXK3Z2k0znbYQtoTOMYj00zeRPMVPYwqpNSeWiyZ7STRp7wmxG3GVxhMuAkuB+
yhfSqVGOe81Sa5Sc+NazynrtEnnXoa7f4jgudjai4VOZjiifaXxbeqUdepE8YfXND6UpLlZtWaeC
TVCwTPUpsGI9KLfodhueOagTdJ0NJAZUfq0wzNe1hgPD0pHzTLP1ETXASZvqwZRYzaxF7OBNE1r6
QW1NKW0eZ++M4EgduiE79Kb5kNWlOI0AH+ywHna3qJocDI7qIwpOeF7wd/xeq53Oy9YDx7Qk4tTk
eSzYoonY6gbSo5ymR/4w16/lnO/yDsaji0QPPgxHeGMRWJiOy05OBo+eVeIVaaz1TfFSmRlOECqZ
kGQexmF4DQhgXjmmjhlwio43IVcpLXWoh9u8mFyBlasDCVbB0SF1rFFluMPu2a57M882yqbUWotX
cM7WxoRGoxz1WeXajwxGEn66ERtuyqqQCQ91ERfQpP1lYJ5jQ+luKzqOYTrZqOZib1fIRK175l4j
CgQcC++bKxD2wjekwoz0fCPIQFyy1wF0HLNJnRxA6xEZjgj1WDGHsWTHkvoJlTauTLG9KaoYNStj
SmlBLkpGW9cckmKm7dR3jW8v46vtrHhHNhQa3bym3cfIyTR6qFPz0wlsynXC/IZv4hxnxaYJ48hP
VcjR6IejjOEu9Dlxj7tRqUOZA8VoB4qPuOB4Vsg4v7W60yjptkKwLQcYh87TYMwzuMcTFd9PQkEo
Cma8M6XZ58zSHvqE+OpxvCsKY1ELmumjXWkf5OXGYSp9U6/ePYV7aUCwRmOxNI7hm6P9Mmday9CQ
cCshNUUmG3nY1GC7WD1NBYlPC3RmhsDobCiYEIt4io/CLqsbLnA57zSbA4Q3G2Jde+lnMTK/T16d
7IorjOUN2q5g3QtdrWpZg1JYFBQp3uORDuLaWhRIjSRI04sozwnGH8x8DIxLs9wstJebtCq2BrGG
pRJt5gBslSRZYqUcKkEejDq9DgeqtKhQl9+st+5L406YNIDzpmb6cxhGuMhTfomn97nxkh1VlLOj
4VGIUA8sq2gMf2BNtNVKQ3IKzEh49GKXIuBMbbwc6ofBpD/KYa8FAVBehxZKaqhoB4DoeUXIteyt
TQeWofMwaBSgW/2A42ad9/mL9ikChOlzK9fIZuR6igRkz3jbVhYiKs3eij7a1iQydXb9XovDpFJE
qjVH8kYEH04QbwN0tmyutp4NhMhDpiJjg9az475ao3UiS4JO7UR4aWvcAS9eNcBWc8JovYFP4Zbq
PVWEGcADRtwrwm7VbErVf5J7hnzMyO4dOPciDdm4J820KZ9G585yJkR65qhtWpGzRZSseS2+zcpp
7sIqoG3cGS9aBQ3bBWMIJIkLqZH4I6JLiFNRqNKgMgC6UE+t1wC5nl3X76450bTptAs71PcK5SDk
mdckdO/oE1wag8lu0I5VTN95NtX7mE7VeqjKvRPz0dRYvlMYfI1H62XW7JchBV3VDmeNnuMqtTx0
LhXMaEb8O3bJZ1srftiKv0g1dfKajgABAdJOg7vkaNVTVkEhbVgs01ngUUC6Qh3r+02fU8XeXc5Y
QDhV/iTaHg2jQglxUxFO33LDeAPKymWxTZJjWO9uWhdZMpMTYrmuCRYUMIp+CzHofWP9IeKc85WO
j2hn1wnarRxOQThG50W+YXCsha40+jmyrbWwn0rH9p6JZsbEySEQnR3ho0AWx8YlTLlizy1osziJ
ctZ9a2LpPkw8kiTWBj1R9spdDW4uEewmwwVK8x5b8ptJmjkH7YeG+tImsV14dg4hrpDVqZ+jTMyp
NZnOOW2wL0yNfJ0FcfZOH/tmztYpisphA0oxWqQXN6V4n3By18OOTSd0xZtAI1o0LLdDXhZSRbB7
tnR6so00eO7pNN43gmk/xlO/ysOE98DZb55Q9LRSVvDnymejt1wEoVT0JkymCHwm4PFmRdJD0HqX
Id/p+dfQex+FC4gEoxBI+PrH2DNbtJg3e/dFUyOvl6BhyTySPUSI5oeNEVEXeuau8SnTTUwmasrL
wba19iJQoMF5rDLLQEeaX9wly65LmCDHqDySTsppv2NbIg350hvhE4JhCqj9gE+9Ot42LDXKGagZ
fXbC9NQUiUKVLR/HpCjv0KRUF0c/9Jb+LR/gvzRKd45ijF+Trg6R+ZEWQjj7Viv16FTSqyMLyrmK
erD3GHQoC8Q76OzBKWfvYtNiquvK3Ks8fUKQUd87bnco0Y/uZnJgd9DTCUTVEAtZL9E0fjYa8mxg
/tOJzZ46Cbxe2ph7CDdowQSc5rtxZjVpShbdkBthBg4zFdfMlSXaop4APXHNtTg8IEMJ99prDRIF
V8lhVu4RWTtcs2WfelsLIYgj7zWfUACwGozOfShYsmET3RMAz82mqLrJxLm2XHyAAuqFVsmXm+5R
jRGcBrymcdDQGx1pI+rcvNtEj2KhWDVDcGkFkrYazd5t6IJ44oivZwKK05IASBaXBf3iV4Ym0bfJ
5dVz91FH5+7naX8PtBTHF/oricALynj/tsjP3B4Z3e0557zyy1Lcd3RyKjaoK9fVry6MNm7Ar4Wb
CMa0Ki2yedHzLqOhJ0/MW95juSQD1unsty6li7rkaMGkta6TsvTLoqQnNlEIRf/kVLR7EW6QF4/s
6Sb9ivCt4iaY8eS7zjom2OpoJt67N9AmRWu0qTJ32icpO4BEkpuiG9j+SnDefmBT78j64NLZzxaF
RUgCMwW6bIPUDg1ZhomQ6nCEFHfjzazKc9PR+oa8tOUKJf0wHQ04I35RzD4weJ5BK5/Zn/AmTc4b
JmDZfQuFxlvERpy9AErq2sYd9V+xAQfHizx57OXRaJ1PovO8o9WE+gpVgOVHsh3vb/+H1tnwGagG
Df0x3hJFAImWiEYUq8hydZaINiQi0SaFZTWwO15XqOpIxa2u2DLTg5Hu5XgxNZ7ZpM0JPIiaikjJ
CbK/y2wdGq9mHJzoV2ZHo9d4kgm/W7wqxgMeQvTlQ08KOarIKCHqJmB93CttfCQOBfqtl8cPrZ59
ZTarzOgo0M1sH53AzL7XibVTurezMvsHcOrxMouJo2T8GFGZ2YZz8lnokjap6dK1MUjV6oI33FGS
dr8FFjB/m4awo5SdsWuU5yLyMbR5K81pk3tvMdLUc4/ZI65fC/JdNi6HKSBdsLzwfCTfJ945zyTy
T6E421Wh52NxhXXrwgEQVBbM2kJBWFfxTpbOz4EGvDAzntkKJKfAS14MCYkQZf04LAsa8kurUjoL
XoJnykqIz4hJ2Dbi6VfXEgLV4jxEF/HYc45YiRisTlHvKP1/BlV81tpiiTbWKb1FKAJzj75GHKIJ
lmHwGoJvfluyyi3i1JP5payRio+y+fLoy/sa1E+bem/VIr6kQY8WPenZINNa9e0kRmwoBVQqcz7q
aTnzpjjuE2T9YMT1XUX2Oz3CvjnUVXqfVzWMPxMCvkgbwsppYBlB/w7vrngZO0qxXgqaQzVXIN3l
YYiRZrJjXTx7sOm8JVLD0o9BA86fwti9TKdF1xxOO3Y3SxV87O/syo6g6YGItIOryfEM+5YgZDR6
MWwV+Cx8LtvAyT4E/ClVcU93/Bg4OtBgCRM5LNwzzuj2VOXGe9YihhyB3e8GRiOMS/ZyyC3nDWnu
apdrND/tIr2z0umXSUPE78DWHk1qSzs7Lb4XZIyj/hspDtHl30bjtidM4IQq+9CEZbBzRMvuyDR3
Y6Ix+OaZTGWH5B0j7GnvahhNhyGGfB4u2gkDWaqkUDoVw3Olk8fnCJZQNjZoKen1uXKun6QNS7tG
WFl6j4NJodMhsJiuC248zUq3bdI/pPZgHKs5J08hNTcFMOV9zHmICHN3S8wCmIPQ4NjhRc3x9p+S
VfxoGaBj0bbP//xfU2eAGRh5derDtrOti+b+94/SP+Sfbt9bt2q2vt9+Q6y/JIG5yhArcLKAK9za
oJwV95F6PL+WSLd4ayXBVQ8rAan2/FLErnrIBoJUjSK0dpxs8jUkKA8FyuxdPJ6AtVUZE/yKytsb
3jbVihDAZPjgAS18f3LmUuGV9QICDBgshflRtPIrvUyhZhzilpyQagoeqmY4pZE3P/IZ4qNe4eRK
BBLauFuh9fcedLOqcPCGmyk0ydyL6R6Ty5IigPkSgnks122JsC2lv8/rPRss6DN66QAwUpp5dxiu
DoVoy21SVT/SKG2pJAw/EoLv8zHozzrW3t3gAhskJQJzvGedQ2UDDM+4hxbuwLEaui19/QKNfJye
8nzceTFXJIezsjJz0Z/rEmAegM19RbL83mTLlCfFNvask4qDlJ01XLi8VFstLa+jiTAjCXJgJjY7
SGvkDubda1tC6Umr5wkA1cYw20dHAS0eHDIPg0adqEmB5Jvxw7RZL47awuSKjNQ+kKKHhhvzJ1+W
TAgtsPDyF6VFNukie/VKHO+x3A4iqLi9R/B9VEprMsCSk54vTzrkFny1Y/wEM+K+H6RcRVQONwax
Wke6+Idap7uMxW2LuJ2jzxD6SY7JNtQdJH3wDyMk0ETkDO5WSqu572Z2UGHT3lu6CVtw9iCkjwTB
NbTVqD6I7opKJ+HgPZF2ZFYHCoBYMXVvP8Al50QKmGz6muBhviKoWGEaPJIuQtx5g/Yjjug21wV2
t0lQyyt6jJyOZ3bbtGCwo9Za1Rkokq6JaH1VabiBV2GuOo3nP62qzzmy5LaK3KeqGqhMVHRx64nW
dLLIkPpIJCd7FBAflHOcCIzA+z38MpOB+AF8DR69OzmXvxJLfBPD9JM8GmRFsX0npDjRe/MpDFGM
BFuzVJZekeVBdu6KFwaxuLcn4klbleGjjmb72Xl0tbi7dDHAFTOkYKkbiQ/WqSAEJ3AAfgzyUICG
0mQObJXuFpgwS/Co9PIMRXrYCZlRNONAvldt7p7+g7PzWG4c67L1q3T8c8SFN4M7IUgCtCJFUm6C
kEt47/H0/SG7B1VKRSrunWSo0hQJ4OCYvdf6FsZjIMK1YG07WCubEhzztte4DIZ/uvEtOPS5mNec
QSx5r7fe5AyxrBwirzAJcOm0Y+7RYY+CQ12q3hE9FCE1ciSeDMnLVkRcZu5EtweFC6L5Bsv4vUQd
cqlJWndPBbZd9oIm3Cv4RDqBDZzpp8OlUWmtV0ITXkuVlF2hKsVra5UjfkwjvSHZAXJo5GyAyQfG
vtoMG8njQKXyhtl65lUPPccYvKVx9QBDhxGuhcWDDwPQHsQ2e2hKmkgFaUkPkolVnPSW+EGsisSm
fBk9oLtPbKJAgoffFlBJiv0Hb6S/1LBJvQ0ZIoIksswbExMF+bowbsirchuza3XCpb3CYS5T4UYe
ZVYoEn//ZxRM8hHwtrgawqc2IUao6Omte5ZAa7EUTuTNa5tQr/uj56vdsWnCHp50oezbgD7m/PtN
2ZPOZKUdfSpDO9RSs8OO50qtbj40sXlrenSR2fQGFjFcgh2lJoJPaZWa/nM0Nbjngor2sV8bS32A
+Khn0bDOe3DJdQtv3+x4EMKQE5eFN55+5bgOqwrXcqerqzKnN1qJ0niQ2ZdQGImVVdykr8I47YF/
5KdIj6CEFMe+V3InKWPjNPGNhUjfZ360taIyuU81pmM6wCm1V4v5rMvQRfH9vRifQdzLHgsRHUG1
QCmhYjafRY4NyJSKAriwqsJARxdgdAdN7eie9J65RbSDx6Rq7xs/2jVVPjll3dOt0eITtCm3rfpo
O8yaL29iku86+slEr+293OztZtp6paHjugjZ2bGdYhFoXjIxn1yabPUqHasP04souOFfnWdtn9hx
eD5tRWoDDJai0uiNzudauiQ2iFaNyZ1JBEv9vqxYGvSgpOunO5OPEAshWIFAQKbKEyj4MYjzgZiA
adtKOpFRZYJH0nT9ELHZ5NAEg0QZ250EoWGRUQK+M/JoT+drB0EUsp1n5uvCDHEKJtXgMvzmdLE7
oRtKRKwYHbuQ4rkBfSEbATiqQMFsLQk0t9V1zvRDtsRJIa2wP3ByiGgsqtGt1qXy5I8DfCGKYkzb
ZIrkJeYKBe1o+DBN3XTvU0bARoe2JVNE71AHfWArmLlbwgq2SOIgwZE55gUJU4lf2XFbAqEcqAlw
kRPIQBLljEmSqdQdTFGKjzWBUmPfqvuERPYVeSfmVu1IYG7DIAVrMmKMEOZzmXxHVxChqqI8ClHx
OSbVLUDIzMjCXFfQLB80SZldGSmOnI6cemYtN/E1ipY5tVpcr3vRqykKRCPUaau/Q2gxGEzHFuCs
LWu/txr1ILMxVz3mA/2RUbQwmbQZ3JVB7XcwJRVHNu6g7+bLOqBh0xZyuhWCTmTWb/cD8jIcSvAL
IzMv9+zMjv7kdeuW8UZrPQb/EeRXjnUSaiOSOgZr2DaDWlG77wCrqLC4x6ZdczJJtpohVKt+RImX
+8+CaCF7p2TsjG15Goc5iA2Dj8sa+iTLHIMCxZyLP25lVEdLxqas1km0zkozccgEKleWN5szdX/b
mimLZ1Gda4UTcMeGAJh6Tw01I31nGgZ6sZ64Z2cDkcro9obRrCF9VyD99LvfB0fu5KJKdcEJysk1
EhiGiYaCoNMcNKn6WdArLM6tlqxarmcNiPqgGchxk6zTV7HIOboUZZThgn+cUrnY1xPHC0EZYVPo
KmUdggbY7VBy7VN0410UPSi+l2zjCcCuKOs7S2/gRmiNq0bRSctHqiSJTwJwqbYbjL6chRo/kXZ+
3kq7qaM/CDyRQuj8e79/6eafvMlClqZVI8XqtNaWqQ6RrNJrogsMYj8IOBNszFVr1SvTjTKM4i6c
/+D3T3JGmz+zZrjw0MDQPZiYd85d42iyPYFBYpxuw2mBStQ8d089cvervyw34VI6ZU/mS/du7QlO
VQNMxmuBwi8UraX6wHFBPZcMBHXVn/G4ea8KDrj+XJeOhZZQWMxlFSCB6jqwFtKz360LJ3JFN3Gy
lf7Ob9zlF51/ioxe4ryRL9IHGYPXcXo2IihENiI77URcDonD1c3Yh+vpIIhrwX2ocM5hAWWDf0cm
k3WlRSi+GRv5GCm2confdGOt5ssJ1oEzLMt4mX0U15hCW3kwijsg0PrZfyCeui7fuuLAhDAzQlhH
aGVmO6leAWVR5GWLxRXL5AFldAoOMqNgt7RMJyw4MSTrCOyRgxRGvi/fclgUbpocTOMqCO9cOuK8
tXKLGxtpDzWm/qPcICxpaEW+AlcdjioyrcoutoVTxtf0wq5bBVIAAwO5InPHGQ9Ju8keogfhBSkB
pSRsD6vcabWV8qC+JfJOFhcKnPfgszkoN2sLmjpx2xTtsevTTFx0O8hxKfD3RfTSvabdQjkHS/PE
xY22+j44/SMh1AAPru2DtCaPAqntgSyFAhrXhVUNCZHDiVNaIRfpjqqxAHudoMJYZDfimFCTCNcI
ig02zm7VNUuvOU53db8EFpPRz6HhQ7lyAWi/j2yYhZfexf6Sr2n2CNGK7tYOXhrPZtxm+/RButOu
WW+r+rmV3QSF70HdQp7rWmh3a+sino2rPC5lBo6wIUKF7eVTu8UbMFEbjmxhn+7MA4VjDpLXaJMM
8wjwOXGMrv9Iw65bZ5/VoXwWzgPZZ2vFSTfTSt3dEE6uCGrjYh6BviKooZr8XrPlfSVC5CgepY+B
cv8CZjU2hzvo8M0LdohHJuBU2eTFSgqdXnVQYjQsqkdrEyC+rm1jM6YLUdlEN1O0W06yw9agyMyr
umyv5To7cg5HSzBCSd4GD2SZWfqSJ1LTYqmW9V5eRFv/MtwEJzpqTrgxblV20sIN+c6ev3yUzvLJ
27A3jSFDPjZgNj6rXWozDdYUS6itrn0wUChBn0G3PFU7D8XmY7smJf5+BrSjY1s0bjCHxi2C4/Ca
bKuDcSqc1yGw673iFCtUueUSs/Nj/IIh5GKc0bjkT3NSMTDmlRqvSQsNiJD4Ff0CXYN4oi4XiBCP
onJqXGlH0ad/YSpT3ujzzYJ6FOAO1e8EWd5R4cag1HSzi/WmxTbGzptg0zIBWXRtdmaP3MGV3uoX
cQa82dZKOJQbsbVRgVr2YJtP5ca8SKCi3qHxLSunvUsvs6MHKS4hYW58SXpXuFIrihoeKeUg8Qrh
5b1+il7h5JQrw9HOk7GoHgsYsBfOidMvKItN4qZ78aKcrXMQbSiDeZuJAvKRO8RhHX61uajfBHXZ
OGw3shVtIn0bbPM7/alfGy/evtr5TuYWv+p14NnRG67ssV1YpKnTPeF/vijURSsuvNylT7drjfvk
DB8vXHfCIrlRt38SFRuvp7rUZjv3snaxWSNGRlrX//LFA2yZqGVJXBgf6DhHQlPMY4+0BgM6M9AV
z0LJWsOgAVI5gjVBmkcEGSx1Irk23PlF8RC8CgZeI7t+58Q6rJqRdM4FzdhkQSqcK53IVkE7QnbU
rt2HFQ+bwURAwrw0zdqHhXlXnHGYmzkIIXo7O6F3wLcigEZep6/qrXcj81IFx1zdI4gcppNwkek7
3kc39NwCpeBFkjo4R6XD6GK8U116po3NrPvuH81DAetwKa6avXAZTtZ+uhNoorJjOFh7Xzt4nz2g
wT3hhlSA6YheWREBVmRP2tU4Gc/+hSXh2dgoH8K+dnn/Ig71FAxS/Gh24FYP1RYxUIhS1BbvrBVm
Bjt41n/5O2TiPs3XhUwusQ26l44EEEUGMMjBRejQyLW2tY9OgRggXualZa3MS0Xgzy/RXwnb6AXy
kHcvbaS7sn2N9ukjgDGqdiTOzQnqNqc2ZDIAcXq+zl3CVDZ6bsl8KPaOuqnLpb9Jx3X0y2qIz1iY
S61nyVTJAbJp9ArW0teWvFmEB4OxeU43deHSUkJTYTDON8KBFiwq63GpIJahAeJO5yBzRHmRrUi9
7+1gZSDNPivjQl43D9ZBEp1ihwlSMxalM+x1x+I1ke6Ep3jVuGzd5VP46R+ifGl+iN1GZ049QbpA
u9AujdRBJ8wmSH3P3GZHjzPlEssbYLuxt+XMHnZz8ukqP2bP1hN7dGlfCvC3oTouhVfq/MhxvQ/t
GIOCPcXkenoTepZF82aJ6PQQGB8qj2lhCcjv4ndnfdhOu2RZO7XtYwByygOpem/Zo3wdn1KaRm+U
foKtuQPPoq7q5+ChGFf1O68c2K5mp7wJ99zdtUQizpIbZvR33IiptKG8hNc4cC3rHPWLVtrItNGI
KRV4SrzTC+VRDLe6uRo2WryHg+5KzoRI46lxG5S75gI4qv7hAWkblpABxR1Rwcah+9VA36P2JVML
crKHGsGg3d2E54k73a1IuyYhCTYj/aZVNt6Dq8x25Mxy9l+U+8BV31Tr3ELLRNky2pCE3r2NItgW
+P/7SHMFohlupELiX2yA+eDZ4ubtMCiOK6JU/MLt77R2rwcObgyIu78IliV1SoP0dqAnr51htSvC
ZWS/EdraQ3Xukcm/gavHw4/T4wRFG0kNyloDZTJkxhUvJmQ/x3RTuHmEToBeOKXFRsqWgWjTsEL+
0O6SBnb2Ysy28j1/3yAiCbdBtyIcotsRST5rK2OY5Qv6SHqwVrI1eHjO7KF+ZqcQ5TddPTTNsjav
HCSF9sCGrfis7hsLfKbrsQ19idKNdGaCQv4khzeKgtl9fRfeZXgqt3258i/tY1w6IBl5Y2jXLMjI
2RA3sC7eofUGLPoP2t2g4FNZcypGGaC7fg4FYktxju0cKqTw6L+aL/KBSSL5jM7di0HtziXX5CXf
l5tg2+6aZ/W+SJyRjjCa0gtIQLLpSGexg4ko3WWxKg3XemlSx0RRlO5y4giyO4JPsAAGkEnu/OmS
fxQvM8cG9yaaB5Ot+SfZIdg9sl94u1L1E2/Z+IR3ERtWokNBQjuPhdFmz0gS810FTGVLmfSaOWG7
qy90O71HAYrgYfqV7/VL/hSZtueaV5/t1zZ7wINqK4094M07FNqy4GFhHdHtkpeVp8RgO5eSXaFA
sZMb+7gme/WJwKU0ehio6z3yPTGHYh5g+dqCOMGgY97TcfOKR607C6f0glNmgKnIa8apA6noG2LP
6ZOFrcQYsQOjSo3S24mP6FYuNaeOLYQIjV770XQJh+L2kdStnbUDOvroYVx77FHfGPgCeJYt+1YM
PwQB29lLWC6rz3YPCplXhuUJVR2C/AdI3YRcuexblukZanO11Nb5NlnD8jmY+wIvmMku2IYTecfO
wX/hnUl2Xb4tsMCoDtlYxUWfiGBfz37bGAX7CkIJmaGo6SRtqx0NyNM76urUKVR4mkj515BA6HgW
F9q//ovEhMWOKlpiLMl2sekkD55EEO7Hs/BSDC9ifu7I0Xui6uwDMlyzgwodJAoIqdmeEQU+qCQQ
3bcFKS1s6xuAYux9xIX1wcNgVY3ZxnOg2UCDOqTX4WaGi+6FbONqCxmMKvvHqC20K4YWupMSSTOn
ipbfunwkZRey9T1xQZzaw3oXsPGTCS9amwRJ33hBc5Tja1hyZ99BZGsyf27Jtt3nr5258HfJ1T8W
HKEs9kotgp1PCgH36hv9GQ6ibFjNFTYZa49iGfQfYvFteMru+drSSXyBU3WlmMHH4o7ijPCM1wcM
KHtxcZcvebjCLnmhdsdBIfmsvR0CkrnLfvU/mI0JDkJR1RzNRwy7b9Gvyo1o6W2Klfru7U3Mmh5n
PvbIi/xg3eNlpK5X7PttWtvwEFfBRxrRw+I85BJnyHtUbaMVaxTjpSV4YF6v2ydKH01pE/vMoWHp
36n3wnO6Ft/FcQ3HECawcIqZDxF+csubV9I21PcKqj6W8GUz2SCP+k3QLWEzv3u7+tGvdhFi3o28
F5bGNsXmFixLgB/mBqr4s0XoycAbys3+hYRegHe+xQdioJVYesNac6xzdW5uiDkfTeAg+B8RfvKu
oghdj/sAhPIq+sXsJyVLHXLP20iBz198doXNFoFtE/psVvnmsT0Hyj750J4Ynffhq+eQC+8th3Bp
7YyjhL/wg94CogtregCFna8MBSn8Qn0R9qJbYpRfWUBQlsz++o7WyTIgkwChzyra1NsAC/xJusyT
zSwS4wxnbKRTMR9iTToMDvU8/zjepKenUqItv6TsQ9MWzzkLY/mSoGW3h7V6ZODwkIKzvAs+sb+a
97A/w1/RtXtnERAu0jp7zq5j6hBoqZ89Z9gYF+YoXgrjg67bXtmPWxhBxjPxctBlJpJ07OG58Zct
WBDCRhV2aXawYUfsfaIc57iO9jb6VDlisDNSQfMuggP2KvGeWd5fDNgtDhEemGt+zF+Ro1tk0NkI
A0iz8+79S8D7tPAek0/GcPfEFnoEQWWL5/CO6UhmysFytqDdVT/Wj9pz/cj0GNyTP7kIT+W6f+Ts
qh6yvbQ2dpv4LK6Mp4q3rURQmq+ZPJkstWf21rfupXfpxjwWNwRqxLWiI912bKXX4xMHdkCX9b5A
J1ku67VIy49m34O1ZTS9VeeSDF7fBgTJlNFfzadx2FnL7ui998NjVK+F1NFEJydWhlXfblzjSEw7
R7/Z4cMhrsfGuBCf5xdoAN21K36RhCC7k7pO2QG0BHm4vsNfzB1tNx6LO2ZBNIfWduTLVk51r20H
hzsg7pVVTUPwhsc4WJBJTEmCsL+cuhALJc2t47x9xkv4lrEtC1bDSvwgcyCuV0zgjwIT+SxcWBSu
cShe6yfsFDIHT+ks3ELN9rWm41VqVcdABN1bCdR4WjPb3z/BpO1woBbWsibvZmlUvNKI9zE0vcw5
2Dl9TeKf6bpJYLZX4MLjXfj792NEWGnclAwVK97VUkcyV8U6jufJg1GJYUqZkichUeq10Whct14L
MpmwGT/6JkBeldpZGeEuCdl7oVJGIdq3p1iMSich7XEZFB1W55GXoZ9/iZDd2C2dDTzek4IMrt6r
0sB2acj/95fBrA6tWuhOrAfJdiAIWG1UNpRJlZRb69P6zGur21vQ0aHS5zlFWPQJq7QQOKn8/kWf
CEkXfIfmAkVMBMZEOlYh24fAfERkWblBwcYc3SMWRArPKt5TlByUaEcyEbXoKsQnn4pFX/gmogEJ
63N17FX5Q47himfRDLw2zx7Xuw1Bt6Flapd5yZmLiKfWtnB3l/74qRTeAbS8zBbWbzGPPUW6XPOq
iPiPeRCtKrvolVPC3iaWx+Fs1OQXTFgtqMzQOPOKB7V+HFXUq/PPoTkAJwzrDyGKrhYM9Wqo7xth
ipkjVTsfktdeLyihjo9jIShOo4I97fS1NBqnePTdQpCPCgdPoP73maReDALnFoZMPACJoWTIKKQT
eWeP5s6qb8yHop20deyjBvKG6dZP8h2Pgw0MIa/UiYoPU4CjZHTtErzzuymTqml5AY6+gCDIal9n
Q71pcVkxzyTJhqw3Jq3B7cUxOFYCphPMGKPjla3TiX5ozzQwmBnGwUysYddlbDKJg14rYMFoA02q
Y1nyO4HTCqF+hrcIEWeAgffwjz5OrfZL7SsFkQhvXdwmay1huzBHeGFgP0ZlwGlYMu3//Nf/+YLR
+S/Y9Kc8zJr6//5HAgFU/AubYyJeMjTdUnFn8qFfgC76kMhZJ5iV26twBnILTEHHeiGTP1Wn5Lmk
pVOp0bZQAEqSQn37+8f/yXeZP92SFNHU6RCpX6A9xqANjZYbFcCv/pc3qEux9ikdRFQxhFmgRCoQ
1S4Rr/TfP1cCO/THZUuyYlimRnNLlecv9g9yjlhDc5UHqaLTQsBHhVOs0p3Q6E+jjhd+ElHTp9UB
G95Bt9Bz0k7mZJsrG9Xqtz98lfkavz4BSSZZg4g7i2/05QlIsSaOyEMr1xPBIkSlABZC+AwAYLvC
XQDyj/7kDIRh+A50z7obyRUTqXjrvPPHH4aD8c13kQFvKYqparL19btooSfJQh7SK4cJzPTAAj9j
BZKxeA3wonmCqf7wJJTvBqCMxcPAYiLqqv7lScR07KaiEMhWzyj3GX16MxQNnSQ7rXYCsjnffkNq
XoqCqPM0c2qcqOXA1h45AC6TZKuQP4DEOCJPkAMMfH3uksY/8uI1tlscV1X1YKIBKUaUqU3K4y3I
O0FaSVk3IyapXIVmc/77Q/3umcqKYmCRNWfq1ZdxPfoqEQexX7tmykJIEBuUnLL/4eX5PUi/jhxF
5t3RRPhbhiH/exAPOJ3HxpIrt6u0K2yac5cau96g+N3wxhSUYI0+O09FB47B4ofe3AyRdsD/AeCw
T856wIhK6uLUEz9hkgKMD9pUP61mZpYUL0lZHaYRgEahl45YeyexDX7lVVqt/36z5D/oWcxBiqxr
smiZEmzPeYj842W0NBViuKxwHLDYmvpGDq0AtmFLq2VMeaZTFaYulODNAO1JnMvK5jqrkgdfAuYa
xBBG9OGTtPdPM64gBcJcUHxoBVPvn7wUUO/fv+63c4ei0rhj8TJk/fef/+PrKrWl50bI12Vk2a0E
1QbDlT3N2Ckp7W4xLfXZ0/8yaLtIoXbpI4CjJrNITLH56bt89/YoTNyiiqIeYeiXIeAjLJEEc6zc
WKN7YpTxuJxpI2NATaiUS8fXeJ+ajha7TxujD9KPv9+Mb19fxdJkVYTzpjMQvzw7/Cb/MwYHBEXL
SpIpMnchItHxZsLXXMhKvqjnNw9fVgwQZH44nXyJTOpKM05mwCaHjX34JPmJJ43Y324i6bMxYgqu
/qFICtg9CadsUlwJOr92gfcGJ2KHjZKCadRtZ8pSM2Oo/n5h3y6MimXqBquxrJp/zEtoUBlAYuXW
+U5rKbHrCq5AVGvrAdQMsS/xZpKsTULhPIL88vdP/25dZITNxDMR4J7yZU1QB09t1ZQ1YZw5PQKl
iX6Gnnd95Ei+cYu0jAJJ3/xwzd/NWqoIMUmF7wPJ7gtOLiYnvBuTvnKngWeJ4OZFN/OXv1/ZT5/x
5crgJsv4RBmwiPwOk145qpn+MPl+OyZ5GSQeH6OSLIAvY9KKYLXIDS9FKa2VnhbAyCxiDQwwLc/O
BGlT+FLDlVa2B/wyZ0xNNOPRDyfJPvHKXVh1h07EH2rKEmF4CV0qg4pBMAYvYeGvmxlGShbcCAts
vMEhoTI6A6N8474IvbcZOGZ6qDT+fuOk+VX+92yviKJmKnA5RQvJ/pc1RdWKVhGABbk+4vRFwzK+
UEkjlxFBgSLnNTPq5Ia7m5YDuBtfKOmaFGx9C/Dxf/8q1nffBIQrm1VNloyvk06pG6I5Fkrpltkv
wafZHsjUr41Goo87knLZeDsFYEWg7P7+uX/uTlBNmgjrDB2ovvn7Dv1j4rV8qZmqOClJcwmWhsw7
WXOz7bzo8KMx6c7Bk3//xHnEf7nnXJ+pGRjnNUX9uju26jCcyCjAHaaC5o1QZrOVfSqq6OH/43NU
WZR4wMzm6nzl/7gyAg8wl1VG7prUbiaPwCUQ3PCpf9hrmsp31/OPz/my2RKURCd0k88BSdEIlrpE
880pX18IA7IAKVfpK94nYb4h6W5g3i6e1WhjlNGVy6fW0LXdWrBmzZWSrhT0WJISiOuIndBiIi6a
1E3yHFRKUKRthm6pArhpfWpGBD9ivy9EQhRk5C0gwlH0QvdpLRNRhedffCDLsuxxzI+UjVbW/nrq
1nkapOSE06Ej/yq3LV9FAJ83qyCf3vGZC5ueAyWeyR55JL38on3vTBF5QRwQ5lxmuHaG+LU3lhxP
abXNEGQrMZ8lA6UE2McCc1PfLPMNMiTpio9xa/rBc5/qIsJV6DraoJ7Bbf8SYeItY48OtqGZ1DAn
yVhXmvZE4mc0nTg0l45HhTW3aIB3OnabKEY8YA7BQzhNVz+8+/tIkb5ZmNhQGhqTgYgyTPu6W0qS
SVA4puUEGQMEkIP+0iXZWenli1lZb1QjuoU4xmfsPI9WGp1qK1CBNPVY/fd5qG3HTL1gXn/SpHIl
BcVtEpIXSSckU1Yawt0T2ZnGgMJOqQPw9x+qTidXMfBaG1OiM5AYVNX4q434jK2NLpUaPOQdrVMB
IKhivSV9f9GIu5qa9iKDhK47SN9RRkMktY5VGaxUbISNyj+IEnI4hnYZ9Hg5o3Mqq3u8JGe56S5Y
5vzqIxqzjaJIH6MvOZ4A01ul0KFU8mubSU4x0HoMue0eMb5qGCaUmlYgpBFX4Fmw5+8pq328rI32
EujSx+9/1+n7Oq/PqG+XdQehQkbO1yTWFhy5q9EWbCvxtY461xuY0yT1SZGzDT6LbRJmhymQT76m
3vkxbIiguglTfsDtAnMnCG5BHz9XRMfumwAmj+cL901WH9TW+CC8nGq+WT3m2BFPcUfGTQbYeGrz
e86gjKmZaP/DCPlmoZAtaKkUnzRUmcaXycRLoZbK1Yg6GgxZ7lfjtoFcausWdci00tbgsz9CBOxI
MirkLCKPPa4HmqCe0rs/fJd5Of8ygSqyoYKbsGB5WF+PKFRZuq4v0twFB4I8nXxpIZyNaqQgopdr
dakjqJvYK6HoXwejeZdy8VJXKGuCwFRXeVfQTTQFf9M3ww+LmPTnqUPhhCbquiyZUDG/zu2VP3ZC
0OpEGWMZoN5VmEhlabwgLvd33lA9e+kEndCQE7c24GwFQr9pCVj5YVGb4chfbxF8W9Yz0yQAkB3L
v+f+ZozJzhhb8LLmDSJA6uD/S4XVb24Ipo7FEA3jLksQJypE/c40jWb2nKudhaw4AYQu6u9aukuw
E1CWH07w/qZD7gnInzCWyGpsyxbKWa9qlpMunJQu4VrCRoY4B1tLJWPFa/UFlo3kh8Xzu5mK8xHB
r6JGbUOWv+zD6rgpkhhPFYTW9tjIFq336hUG1aJLqmvZZ9ekHZH+KBOwmPz17yPvzx20Oq+mkgES
2rA07cs+M+4K3E1ShB3FpN2EX2k5jOOVat061Mt9L6f3k4B46O8f+s2YYtcO7tow2Bgpov7lios6
z1u/axM3j5F8oiUs4vp10lugH9Gd5qGTzvDIDa9pZJxRUX/8/eN/bwH//baposJly5Iq6br2dWPm
h0mRqUlJ3J3WqPQWO0aHLiO9I8x3Uu+iRD93mANob2v0pAXQFj3VibJTF4NoPlatcm3nPybh/W6s
8fIXg0nFJH8dx3ulPYDx20Y5Fn2j+ulp/TlN8MU5dLBp1zS+/jyl/WP/U2rUrfU25Ytjug8U3MCT
+RFhwgdB+cPp4LuBoVD007lN7IS0Lx8VIBX2zMaK3TiGa2Dg8PANJ9Xag4HOG8sYJ8rGevz7g/lz
w8zlQUxXgJzPk83XbZdaANYUTNJRmO9iq3jNR+kKkmEpFtLt9y2PvXSlysYP4/HP7asqciRXxHmz
zgd/eQm0miJG4xmxK7Ttdkw6Euziu1AX93+/POm7e6qJlLsUglu4rV+mMLZdQxjy/3b9TDvrHWd4
krjnghtLZf5cCso+VuV1JGprE7aAWjPLVgpOq3bchIgCgVSRZ6GQViV4P42sbyYh7oEksn83ZVHn
RPjvoTUI8kCKH7bfCh/QFAYXRRuYA7x9Eza7tnuWSCJc6BGMKOmnoabNK+3X93Ge+gwNSBgrzZfP
ZgEheSZoYtfSgEuoGP2ogMBaEI2ceT3vNw1MtwUGTXANkEgywpe5AlTFKcGKc7Zb33kT6VDh4Tfw
1pQwApq81IqE93hIY4g1rARky/PaUzCT5GqJMw5RSNFma6/O7hMVE/kwE2R+Q8eaOXjTx02CTyyZ
HW3X3ywDoTRXWg+86PdfB4hnwU4C+oSJnFIrOLi+f2lqbfs7jmXKxdkUT8C0qZQ27GOQHOEbdT2U
bwNwPyHvXEBcli1L5SuA53UxHwN+GHDzS/rHjTWtuTQjmZb6dcBNEQzXQGWiG3vhxYvQywXaSh+3
aYUarQSI4mntNs8gkWCa+sCds1KK+vT3L/Hty0XkAO0LS4b//2UiSdWSzYOfJy6eTiRVXLYYS1fT
aH44tH1Tb2QEWzrnXiZ1nVrfv0cwbjclK8oscXuFphPaRLMF2cE8XZfdli3UFeYBenBwGY2iEdMm
7yuv2/fm9NMX+XOnMlfoJdpEJsVP7v6/v8gUidiIQbO6Ug33ouWX5VA5tf8ap+OTNls5fwfblNpx
NsKn5tv/+w3nLqgs6Kopil8rcrwGehcHzGZj7H3M97tCX5ZW3g+TtfznIZkiGDMjfQbK9/LXt3ao
40yacmYMPabFYMH5XyRFgjrLOMcjmSU6c1akNG7Y6daibxjlAMnJOh3XMhlG7KVRmkPknCy2vHP7
LlStxxRmjuwRNjAgD6wlBE4/T8PfzTbEUKgSbYdvyjKmXpkg/LoYZWe7FQj0ForilVtpkzW/H8Uf
Z/1v75OswLoDe2H+0blJuEmGTvXLHYc7QWpBIsfFa0vZFCSkibImCd/a5E0F/NIL4Kp6dqR6uQ0z
BDB/HxjG/AZ8nQ54UDR5VUkhnOTLOme1MoAnv4xdTMa4dAD9m4AfIFCSWhWHaL8wSeVNfQrYTbAl
OFtm7Yjms2Gq1xRtTf45+FhXwrRza7ZLEQskqGnCGSd+6SyiivpBO2iWdxgb+WoOFDMKBoOoFK9q
Ez9YSnNJi/zVGsR9AaieEDC8TNVzZWqr0idyChvlK6VqSpDWdZLKewVaE6lXM3j4M8xptgdmqqxy
Wd/jMb7vFBAwhVHtglYBb0HSD4mRnmEAPNUfs5BjLsNeRHE6iGAt5X3AcFgQXgpr5+X3z4aekk7L
XS5KKipB/haJP62q6rfP3qDCyvyHt+/r1r7y6rmkkLKyldU2A7Zkxt22p8m5nF+Iqu/RBwWjq0nE
fw9EhHGnI0u6RlX2GvnVexvUm0lUr0LILrPpmbDLqrzA4jhNatWzLbXsuAreozfJAjnSBogS9PGE
w8vNYZHFM2fKSHSU0YL+0TG4zEKr7U5B9zjPxYrBH4kQ8MFLFbh1OpwEuX/f1PSzDOGHZeC7DYYk
qhwjMXhb8zHu37NiYrRDFAIQcYVGWkhDdu8P3pa4P8kvb3k1vooFWh0vOVv5+MMZR/5mCfpv0s5s
t25k27K/Ush3nmJPBlDnPuy+V7cty34hlJbMvg8Gm6+vQeW5F06lYBVQL4Jly9odGbFirTnHNFgM
56KZYa31vt43De5qG/v2bgqMF3BtT8D+Hz0jWteieEiq751h7azd+OrOxjIH4U70pJfeqQysZ1/J
h6IGqOdXTP2quVO1bQcEFGZQbOj3YKkS8iFqsv3v79WPVld6WoZLvU899o9jt4K2OjRhWe76BEWb
V+zrjv5O3j80abGfqvSg997GinBoodIcC54cOpJFr3cPmUQd4UVYZ6Ib0jx/JIP9lPv6ywQLLvG/
GPn4nLb6J2eqDz9ew2AsySyGM9373dfWRBI3flvusNNdardvEA09hrI66np8F1JsFdmwHpNwO/rO
p7lCHxTWPPbceTYNR7BW//3aYsnrZWvXXFuEpywJgucCs0/cNVunXDla8oCz/hBN+kuV6S/0qTcQ
27ZFH1wcs3vAmr9IpY+MGfi0pRfn33+SHx12eXIcZyxqME5u71bdnOA1gPN8kpMsn8CNbcbJeUoc
lssw8hacT096QW8pdJyLG4qDPYSPnzyDD85VfDK6sHyXA5b/vgysPDuWeUF3qR7Vw/z59K7YhS0Q
c/lkC/VAqvVjmbunIfUvZPYKdB5lYj0RUfgivfCOBMqnAsi+RlYtnuJP7s4PtmPDQlUjLJs96R/T
eQXfkvDHukAJ3XGuLl8dp75mLRdQHNZ3fld8Ngz+6GKxiNkyHcM0Oe69u1i4MoLSbKdiR3dg05AM
18AzWUBeXVVu9JBEI385fHI7z5/xu52Xeb3uWBYTaNsU8wr1y8G9mvqh0QOaVziWv07oGAe84Z48
h2XxWePb++jT/vWx3l1vQkvSxLbnRpmAj9XGAQZTA1IXJxwjfq6HEgCbj6zRtraRXl+mqvQw4fhH
fxTctO4Ky/p1JvrmtrcJmec11bjXS/sroPqcST7pJOCWsmlbzXm5vafvW626YomNQOhbkmYtFImj
d6y65vpGPkaimTN+hM1XvdqFsSN3eZc4CuxKMu3byNjXhbcuSnUzxi+h6a1FW6Ck8w4+HmxaLiax
gbIct3otjlWjLiIH+qKN22ZqCX6urykAn07DaooBNFPnXI17q8OlVnc/k0ReVcuzDIvLUEAwyYPp
wcmYlJiCSKMSk/Yy9kDYZIT6Vn/6+2hOnC1tAfMl0J+IsvmWti7phd1CG61xCUhbDCulE5JjQaTZ
1PjR3giXgpeysVFJ4sazDy6aIC8J600+oJTW8+cKaRadxZYcLHmcwjGDhVqwj7g1ST4lVyB4ga1t
kevpizA+cAfjBGXUsk3CHuGm7GHTAYrqx4SAiC6973KKREvYgEEyPeNXzNR9ZImwEpxLNHjRFrIQ
knE62AtCGJ4I2ByIcbC2BbFAvlbdgdHDo8NVP/nFHajzlVVRj3n6sG8LtkIHalyKX1iRHSTSV4E9
yIvbqx/4cyTmq4rLu7Ap7rRWoqUI0DzZWNrLH61vfDUzfItFWj4mwx6W4cJzwd0yOPjqAUcKKkze
QIpFtIscflcanHVCrTrAAVbkbKS2ny+Jwa3vxOgdfXfERMqTnNcBIOlb9K1bK4V7GESnPu6eSi8c
VkU3bn+/XH54/xieZ7A4WMhW3h1Y3bqt5eiyIJltsGpcVmQCMceKxAtUQvborrtJHHmJn6yDHxUp
9D84vSKmQKv07mGdaIShEpK2LBn/GLq4FGlOP7/4ZCX6cDtyqDAtJraMEcW7x7ERBwGvF8WuH8Wu
6zs8UZDgc9y6dFNK5HSLKo7uRGOeY2JxauPzSuGjFZ9N1XN5j+nCvj84iiqv86p3mCjg4chqFKcd
+vdec0/89QWhAIc+fxGE0z2L/zoiU3sFEvGkNwCSfZqPBNKepGxuU5NILd89BrnJBMsBlhwQRNND
zlzkRsEt2Aa7MCteylDed1F4gCt+FKMCpkDalHIaHAoF3fyQoJAQA3Hed6uxdK9WBwYuZbnsxnlG
mGlLs4FWGo2z00kfn61i2pHTjOjbWxokJeeRjpD/xWxThDkKAz65XqSTx/d1ddf4JRp2G9OALqfn
+dMsIYPh/xrSlZ+4jxyl0pxw5moEn5XcNfCWIPdSiXwPSIP9a2IXsW5YcPRWRhjTqFHJ2adIJasg
AadAF6rNPbkyE0VMeQPG0QAhnJFrTOQHKQQI1GVWvWKkAkyqw+YeFFh+hBF9aBNpIO1rNRBdOqL5
9yoZgncQOLQNOBTMHj3lHlodE2XWhItuwGOrkscpraBv5LNIHM9nHPAAM1bw9/fgR/ula3FEF+jd
uFTne/SX/TLWWycvUlVAP2TGZH7J3ew49vo2NYir+f96qPdHNFXBGy5BPu4iD5JiAV+4oMcOJnHZ
S+2Tl/VhlexyrkKXghyN49zfX5dem1VZ2w2vK921EWl6YbGOhnIz1+2JMX4ziEqfcLKDG/7kZX5U
9dCloSVFqcU57F3V4zbICoqM5WVg7AsBPc+xvEh58SJxNCo+X77//Rv78SM6dPLnYNN/dBuAU6Nu
gWO4a5IGA1hzhSrzbATj1zJrXiV7CFSn9e8f8m3peF9nzfpYep2olb334p+praD6k6CwS4YsWtqE
HCo0jpgtBUGjerOYpPvQwmYiC67PHnz/SgI2gpiRGqHp51Fficdc3mlsVC1mV3ymuaQijaetGJE2
OFoJdYLkES93jimiNxpdAaa4ae9WnrucyGYOg0ouPZ/7rceVRtYAve2jgqO74l45xjF8KYa3LXHE
D02GMU7ChMuFtStz88sg6ttCK8ZFQCcWQfMqkhE0YaGlK5P8BHqzPa7j2X1et0CTEAASElYuOX0W
Szj+3xIf6oQDHO/37+qHVy3XrMUoiNE0GtS/X7X9EJCVFol819fVazaSbEwnJZj24Osupr2W3SrB
7zh91sj86AKCB0Qjk4au/Y+TQau0MapMN99BqH5NJj4+MbXPYyaf81mDMTTVHdyf6+9f7Ee7P5Mn
FO/6/OWtuv5l5dFFkyJIhnyYsoWU4GqWAp3WvPU3pXNIfOMmK+vrXJ/8/nE/WvF+edz35+dksjNV
OnqOsXnY+mTUwxlqL71pfG1K9Veo898ynX91M4gPOtSkELuIxDiWsiq8a5XL3ifQg1CmnVUk98Og
+lWMbD2kG2s2mSTGpfrpEObG9GnajnqEl92HmUHf0OCDDoLWWzjtzgpfshL6kesON0lo3cGqHPIA
wKmVIfLTjJfQxYvV2sDyAudbgkZybZrI8gZi91oYg1ECOMeZvsgOpMmUPrA2wu6FPLWJij01LbZo
3CYtbm2S276+mUtcP9GJfcJ2Jy5piRup1jhvGOCvF5y8aBiX1PpacSVmo8USQt85MLahcsi4ky1p
egRDIqVaF07/TU12Twgcxx5DOlvkXpfADSE598AvyTRhC5YwJtJlaMIQTq3hzs6iw1w314311aci
HlquDSIV1mE0fLXDiRgseU3K7kLcQ7X2Uu04pM66Bz8ba9FPbWrGtRPJAxmz8uI0EWlRmF9J6P1k
i/nophFzADWDB+7W96LOLKtadJcVffWK01VpfVXgKKRuf3Uq58jA96skouyTld786OIVaDJwQ3iM
it9fT5wvQ3ILWSDczLuYAO+R3QbmymiXNSTceE6HMuYRXBuLnRskRBrmwWWIk2QXJvlD0zHWrEzG
vjmpHWbyswiqJ/T2hFupaUZLpEdYvPASOoDqYLPWmcICbDjQIH5/D37gFLDxWKDzMFlu6FW+uy9C
bczQVGYwj4J8g34Kh7tOx3tojIud86rI3yKVHVOfNsJfT7WIsD0hEGaPJR3yECOiJuRWdazCsngg
VQ/9FlanLakFOHHhtxPpkT0qaxO4FvD4CuKl1AigyPQ5Glon9zVW0e73L+qfid+gHxENGHMx5dP+
ma+YX1Y04Y5+Lk0r2w1k29c01UGp+VdZumrZmMPGEEG1KnPQ4blpXCP4CpzhC+y9Idkgski3ccox
AGqlH/mfrEMfCTEQbTM6mqsE7x+N2XBwpipQLLaVH526OHvWsvouKjFGOzZGZEnGSQPHu3WGK/DH
m2iQZ4fR10IFnDxl6z32mzwqXmXKBwWlHplb/jqSVuD1/Iqu8I+E1qD2sbWfn7yn+gcrKNoIpAII
3BjsvJ9q6kkQurSNcvTZDUFKKX6/bmTZCPQDyc9oRHh3h6mM9310ED3ogTJJp7PQYTf00Ys+1uYN
AzSm2xnEICuY8zm7GtWbMT6HE7fLmP1JPmSx7gt5Ax0V7gnJiqKix1G43C1OrLRVAleV3E5uthHq
uOPH9yxWACqL0ttlqbBJ2y04S/nWoTRJyLEi+sLz5AtuSnQAoAakL6NBodTMNQ1e8Snef21rK0Jr
KLS1XlcoTzXr3nfirwUypIXV2cair6iVfM0/peKH17MEu0n3Ejr6KnCoZgq1Q8i2qt3vEEtfwyA8
DCHspzBxVqFV3s37ifK+EIP5fS4KZWZ9bZvmanTdi8msT/G9ik2D6T+/2NLlNaLm73u1F5VkQB4d
odarVRj3P8+Bbl0Eu0FoJ+mWbiGW9KYmMkV4d8Qhc3yECMgSq2B+VXI3ZTN3dNS/F+X445Nr4aNL
AUGapSNa4VD7fqo2MkzIWmnluyEpM7CQ1gK8730etsOW8xzvTyzulK0R4jmvX/hs0tz4RFnyQdGC
QdBHZ+7MO/r7Bi9x13WdzwWaKPn4+qx6dD0Qw0rUvDfISXdirNcTPtJFDGv5s7v4g9WfVgkzHdq4
VIjvu+8FM/auz+Nil3aESFZFsrNLGGYeoPuVVWOvKjEjnXznweEe2ORBBDy03QVVSe5zJP2tWSSX
oKvNvTXOEYBKACEkl0t39qobgjO0zBWBSdfYJziU2mJLVUNN2DR/7WL/+29lUftm+vxRVgSvhpF8
9+1/7db36/8z/4//+Ym///x/bV/Ly3P+2v72h84Pm+v7H/jbL+Vh//O0Vs/y+W/frAsENeNd99qM
969tl8n/dqnOP/n/+o//6/Xtt1zH6vXffzy/8N6DIcbv/EP+8Z9/2r/8+w98M7Nz8X98sPMj/Oef
59f47z/O8Y8oDp+LD/7T63Mr//2H5pv/Yu3jwqfamIVDs2qzf337J6H/C32AgSsN8S7KRpeLtigb
Gf37D9v/F6MQLhWXSgXF17xltWX39k/Gv1wxa6T8+fDPAuv88d9vwO1fB72/PrLwtfzP978Wusb8
IL823k2GLlyWnLi5NG2GH/O1+8vmVw/aIOusNY5aYDzIpi7PRF06hxJQctmLPwdjaA56B7vNy6TO
bDmebpp6jI5EJ13evuuItTrkmbiDSGpzZM2fmAb2x7fvnCEzFpoR5RujCn8QJf9amO1dqWlotAuA
gZMBSC0tgvhg9rQNxyg/hqlL8nRNmq6Wc7eMTm7srLqo5yr8GzJQ9+i56r5t2vCGjcX6EiQg/LRB
bw9oawbK0/yG9/q2ldpwj2063rhuULYLoTdoxbo8OMpk2DmR2d7YpnQvgb7NzTC8M5yOKPER13Ls
tKB9pj56dmW9y6n9mSIqEnkGo3ioU0ReY+Cb63go7L2MgmAhPMu+Y2RB2G/g3qrA1B7yxHm2UM3d
Dcpu4GdqPOn6h1uG/YOXA56eEijDCcEDZW2O30Ndx4UOXZeOnKMgr4Fus83hKE2aHFnWuowFddTs
MJvC2hcnvxvAKUR0PwNF2iAfHzYeJMoX6Ksz/GR2thpJdCLk4KaynWVTyHFvSE1diDFklwiLV+Qn
kK/7VjwQLLLsTLPcKpV6izZN9JuSjBU2iyhfxioFhxO36uTSF3D1KNiaNqjMyjVAFgH3T715KibJ
s25j/9S30IQiy1l2jvI3hMUElwRnvxYSSk+c6WRANRMJkZqmZrVLXt1e90P31p34WCInJBlbT8+5
p+6nQPfunV5uR9eUF7sOBzCpRGBovYPoggADwuySc0Q+cka83lpKUR+DEbJUVj+GNCSOhpqmZaRX
930tsHV4HCVGlfqcOADPmYNn7pU/u2qhzvgJbFp71A0cDtCMekXCH3mLeLGsm86oPrVpW+9vOHv2
WM4nDyAAdLne3XB+Cx85aKbm2LuetlZB6a5yZFaWpOnEwOhMaCPcKSt+IMvX2BfEXkDexZ5qAx4z
MJl/0hFCEzs/4i89IZPtUKf4tfGv+y6O2Hc9Ny3OrEqDtHsUYdTvszRPSG+rYD1V/X2X5vZeV+iS
OLSkYHjd76S+acxEwLXDz6yFNXsSancZ1OQ5Z2TakGU7LeM8CL/3dn+CQr7I7bz/5vG5LVorCa/i
R4WOccVEfDyqLqHf4+Brto3U3eIUD9ZJ63C6VNpSIYRACR2d3cxd1aUYN7LjP4ZuRY0jGMaFZtvv
MaeBPfHgyUqnm268MTmrjop5HL19rZS/KqobI7PdY6SseK0bxEEnDDAvtr6XVpD/qanJWek4Q7au
Fp0be0quYTerriPvCBPCRxiv5DpNDVz7BsFTmhFCSNORw1dguLoqkmfkgg8E03wnunC89xtr7TT6
Y2om9qm02oNL0Mbt1ATbKIA96SQw/oVQK5lU5pUQg5KoPjsZ9L0R9vcDQWO7iFPvIkwyG/4IRHdq
vZ3qf+aBJbd10n0xGpebO54PjxZOf4w5l7EgR6DzmCuGYXIipVKsrfxbnstwHfeFs7YzIVeSDBAU
S+2iLCZAIl331XMH0pLmOJsEcBE5DNleoy2+eOt001tbkdQLJnDKj3aLX8APy2bXgLq/K7xu3eJq
4SmVOxr/zdpPx3WSzAS5uh9OGFPMdeBBXqi6utslnrEwDfXiiZ6Y76TEehBNS8MI7TWzBsCPmnci
OKA8ourY+V4LiiolS1E55Ow4XCCdbBBZQSHUXDJqYB67W/I3QS3JSVs6Wtpj2uKXJvM90jjajlYY
/51OqooAKKox2UgKTKxqoyiPtS1ymhNmsBxRH2aiEmvJpBEssW0fzWm88ppuJi94sKm01okNRrw1
3Es21ehVu8G4ZHY8M8lmHJxPkHcEeC0RdrwxgybeGuajqkeIrtwd+EUDb+NhmHYbSRppKeQx0vVd
SQrcyQm8u8hNgAv0Fry0jKFxHQgfZmV80xjQj6T/pXa4Bv5Ku7KCZxAG8TZkXNhURrQ1+pi+S/Cg
dRqx9JFXnzkBMTgBKu8Uy8iVJaRmIrJIkQHUBjF72XW+2oISA0/WXltpDPc+kCEPZPiS/uV4Hgk7
KwCj7zUb3dNQOUQ3GfYN8VuVMVn71jJ/aPSgOLbxOtM4uCI3eSwdhrmaVWyRocfrOVXqBHKtMgZi
juvhFiVwuySM8lIljbYKcO6vgyJ+5ORmLZVbcTtEzKYItx/WHoEZWAUVXY2m2hA5LdYRkgdSzGKi
6ExqAb8q8KzAY2D0AW2WXaoeGueBYMhmV2utRsDUHTVJuy4QWq0QxoFkY06zRnXzJVTjnzYjdwKd
wtukERDZaj3exlSZQ8ysubaz70KDufm28tRT8z3SacipSDOxBTaPxNR+aTtHWxjkzWyHAtF9P78P
ZeMc9UQjr7GkqZ5NKGqCq9c9NQJ9tWPcSl0DtmYM3iLsQuJ3LETMwpVryDcMF/X4VEZ4KKJMc7Z9
Zf+o4sy+WD9yoDfUDAB/635jO8bPnlE1C2Mw56G+xG3srsV8MxZBcBu5mKALAsIt1YONY2bytsZV
hOMsGpsio/WsUzUoeRxlvMsGoFC54dSEBzTf6WEmOy0n+6slww30PxYrEHo+eLWpJh82UeaWVCJc
uaMDkHi+c017nHM9pnXVE9uE7Wzj5PdOQCZIp9P3nAbnIvsCTMZ8R+ZWvMTuTJS61xyqloKqaaG0
qIYu4ETonGpAU9pTcyL3e1wwVq7XbBwusZvyNSes8ZJ33cbwOm0XmNUlaAz/VuihuPVBFSyrsG8X
cOY5nVvdaexWNc+NlIPcOrgcsOORczsG6vQe+d7Rrsb2mIWUsGUc7aWoxqU3j3hqTZlLyuYr6QeQ
6yogO4RenmqYznVskgKhQbILC/McjIm9aCdiLomgioD4Jfvcn3QG3b2zGTvvZ99z/yHSn1aI5XWg
Pdary2q8S8m4XYNzAi8hMDmDJ5hWVCWwEgOnOGShP2cmhC/INIo72mC0SMryG/mLyaGxurvSS+Wx
YDG5NJljHuNuAldQoQLm9LDPUMrvpU6uXysFBhRZbbTevZTFJdVjuGwg86w8O7TkwK8xwJZHifhm
g0nzWZu6EUGGhbJ48sJbLxRn+msUZGS/nxTY9DFdSDajG8hCI4ECpr8a9ZrbpLMBYjDhXRb5WK5L
g7ALParPnP9pp4T9cyeJt6slN6GSszcstMcjXJSTy5q28QEP0IhK+6WuCC5uA0IMcz9ig7AhsdSW
x2vTuBltjVxRryGWWktqjswBSVgIPO5AysDJnL/ryfeBU17FW7Ya4HZssQ+ZGe2caQJW56h4yzBv
ofIQQkkTpCtdsZYbyJaSzgzuQkiAOtHovh98zbHDL0dV5xuJEBazbL+YElOsJ8d/zrwqWzOb6tbN
yLFEtbD9itD+Mjbfq0DIdTkvsPG81HbEQqzdyaH7zq20N7rxycqn6GT6RCDYxGr3rUnaT9JCSa47
tvgG238U3Uvpv9LdLI+pqRnXVhmHTlA1ZZS01C3Ni4EHhmGMcaks48rTSXZFGiMz1uWtcp29lUZ8
goObb0NUom1lAB+yJQ2sAR5gX7fTSs0fe9yb8WXqh8e076oVS5Ee9+swdwRpKtqeTKsb20p/EnpX
QfZGScS1amt6c0fq4UW1KZvBZPwIGTE7qY/EhPgsjZuMm3DFE0W1OL+5Y5JsMq/Q7tm6bHc0LkWj
3+osuzt7apmkD3CKmyjz9o7Iv3kwYY6z/niK6uK+YqSE07nDqJl3NXUnPWRHDPexbhLilLBYWBlj
glSjI+eTco84yfrSeuZaoPGNRSlv84Fuh6KTtInKuiBRmi9dob+UCeHCWFk4gOHTPEZyFaYwV5NO
OOz+JJCZk9pjdW4InZxxahGvBMz84GyBMwCZdh14qW8HyCb2pvsCQUFM1gFULXtfxTPpnPy8VUw1
uNKLoF2MjWWvgygfdtEEmS/xzXBHL/Yma6JiU/Wwa72KpqZZ0ZrPR5e+W569BoErlhptQX40VTQD
I3sfe8jfB1MuRNxV396uyjwMx1sSPU+p7twQz1jdRjXZ3O1AyLTpDH9GnJCWCQEwm7LRzU0vqLwr
e6w2lVd/NTndMYxJ2gXVdXXw49JYqsK1n3lmPD1Z9SsGs86qc9N8m6gRHiPh2JvJ6g/evPRLRIj4
2UHDFma6Rw7gcgytVliOAvYti7DxwppWXlHJLe2r+UqfdkLL/wx00cIcW3SMTy+Nvx/1tF6TMOft
W+XeW1qcrH0tO4aa+EE0un4gxurVjss/OeLa5G6AyjVMzg3Kh8BXIT0YmiRb9SlBkSKy0u894erZ
6PhMoXSPTY5bmb93UULNmXJBZywKC4Ru7XSMoeifKWWcVGf+aeAJ10JbLK3RNNddNekw1HpIlYSN
IeUK6pWKbH+h6dRWjh/FyMZdSNzKzNZ1BOfOBv5t9wIqOcb0k/PdZ2Ujp8i4t2hEQFfD6REU4UYv
/X3GzPzRKWMIn8U8YG8862Yg5naeV98RS+IT6d5N23IwL6KZCQQgrzW7WYxGXpM9RPnBXmEdfnjG
oF8yFQJNEHjqC+z0lgnYMtYprhnNfYMN1zyk0nzA1rvtujo7hWPvEedHa4UDvokEJgTglBDo4oWJ
AVDd/smnEh8gBZK7NTdGw2ZvTwaJ8h3UA7Nty70T5XddnTwGcekuTYUMKXHnu0C4E00GFgCR138G
aWudnA7Rd2t7RyNNxgtY8KLwz1mfIXeMGN/rjdaeUH2cyy5Ikap4z3DIvDsnIN6smySHRNPRz+gy
1IYQKfKR7VtZpswG2yZaOzW3t5XH9iNV7gM8U+WZzX4o5IUaIKVzihQobm9GMBKbyEnHW3LeFoaH
T7yKaTNFRWIsuTY5/2dnJ2+qY++IdJWD1nNq2zmDTqM7PldzZDaDgU7CcxZ4+sZxOTloDc0DSe1O
vhi56d7YEt0KuL5n1E3Lmi9TvG5mQ2QQGfq6Scxp3Ukip71Sh0XGoTYx+5fU5E7qFQ9hUlsNTqTd
97AXjvTl1dyBLs9xNTe+JpFRK9C8geJB1m1j7LVyVMemxH4T+CkA0MGNjjFOgePbn2oDT4eKoSDb
0l1VJWkpkU/8DhWav7MM4yaO9eSe/mRx43Q5JzQWgmWYgDwx+buVN3TPVpCkt9wr6e2gR83K6jg8
MmzceKFZ3dRpH5wCUzLpU8ZALcpI70ipnx4LaGIAciHvGvoUEBxNMnlvypZkBz/5MbmJDaK7yO9p
gBo7Y+yMtSmhPpc9PJIcLkIRfEPWls+oA+6swhUru0v8Q+dwjFBePeB8MbVrn0KfINBmHrJByM9r
9GE0psgqD9bkjI43Rj416xA911JNdX5M6T2E1pDeayWQ2OyvoE28kYUwjn5k5jf93PTSBuuikKoy
AnNDGNlhfA2HwjkUkueixXp0ZZWeTmMZvgAOib0Hvfa8hwg7EqV84e6j0WmWjSfNLdt4wjwlXcam
pY56mXFSaVgbR5LoIGN8LydwHmgHFD0zVW61ODdvOz94UJzYN/jGkl0WddpyHEptn6b+/u1FJ8Rb
lpDWliMiQ8tvjPPbtSINA8VNftdTC99W1RwCMTchUYCkRzLAgpUdmC8BUdgL6uRsVwfqZiLUSS/6
W05fKGHS9mAkA7rx3h+plwkVoRlIGdzq56j+MnnNdGroBpwbzb3H7dsva0aJjCr0jVEL+1TDXkdm
EpWnuGdZQmYkae6ZbLxNnmwbSq+Vg37nWJJWvRzFnlD68Eym9IIuYXryzGRYpn4aLIduqFahL8Fj
h7wkI4bcJUoiUVu/vRYUFLtmwKHTNtPF9dDxRFnQn/OpC5a2WccXEu/bZVZY/dnSiRPQW79eFVOf
24uYzIYJmmfe0YxMbRsqIws6u60+bKPJeC1yUR3bHgpYFHNMypShbYOO8LREwD0g0Yi264hJK5Pg
7+YvdmnK7TSjSJTpHVWvW5SUQ7d7K0B8rTlMIZEObTsYpIpKHnwyCMV0wmVb6KDG3JL1wqQTk0Az
nfpXCEr3g1cfewJMl6yoz6HVEvFAb3xtskNthPS7ZRruWpoeC1tZ/l5z6P3oCSQ2NREvYVtOvQuS
S9em7aPI6i+I1s4dLqcvRX42CeBcOAhQLnlhGGdHizfkWXo7tgzA4CMraJ22/u0kYT2Myr/rPAGe
25vSExHMC6ajFtKN6qaJnPI41O2TVcF890V/dsm4XwZDaO9JCT3YTnkN8nTzdpAs25xzY5c/YQ+Z
SPTgcKtho/BtWSAb5eW3I53U0i2f43Z6LSPyokQL0xeDvOuSumHF5yDUkVf6lDs5KvNlkrjTdio1
dzkSTrqbykMctmLNh4yie1D7StMx2mkKCnoUn52weIpiog4yTzw78xEvh2A8l9JDAU48iHMmCgkB
RMEqYJc/FMcWuxn5LpzV7dqk3xRw0eYklXDkpZnHqGbDQtMS2TTnCdsyPNoxKGkwDQRf+LWJ8Tzj
BJhp645K+UvCDDUxXAR0paVfQ2eGg1dFS4eGhMO3z5/SbVwF2kR0tV191ZQstr45cRTKVLIx3Ia6
2Xocc4qwMc8uii7oSXikYoeheZoyxgvjGM9B2611Js5zY3QEBmmisDlU0MhsUoeeidFWJ80mD4O9
8iYa131qpgveR6AswGhvCXtfAcastlBQSRt3x5+96dbnlpWp7fD6GHQ655S5kKSG3jnkQwFuN092
9JKAb/UshE2HJLewfMg2IMuwCfv0CJRLhBqNyiq2rm7PcWbAhQUICkVe2JEGGPqEGZrRlmMCcI4m
p1OXJs0uHnlysJc7XahDGxS8CyFdTCqd+LBGYQejRVlPfqpPl8Z274s8hSMHQMgBHMpHK1Ay/RWg
KcOd3QYvaaJWnIfZs/S8AQkDQFs4NdjOgjbXgma7tkwTj33Xpb3k0xn+6RVGfdKyUHvoGO645Kj9
1UzpgvqJscd9NaRqPSkwB/lE3kBOqNtITOQhf3QjuuEh79LCaiitbLd8sZr4MI4mOXcWp4tC07yD
U8t8BRJpJ7Amzl1QfReFAOnzEtlwLcgNy33K/9jeZgM+X8+lbePa9Hfov3frvI7aVVfha9Dc72nf
WqSzs+70plfcKZTIYeUcqLxsRGMkZusq7yFa0QpKDBs1RI2bpXyOpOq/C+lcS1aOqWAQlQRna1TF
nU5MW+dDabLSWnDMNKpvvtkTzSAKwgczI0btEFJMmVdZQSUMbRkfh66tafRM5Lnm0RNQKi2mC/rW
ube4rj2g0RdLxvety0FbTDCEJcdcUZoElcWBeFTCvzTpxNlhRhGopteOXdmiDZuPpp3FGu4lVFt+
MpHxMmMDe+ZfYfg1ifGWeDpwfd8e6Hgj2Frgoo93yraCg1AUfixf9LhwJRWh4S8s/AEcY0Ikd1YX
PbSjjZUHU+jaAXhw9OYvTuydMz0Elj8XLZEJY7pstY2YWT0ml440/EnRNZL5JjTahOft14TWxMSb
mIJcYOGme4dvNWHmJ7h2+alwtUe3xCIkG6LBDdHrl5Loyi5iqZbSuEuN/0vZee5Gbqzr+ooIkCzG
v52j1AqT9IeYGXmKmSwW89Xvh23gHFuz4cHGAgRZy1a32GTVV28k50yLX4HRikPp929CNgFoBuVt
dGMu2dJEXeZa+mdg0ls0OOVpzGp10TbBSlMtkct4b6Yh1b6qqDry1Bg96SGhgmr+Uak2fMlYueBL
qJl0ljSvbHb0GtQmf/WoSjDatF/PabnARyEeSHjTVY0rkumlF1/iuf2ZLbJ8piLrZKcIq52GXuYx
o3I8HMsVEQHBCs+5Zh/HDew0k9qkY1W8zmZxUnZQHFsD/3E7dvC/ERRrVtNGywh06H1NWjhFutsZ
8dY17RrwGTs58ZvFktc2v+qAoZ+k1m0a+v1hcP3g1qbFW1MPREKYNo2375pMoo0vffM2p+oSDkm+
U3ZSUK4hKkqXQMHE3H7y3DLaiaYG7LAGcbbs6pMZcDuHJIGwwkV0VYzzV2qo9Va4XzHZe2ypQw1d
i1OK5BqbozgDCgHb+wIy8GTqep2Ca+I73XgoZJ5nWNrLHDo3SaE5jKw5fhlU9CvKZo6DoG6XoB93
Jkvp17K2n2UKdpOVdbwl95MSlTY0lrY/feudnhHFvfB0WNc0MbpNFLUZYk6m2jkhuD3vSEYvaVYe
KRsml9wkvi4L6h3BTROhgfFXo53k3u8pl7LynOZeLZYGFL8BjGOVDFsmTI+q8d0Yqfpb3eXBOYzm
YXP/f9kz4UXNNTBmefGMipR0yMd1PXOecAiNp2v1sSs4pKVdtVfudIu6uD9KI7avfU67hzcNN57D
ZM+jvoYWw5oeUEMdxd+VMbVr24oooQ8ATTgTNQizw/pKfDI4dcgs35Ux5ohIp1/c6n2KZQrXRgJf
GjmUTSUqPkuKoNn7i/FMVSoNmSp44vi2tATS0Yf8fOsVM20JXrvLB/SRqy41eBp9guPHprhMk5VB
2VBpmcwpA4lq9COucnExrV92SJzEQmtnKRN+mHWvUZs0L8HwBVfxzesSqE2Wkc2UBD/7HI9Mk8zB
CilY+4LRKjwD5tzIgH8furJ9lmILgB9uXId2hHamlqu30l8jC9WmUeJ7aZuvnkRV65phttuMjiww
iCFrnOQk1+0oHh2NfDCPzX1CuXvqdi+O3R9TDh/bvovQb3Obe57xHkntbGJ6i6GEOUoolzO5oa8t
Z1uuJQVVxoFgC/80ah6f2LTOnG/o0yDK1qvQywVloff+gDGvf/KztEUCkPJO+uLdMi3aQhh3oFI8
ax52VonBzCrMt9ZgNId8D+idR81c0Ea7agyknmWNRJADCaFQb0ad2DwyjC7EgaW1G668QV3MAqMa
ZbTh9f6dlMYl00N4bL2xMzcix8+IvuPrIINPgwQlcEUEJaZiCbXPl/t39y/GrM1TbxuHEmv3gywJ
zx/b+F0JkSFezlX8UEcDot2epo37z7rlZ4OmgbR12CdgW1NCnD1rO1R+TSsOE/jD/YtpC7nr0OP8
/bNonrC2tjAkvjOmD6YM0gdG//koZXHLCPp5+P8/v39nmZXHTECTZeDvzMQATunqID25XnVxMDVf
h0r9xUbOEqv8aZkhs3VrlGgQiVfY8ft9YtTI8xIAwrRBClIpu8w8haHzZk9Lxo1FZZ1pIkkzMpKN
MAxt7Fk1Wytk+DUTOgiMAAuSaUfDSwY0eemTeoMJ7tnzsI9OTpLSVkDVaQveBxZ/I1UmXhssgjrI
H5IShExE3tvAyWtF1OknZOm/yiH5LAbqCbrsBJ5M42E4cXhWQDntJPaNIAzRaJyzNUKtYChYBVV7
8qsCenp4L8tvntd/tyD/OtlYGB/2ttWs09z/klsutFqscQl7F2KL7C1nO6Y2jwiHuJTPGh41c/2O
LHGVrmeQs5XFKY5ura7y0GkYIV4yN15Xmfm9HDGqxuQP/PDhizhJOadqGHHDKhPWppd0sqTZAykp
wdrpPXNFP62xslPig0LUoRSLHhynGh+dxjIBpb/NVo5BG2/vbBVIKgL/KfdyKN66eXAJCuXY2mHp
bEywNScqoKND6pgiOmq6BYmO3e4pAhInSImaoDjvHozDmI/xF+HWProV5oOUodFoHXC8lpLomF+I
huFbiWfQnErNsqu2bBproGOXaG9+p5kvp0J9yFBWr8rqR97TS5a6oqIQo2w3BpUOqb/lfbgbYWUk
2E+3MfxBMihFI1W8DNKo7zFSWeshzIBtdrBWzMOFn2/sjnZC+DwOOeJ9prGdOW9e2b37Etb+JpmT
99FCHrs8FxgH12kSJ0RL+T/nRFHWSQ3zPg6G57zOHqoieoI7Jjigtc2VmY1q5zXR2Rb+Um/L4cwJ
KKBbFABKua8BNBEhvkA8sTWs/dj9K8zes44iwFHLBdAT5QrsONm4lXcopKCFMCr3Xo2PfcKbuDW7
9sS//TL0Sq+NTp3tdMKmW9LWPOTOS2wn9srytLmtUyrqyMwHTmu+EO6wH10ijNk7/nJ988DYvqOc
hE7WNjuywgPGxzu7LPkESnTDxaye7cbFg0ytRxBBJAnDfwr9AUZB+jX4b4uVUNKSUsbv1ihuXQP6
6FCOKcq43Zq0MLcq+YtQDT7IhL6fQAc7f0w3+APlpsU8zCbZ7G23fNQAPMIbPVh66jvazHyDlPzG
dU1qSrjpkIw9bioc5ozzLQR9Z2xhrdljKmCUWlPKJQemeoPPJ0ISse3wkIx2po/IN6mGq0tYNhcS
pga0z3qb7LnhUBkVvucpvVFQwZk0c611rcJwA4LGhmNXRFgL3bwsmZYrTb1t6rRbbMvwhsR3lZqK
77lAmJSzHQ60ynIqp9d3ZKuQvrrIJsno9qJu1AZsQvleKI9Wb27nBHnTNg3qtWVkT1WQOgRo5fN6
NsKtn0DrTJ3hsBCWcGUl+Bb+4gfoUBLcLTqpB4+g/iE0f7Q5FZGWYrTPKAzGaV6ujfp9ojdjXdSA
9rN3N6B/qkKMMQVYSmPRvgzh/tJZqlw1u6JyfhaSFECiPFA2fc9Y0Va+q8gYQ1CT68bbDZH5piYg
HxCMlRrF524gcMJ/LTqr3c2kntnBePBJIKgKqNrIA4hzpmJdWuRlLPOmM7jtkSCplT0zxJvBkO17
KuORvGCLjAMuj36ZhoRG6BIlZVXIk5vwoXqmh7knO3Kw+5Km2Q8rHqqVy2JcYn8JkyEmTyh8ncaz
EtE3m5Vo00JH7YLReTaB6+MAcNmh0cNJsq/VjBFa1vbPupKfO566FP3zithgBvVqfivC4i+/1/W+
rs5RHxxl3XwrvE5uZkFIAFgf2XpAp7ENGEE/Z1e0Lp2y/c3SRcwxPkquRGL+KCK6cHMH3rxOqwt4
6TvqgDdZ9cPRa4Nf/RySuM+Gq3JjNzSB+QfnzEdzhk2GtS/4H0ZhEjDw0HzQp1aFCNK8jk5LlFwy
BV9qD/8gmtF8HQ+SRnpB/WbX2FTvddE2y/E1ZMY146C/6XyQeSfzNGJJei4l09E/xL7/m3r2g1H7
/uYWRTkpZjSvkJb17zfnRHPsx3AJp1QH4tgs8JcXJlQwEpUMRA+en4fXUHTJgmjl6z6I/d2crAsP
YtawmMuGGXuwRu7edihR7en5D2/wg/T+/gaJsyJkDaWhTYjPv99gH1dep0MZnRyOeejMG6aJMt5l
c2LsFW98HeuBWKsIxtFcHAA5lb00LfxBAP+bxpjP0DdNi8/REphBPnyGltNpQyI9PKGmgaSYSdtO
PCw17lvlMXTmy4dZE7YdVaTT/vcVWH71v7WNAWUgfDLYD3DQfIxvVTL0a9TB3kkslLSGLkyTZEkp
DOmHW/5i6WHj0z7Z3P/9wvby2X94ZYtAK4s7l7A796Nf0QqqtCrzwoWCStQjsq9TOxiElGvr0JKR
NA0Fy5YeX8s5+FX5c7MJnNt0n/aKLgAxTH4VY55tprAHfytHAQdPF1hKpYDrVt8LjyEercOf5Kni
Q8oCdwxXarF20iPELfNRnjoVQD4Y9ZyT6BrwFWM+DQtMU0E6bDLh9DeBARtpxgGBnjOT3BjZc35B
gEvwCX0MO1SJ6WBXF5nBuRuUhTedng6Z3TzVbU1Qpllvuwb9ni9ofBMVIvL5vRiCbj/oFMIBamJV
ILi41HaMVg7PMFB0inoitfdQ01cGb+v1vz+p3+/OAE8Ud4mJgxaS8YOnrSodZXKlvVMHbrzSPMAr
U6it6ruvWjAJJg0AsOWnXxovM3f//dq/S295bVwxIWcS10YS/O/nM4/sAfW79k6W6W3LedQ7RJrd
tqaf1l9g0/9+td+XKxoICPQhxTgkyvjjWuq1wlaoJb1TYht/DVX9CY03KYSg+5lV/Brr6K//fr2P
9rXlZlrSavHUIS3GsvDh0maqUCAf2IKzKPK3iUH7YtTsLe3gHO4WsGOhCJIK2J+o87rG9h/ZFBdE
1dIjttCjqvGdo5D18100WtSUupeCU9WA2ZGgiF3GgjW30n2UWpEJDpL7h7/g9wU0wCrq+1ww0pf4
K/79AZVJH01D7jmnOKUDHcyi3Ke6uVldgHPLD8eDZRlfMWKx7vN2EVQtze0jGNsiRyQ6k95CqqYi
LGG5Q5zIXHlX8mU+2/R/vM7lp8hV8/8tnWW55iEWdIvYaGLkflt3QntIzLl27RNQAwC/C9tB3wD9
8pAnVlRZm3IxOgCFy8L8g0X7bur7sOZxJ2PxAoDGHvpxP/QBb3ntwj4RtFGsVTlPKytAudM32dkS
sPlR009Xq6Um0klbuK5FU9uMNG2h8ftTbsVHV/79ShBmEBAs5f4vKda9mZQiDj3SPjzFerWoh+ZF
83Pj/ov3c/2JUzkPHPOh4RvVH57seybyv69FiEsHm7GDpW5p1vr3nbNwXYFZxuapNs1vYIL0PseC
eNNgX4j8eU6goIVLZ1wRLRSOmVJnTIecgXL3zU/sQ5Qb1o/G8g9E/LuPvTiB3K8Tq6k3Df5JEjDT
fpdAXD6OjnWbY0aMOnJOMiShL+vJc3VdcmDs3ty3GD9XbbwEOKGpfZCJ3ApwlhWGEXdXqIbdb/LC
bVLl4Ya+vOeeRNKO3L8zpMSyNLgTefARK9jBqVHNWpOM115sI/3SjOlhY7GXWeVbaspnm6gyYpQg
CgeLZJl2TQWNtUlIIbrI1Pb2w0iXjKyNiyX6iXZfcTBSVElGkT03BoMbQ+1F98MML4bL1tGcqNLO
JPA46INL6ecvrcxuHYlYnM5K6w+L4/+yYRP7wZEVn57NAeK+mP3DCVUmnB4nI3JPcnCC85y5e5QG
P9JYB4RQmOdAIsPI6IPrUouDjKbnoUzLVwx47tGcG8hlIFip0BXbXb6npQqcAC0jZEndHDvlfnLn
0ljhULD/8Mbd3zewJckWeyVdS9T63O/Ef7xxmffIVpgBT3eZqIvGZDamX52U7g/KB98CYzrluetf
s3mmnyLO4aTL7taGDqW8NdspEpqC+Ys1KzEvEbk+oM8C9WAzriE7BdUVFbhi+lnCVm17WL69Ey3N
QTVcA9G9hRV+FemAvN4yCucscph8cvrkyRrr232yajn3X4obYgUWxnC0t7mdgCHDLZ+dQjyNBlxI
3vzEEV+dN2OewBSyZB4UCF5DCNPOeAsE5dtukYgNOiz+PqZ7wRV+LEivXjW4wQ5Vi87LtYdv/70B
fAxNZhHBN+rijmNB5SG2PzzGptLx3AdsYXlwCAF7HrTfqi1yNvxFIVHJsi1o5F1Uo1nl0CmufGs9
xogiiGeX+yb7w+puLRP7v5YVT3D1F1M1Ch6S8j68H5VoiMtmmk98vMPR10gqfH87VmbzQPgRsv+n
rCVtyK/RPY5mvYtnlOqlD/GWxJXGQ27Ff5h0f1/1eUsB1kGCyek5+22lC2astxLw8GTHiUBm6q3A
6CEM4Ruy2AKesZHX+Z45XcH7p6NHgEZh9vZ5CeD6Q0DBxwR5O1jeC1pja4kFZcNepvJ/PAsF7pxa
R+Z0cqWFLxB3wlGTipZAA66Gjg8tsm2kr/Cem9YzrI3f8d6MoaaPJS8pqylu8PoR/03nbBSnXQ6T
SXqex/ntD/fV77sToeNUvTGNce2InVw+6H+801zEyUgoznAyGjukxxc7UiHNC+rYkHNaFhwAYAmy
QfP/GEXhwQj3quLRDmmUJbjzWcyYUAbf/RTLpjk2fdJRWRsUl3warvFuROj7XKuxoLPDfmhpYnxh
hSjOMJYYjoZ6a3csw1Wm683kZM12rsJvUdn+Zc7IP6tJRDvDbAt0VnVJWXGJINxNSd6/C6tjRfZD
H7goCz29Fyj1HU1GoKuoKmumwt+2tiKuArPQ2Y2BtlGm7Zwu8PedzhcVmV8eAAsE8iAv3M1VmWy6
dJ4eeaYx6c7DCWw0Qt5oBAQNuuV5FNDC9y81DYG7fqqc/f0AUkHooX4V7WXGLYk7pPQe5wkJQr8t
Ot/+ZE2M82kmPxV2/S3XHHHptdgaTmsdcXD+akz0IL2YibUum6uMXeJMui58vC+iKaDh2Qz6l0l1
38xqxhthbAeUVpfEMp613WLEGdFS+I68yvoLhH+K5yAMT14zHe4n6SRqfo2US2IN6rka7ATrcpbW
g5Un7HFFdNAO/QH/fVP9dtgl2oGTPn7j0CVP+eNhN6E1q0bNpU9JJjitNev7DF0PWwofSUhUEAjD
9H9/+l2Lx97xHUgK/7dc21aadtuPMbVXWdbujMq55l0fnlOjzI9pTyH9HNC93CagNKiyCsw8f+sV
3M4L/uDytz8ccOhVY9Syl6CBwHLN356pEuuHpRrXgZo2XpUflBceIrZgF8AW2e8e+4Zz9OLoajjd
tFn8GrPPnUhzcPg5zYxd3AxQZcFwTZLyB4MIwDGNdDVCx9EomJ2WyrI5fqJMS20qlNnrmaBwl6by
ahztP630gfXbn8MaLzxP8LfYhGO7i5X0H0uEk8NU0oCWnuJRJTQ7xNZpLlzzVOgUXPv+z1gWrdP9
u6zM17qeCNTwo/mUtjihV/dvAxoxC0pDi3w3CePzOGbz6f4lYYpH4j4yeDbu5v4j8rsAD4EuVlK1
88kmikiptj0IhHCQIEpssgwDxSOFG42aIVNST5wSN6WzO67H//etiTLFkADPOMfFKY0Don08/asI
J+OUVPPI/q47YmV15NItT2ygiHpkSzkZEY6bHVKjhtdOSdPNkWtHQc2fPdKb1y7fTpiFICRO5fLl
/h3tehwozdLkK+5khlVhkofZYpZp0pc2oiWENkZ54CxKxovn7O3ARGYzxi+qY9NiFUMxp16LtkBo
bLALxPa892njKqS79xV2NrgE9OKGl6zsJn69OzP/tl+hF8RyJ7u1O+IH6iZomTp31M1Ivlttc6Lt
jfxYhzIvsgfGncCmtTJ1JQ9FlOXrES2JDbnxnFq99VoSTq7RslCflUEVEHuytianORNRkexzVun1
VATBxS/EBuw52tWE897Hs2mob04q81Uts2CXO218aDGK3d8lHPi1hHs/dkmz1IWU7gtZMMkmzLgb
OL7AzCMR2ni50V4MUXWXFPETh4sayb3tzOuGVu3vbdnfokiR+yTNcC/RDjdOGL3g+V9nimfINJRg
X9K1saFVYVH7OVeSffJHlSKYrTIUWN7gece7XYdty1jJAerKoAZklbcl9vYJuzxurQP3oFyNZYx4
VRjlPibBbEVMiFyFriTHUf/EO3toxWC9Dk4mVhmp+HhAgeSnyi0uqFwWtZN7cTOUZxIfxb5F5LrH
ubXkW3F+CpVeOvi8VwRj9jZFXbOvCvyQWVdht0wM+B/5GYzoEasVMJTlHIKc/F27cA6Swz4a9dne
tlFzmpJhDfWRlcr6WhbuZ6csvgZaIiztSPKecMUf7a7ZGb3vEgNmYeWT1dEzsfjXMa6+pre/IJxl
di5zZzs0TkLY4XbgRdOuGW+8zVXrYY//G6E0M2SHQfNcEbA0YCR7vhtTp0WWO6rw1UbfBQkDluky
+l3KsXusrLlbl0ZaboMBeVWfJ19Qwqp9H3Ab3d3FEQrbm9PDMBmJl/xs4u+mnL19qK18P8To+yYz
t9dlGlfYWjmu4zLgfp3tpxllzOuARpxChCUlZ/nHnP5TjDwWq63poRsBXfC7AVFLLMZb0jD1iz7V
uyIJ0oNW5iV0jfIgenzPNEmh2cPwt3XIssOFHYln9AK8/Ny8THbub0zX3KZGhtmL3KlVys67DoiG
DqsjSbP1C8kMcl03qoM8cfK1mGFYy3zRH2G93bQ8+SaWUwQE+cGRVYhoSC5b7yQR25pIIJv4AlgS
H52UVUibPBCl6IxdIzK9aVGNbHoIrKtna8Acn/lpCNjwfRhqgmRQ6OEsOA/7KfurzpCKou2rL2aS
LMoUDCc5wsoLfdmcVNoLUG++BYAM18pPxS6oHH+d0yZwDHpqMzNPqlfm2nUVlM4TExOWlVBfy7az
HkJhpHginjHuFCvMUKwxWs/5pm9DABVnHM78/TGhyvY6MYPxRqkvFQcBlG6J5aoffLWjXTG4GVJb
jzUPk+I4u5aIMU8JPvgFwB1OvTIutLRnkYQk68yvVT2CyZXDa2YTLDZgpt+0tXxEQBy8ZNlPNgYY
Vi2CU1tw6uEkqaSNbRMxr7NvMVn0UY8Q6haOFrHIvmvtTDWJdRaX+WnM5bkYT1OW+FhL2u9kbjb7
pKCzSNYZgXbIks7E7D5rk+JrFX6PO3kM8clQeIUIbkL8vkugtVdebtEb2fTFpyL71GmxHnFbESA5
jkQs1SdYRrJiXba4JnQjPCA1ukbfYaysWVKejUzuagP9h1UR5t6a/o4A8mYfZemTUwL1tTUPflWX
zsYw8aR1KMyPSVGaRzkVn9jyWajQqHK1TYC+UHcYktC3rZmJQyxIY7/JIYP3cmnEk9VwZ1PTGhWR
E+hzjQc3WXXh3lA1T7PpEtQkfmXS20wiho+1YWkid3S3CaqpUsJ3I5ytzlPBuKyijVc6b5Ga6Jzs
XHvXBpQ4J3lGLRxiZJXW5kaT9AADPOD8MvaSos8VbrH5AUoSoM2cw42Fm3gXY1ve4oop9tGs8EqE
VnZuzKvdERzFsQWtGvk0j0MjcPIja0WbZIttAGa/H9tmUxFpekFA120rt4p3SLfMPdf10Lf5tKtU
Nh5dofCcL78aUjhZW0taC9KdgIdjfBlYhbY+S2jAGkSyoaSMSnYj4omb4wr3RbFUFr4ub/NUlfuB
iG/CQz0MJzT37GgRDdYqMq0tVzLdEqWMl3LSi2UkoY5rQJU3j+l3M/zsZQ9O0vnfPPI2tKty/FqV
s0rHoX9Bpba+a3+rLIFmid3vhe+hKkzz+Bga7VZFhnMtSmfaNn1z40j5bifqEPThfLQo8GaU4mA0
viPnwH1Y6CeynPXKrCz3QF/nQ57JBxuM+9HW07fJqaNNLvOLrc3wYDeFuZ4FUluJPXHdyYHeCnfY
dsnsURLuRqQImwlYHKeOmJ4tb1oamXQfc2r2jgVd1Bsicl/utEzXiuzoGY3H+y7fBAnuuD+9S1uq
s7OIrUeJbifPLrSGNkc7o4q6jSRG6751EOYN40HwKhap0mevrPaJjK2L23vnOcjfVZuGDxGyIAHA
s2/n5qZGQdC0pBy5imbqiKxoE8/ncgrrB/RlSIodQtRgngl5MZtwm3E5EkIagIJIEJjS54poyauL
fcKarIAcMHqxZ+Fummj4fneWk/u0Cojp2jazvqigDVZU5TykIUGTdzKkrYWx6vpso5RlbUakrQTV
ghFVANFb+Hw0reZwzNKaFOzCeqpBR9LuJ2VxCjGC00ThMUFTsqIQjf5uE8O9U2K992qs78NiYcQh
ik+4ERB18Q+kxeOhbsUNRSsl6WlTIwLoohOHPHTyWKPXlgqaS4Q9c5/Y7vckEuLqznoxKqVH28y/
RuPg7OBDrVVcYF7w8fokFFmcG997CUkAzZzUOEWFUmj2OIFm9fBSCm2eO0duIFGndTs5JWCxPljY
fm1G82ewvddiss1zPqNXGaKM2vjchd7u++3k0+qFnGQ3zNibCSjxL1bXYjwZ+uQE/mhtMWXkJ2DB
ggOze/OM5DPLeHMaAI8eZzZjgbz1KIKYBaTNHrrZDR+BTrwEAWUCI4jAEtpP6f4N9K9+8p7uASeU
no63+xyKaHqXhyK+MO8LlnEk3YZqm63Bk78xmtlEXSjRFHbcnLOzcZy2OyLy0ATfBf2TEQ5HE1/z
te0MjRLeJWXI9bJ9GfuPqek0e6PIMc3MCO/ILECoopMffp+Rhj90OFbD4rmxMja0wngxpVPvU6FD
lvsU8Yk7YAZPomM4qvq5nAlKsAxv2TklGWu81thnX3qhX1QxfvasIXoGLUIPVWf2Y4/JGniIgJkp
1Yj5MoLVdMapBW8T1rx+PifanB/tjuCBhtKBt0nkjziROs/wf0Vxyl9LFzDnYWNDkfwlaWBH1QwK
2mbWkaIa5huHeyNfTFU4wHSN6aj39HAR+EMPngp+kA5g4xw7qxaWbI6m4pRVqt46bigwbpDu9LcI
WBNOgHgUOhVz0cpT03Aix+eTcu1tHNZU09NwTm1PMEIFdE+BKPzvAw9YOGML6nJdniTiyOfaQ3PD
anJMZID9eOxSDOrRsmdw1BqL+JQ6Xz1lMA+WGklyrWtr0yJZO+laJce4mG5SzdXOceboqxejthm9
1VCl/U32Ds9cqsWDP7MrN0i/pyS2b5FwHkNySnfWIPLLhJc6TPLwNRB4HJH3XTvlnOthap5cXeun
vkcR2dezs17OD/f7dkATvh4aMlx0h/K388X4PA7EkZJRG35m9wm37oQeHqPPbqoJJOjRx24anzKT
cJiOs8E5jxP2ZyccnLNRmBgsTbvc88l8GZvShaNjtY1Sc12HqEPLppBPS6RM3SCOn7LRIaBJjC9F
S2jBkPXEu2LsBjYMXmgIj2aXABQrfBmIX/k7V4THulnrOWFbX+iCzsb2xN2GebGKoBFLglu0U28p
um5WAGdorsrxWJh0PAQNOdxO34/EAfRbYp2rc64EARd5RvZ2PpBukFfOha1mIh/CRoBUl7+AMsIt
rIq91k1BeZU9TkfTwhURja7YpYj0rqISO8Q82bmAbDq2fnuxx1idRkiWwG1u/DrEv+mEhDnL6n0b
ItUYzdbYN9PUUkdlvpRwAOcJQPoOb806/ln2cLghztdV0UXpBYs1S7PtvULBvw7l9NDQeX1ymOCm
Uqc4Hl2MojpuKF3D62ntjZz073bJMtKp+zmh/XyldK630eJqwqqvH2vV630pQ3xWVnBmIen3+KuD
nQ34tUk6/d1uOwLDdT/DJqDcWfVyWcPKyfhkIl+WLicDbzI3eWA/QJaN33IXC8q0K/LcY7SlyjYa
kLfLuuS8VRIy3bbZyWqjU9Hm1TlQ2Q/ZKmOfyxFHhwMLVgn4sHtEUot+dotsizaybOlOCcoHMnF2
pasbmtQZJKO0+THF4cSojS4rSKgKiAq8nza8i5eM+YaAlPbcy1acisQFMKvc7sQ4nFzoZq6jWV5H
FQ87TACkQEKVIAEn5sSDZHVjrmGJimoNboHdbKRm2m+8QxKNDxLB5WG07V9+M7nXwgwuE2Ul2LXx
pKgpHQ4xssyNaYg3B8Xx1uNEwaGpn9eUPFsHv/k8BCwNtmBb74bh+R4ExWxk8uCHK4tktnvMBFJz
6yGaklWv4uZquN2rQrW4Jnix2NaBF3FgT7ptL638CoQcDdV4GdzxFHCGONVEgHUo67YofjNStbzm
7Kf2ozUE+pnzObfnYpAtkoc+KE6UrziP+HLPVZePiG4deQO/3/RpqLa+lOam9ZFVTkasLo2q6Spo
1KNVd9OXboemfFWbsnnUCNEdXGt+T0+O37ln2cd88sRD7EhqfRsa/sW79dAd5nIzduUj9d6ajgnU
lwpXxSoL2s+qE689NmRsRhNhJ87aTyNiwsggWrPy/yiMGA9abqvrwGsew8H9bFThG7PKSjlBvsdW
y5gLqLHPmxIDTZ5eFTHc91NmU05/A6V57Ylj6Vs7bUG9zi57l7mglmGfPyg7ZuDt8pdI/GURxoU9
XE2MVe7BVJX9JYi+k6L4Q454Zhx/oF7HzvFHWhz7R1sEW2yW1ibSrdzhbDtI3DHZLDSV4GTHxGF8
xTn47nQMcj7AwMqzlLuKWhxBCKZxq9mvmQASs6zOe5/XXvlmzEJeq7jktBNYr2HurbT0vone7R/t
JD82pp+fU1U8y4aDlyMccl+i8WmYHAMFlpFt28wL1jqpgyO14mfdyWmrB+F+763E3RqTe/SyUjxy
Fr1wy1ceBQRQZ/bGSPAY3ye4itXVSmAvElTH/EkhgjZCGP2+RFPSyv1s+r9iCzwKVyZG7w5ZwDDx
rGoUq7HP+bUaWHZCLb5q7vVVLKf2KGYicjkSltvQnLYsE8kuaelDn6BAe0s9/B0EuQjICH8aNym5
uxgcQCVG6mQ3PuUdu2ji3uw7dMZlhZ0lA6ws0pfQW+yVGuEgat99oBxjg/6tXgsjapmcI/qvovSK
a2ygfJaMbNVhEZrn8S/fI5xvNtMQRHCMF6/gsqDr95qCuQNZIljP+/mHsSeXB8dPSEZ+N5y8wR7o
GYqJlF2CDkgVIDuJZpP9/7B3XsutG922fiK4kBrhFgSYFZbSWtINakWERk4N4On3B9r+HWqfXbVv
Tp2LU7ZpkqIoigIbPecc4xuJOTRnZdKsvYkmGRTLs0PzkihIgC4imQ+229GFpazzqqY/2Iptt19Q
TnEKcib0vBXG8mCYZGSS1nWeBvl1HJzsjq08yRGOxbmLfdMprYdPavCtk9W7nFIW/dY0pZO33ad3
y9UojSS0RDXtEzW9K7sb9moguEFKh96n63aR7ykKvXmzqAwKoU3a68fbGX8cIEmQ5LrvqLZaC18Y
xyQ2VKB2c1GqL05vnjIb17Or32Oi1cXcnKqZkdkCcAjoyg646fyIxNMlk5xJqd5F82hap5hFdvSc
/rLq+qfVk8a96gCEjJ2GY1spPjsUot5W7BRD/K1TUBO8buRoboFseKKvCT9U+dkG/bVbPedQbMNE
HW8eZZRCTl+3B+Yn1qnBHkQ0Dgn38YqxyojbD76G+cUcoyHLjGuv2ntTzc5JWzCA00t/9M/1A3lR
wqFb1NCdwulyyqXeh73ReKHp9M9NYfZPRZfbp9IeaCVq5WN37yhhfxIyuRK88133Ci9qJpvMK8QJ
NCq8cU/H13hpOVWdKqYedVc/FgKWm8pw80EiB2mWn5A0L09ZAd5CLt6m38ju8qei9cTFGQsjZPl4
dJ0FXIBqkx3w5zlY08W5shOdlgd6yKFFeGOQQzslRVVnSNeCJheO6vk0yuXBwuWGcbgpAnyQ1ifN
Y7G1zd47xkBmds2Io5FaWTCK2I7cdgukqZvxAPwUQJeoEgbhvb2rOeXiw1ZpVM6mu5fGyHlNM2lX
+5nzrpYfXoo7S2tiSkxzLu71rvwa+9XHKGiaLMVLX5rmqzmtuE3RP4L1aC6mmH5Q86chpinw26h/
HzhbhbZjVtceUMnewrUd0NaGqZDYT50Q0crC+VyzGC2pdxZsmvbpbH9r2iV7Q2/wxTOIlXL97qeg
35nIV6/yrOs46umdzYJMaGl9Ncl1x3rjmkdRrT9VVqdYGwomV9Zkv8XxOxXRS0nH6KlOpBVmqXwY
xkJnkkFQ4ZqmGExVJo9s6K+K2INAy+PluWt0Pj7DIvB4t2MQx4roy5WeVOok/Sc8Xm8kR8FXaK6a
mekHowKMe15SOTINat+kIAe8lV377m1WhFg180Pb1vonZVRf8NM1j0vd/6pGaGSmyouDVJr7eV3M
jVC3avf1gvdDqtXem5Rex3704ZBbWn+fzI8jFKT64BZxaLkkTzW02HYQSFir4LhLjEmtvHaop89x
ttIAXMzzikUGPw8y2RNKThpdfkEOrlk9q3z+HNfavE9B6F5jQ12srTXiLNPEbptiriRU9R4d3XJv
spSF2jzT1R2XVzkm9uO08MSBzUtrW8Vut4CnP4/t9Jxi2Tw6k86HY7u5NPH4rPsn2yl0gk/SQ+3W
xmuSqsg19fK9Y7pyKMBU7LvaGF7dtjyx8Q8nB7d7EMV4lTkeIdSAitS+Gs3yroCevKU+NnCiMqOp
DEUxyGu5IiMj1+/kDtCnqOI9Z7jU6Qh8mJ+NA0QG20g6x+8Avm50osMT//z8+TgFU4D/nX84X0do
LQ/wQi7i3nz0XorPzg+6wWYT9CpQFgZ/SC6MjcKBHUQWEsOORSfyWYWhAyxH8MbdVXkPmXpGx97A
Ku5CVLMHO4yi++j+/R5nWfDVC4xdHMzRHJl7cSYp9jF7nN68L9YvsDfseknFwpW8QVUpwFgDntoh
GkkBEZEs9963mXHVUT+RZfWoHs2X/p3cJYaREk+UC/tpR+M67kOcYNqwHxVZQkfcqyhBcJDo9+lC
Hpto0pd0bPY9QDTcUgwqx8ZrjoAQp0OcjzZW/M7f5daincisucd2V997Y/qu6nLmg+pEzK2tb5KN
QMB2VgMNKt1jUtXXQk7qa90AAxhnrb5bkNw9jkp/W5Nq36up+MyVHGVSnbDHzIrPdJJ3okOCIEXa
4i237c/W5NAxy9lu5tXFwvBR8SKeP3eRE+CxWfaPgwpxZJ4fJeCq+PnR/YSvsm2UE4p+ac+3i9Zu
2nML7vP3m+4WEpM0uH5yM+/OLtS2c9z23fl283ZN9hwaY1leDcZpZyZfVy29lnRu9y3RkWe/cWrm
5Vz7182O6chxFVOYe1Z1rksXkkeatFwazMv2c+E93b6yxo7YZaKjQ2yU1TnOravLgHB/+2JcT9UZ
xH193l6BUqb2t/ubyqUJhwenUkZ5vl0keVzy4ebir/tu18DabMs+5+wC17Kx/cy+4nwdr3G77m4v
XWQNdSUz3V1iNNhwxuYc90l9WIai6y96Y46HGrzbKsQfz973WfX7z/nXfXkLwMnoii2KoHhdqzbd
dy6Rnrs+zYaQExpEKK2tzlQ+1RlGPZyZfD2gYzRZeswUhxCDarPQ/35xuy8hdYCWXn0hQKs+3y6Y
x9I7zXzJ5ezM4G40JBKWzqo/katFT3uoz3L7QYrx/u/awf+P9P8/I/2p9/+mqvlvkP5V9bOvh6//
ZPrfvutPpr//G2p2RpnozFwHjwceij+Z/u5vpoXXxkaBZqEb9FF1/cn0938jl5Qppe56DqGZHlLz
P5n+1m82yisaOpxuMOrY9v+G6Y8q/Z8aQd03SAXTmZOgNzf491+6EX0R1jzI2rhMc+77a7xzYig0
P6oWKjpk5WKl50dQFKcdzZc9O5Z4zZbXRpR1/qvQJrv+CWBYK17xN5G1zAzdZNI2x7mKvxpmpcuf
jglHOuDcVh8rr/ZhediLYn6LzEfLn6vYncEvS1l8yQbdAKKqTJ2UWAbG+RGzpIM+zeFZf5iSdm1Q
6kC/+RQBfIylZwJz8sbe3q9+WTVBayk/uS7Ukc6F7BZFoFuqlS+iGVV27pSHrKz341QdZDtltALU
irohL2XxDeMqdWWdJaYbem4D2bdAO4ggfazMeT3E0yi/J35eCjymelHvQJcPaJT0mRjwtZusN3sU
C7OYVggYSnbKPgOVuoMyYE9Sl572l9jHvY4AEzRwNpx6ifmYUynQHuMredKqOFHn5mi7ZYlKBFaA
YzC9KWGPSMk0HUU4m6esdPG9pk7f05+EJfZtoNjVgtmPpbw2loukD+OqgTBGlX5fHKreZqgrZsfV
3qsFnCopDdpE3Bc9N2un15N7bpj6nRNbc1o6dUlhfcmgoI2vbt7G7nMfK3f6IQajfZ3Jm/hhEH/c
4VnXrDys8ahl+1kMyDITYQ0fpT2uuM+dsUbThbvacxcmrZWLtL8xXAivsaLdqc2G8ncMkMH52EKQ
nrhSXOz6Ugesv4hCe7VJJ5nw8KzaTHq9nI2ddBRQomRhfHNGv5xpvxCpeHBvBtuvorqHZPGY5a6X
R1NepjUNQE8XoZ3BRAyKpXAU7YwiLhdILVP1mLF71n7NSckAidbIsLLVSHStC/JB4xtsu1yRx4Ax
L5yLlvfk2muuMWe7dR4qQBskD+U/dKg90N2q2nIQ0qQLHHLcG2sw6F0c40kufXE3e2lLvwwPqrnX
FYVeH/pGngHIS+1heQPcGjcn9uxqOHe+F5v2rpmQOuLLprtWMvsYbFIOqt6qo2TC5iMZiJ30ss92
vbkwE6xT+C4drbdqStqQrd0CBAA5x6oNr7aAig/khiF/Mw/3jMDENWUtCnQy3U6pQY67jeDg4PXE
dIxWveyJJNJROsbuN8LHnJchc9/dWAdQIKn/S53x8+SXqLpsu+PDms/7Ui/cC9pj94CdtjoJWEwH
e5rtfdOoNsKHNaB7z0oncu3VPa99O15VDWh9LUEPmjnWvpGY3DBOE+PZT4f0oOWZcc4ZaTOMzMQB
T/QYzkOSnNmvvBAC5oVevYjnSeNaqgws65Sshy1ALZK5Qz3kl18REzGum/ymfmit/itzl/VHZTcz
+CMDO7xS0wNhEfGxAve6K8eBwON5Th7pjMTh7KBD1usie0JGK7+qactnH4YiZMg1HZRFsARDZl/e
6XrPntDd2LOUiQcPAN6H5UzySMctOY856WMxKxv4REbIWurhDV96o7uarLN73yv4yfDDseCTzr3i
k6VT6hivTlLNjP3WlSmr1zxN3urcaSUzI7pujPiKsorYxpi0YZLs4qQ2mq61wC20GjiHzZZbizgs
M31aQjG/9Uupn8DcOY+lQwTHhJAIOk1hPyBgaw+w0vK9B3zptffG7kCGXnZZMS5FRN/or4Jfgw2i
iO+KUi8Zpy9FxOuvnvImp9jVe4Jj4fNGxOFN59SuIAIt/PnvFy9XoeEt6dtQA3psyOKMRtJ/OXKI
fvUasBSic5CnYUnEoq8c14Pc7bYnxmjdl36u3cgrIM2Ai/Hv9YHuOjlmkO1rt9tDPMesP3naxXLA
ig4DMFHklBhT1tV9XFuRfQLv3+4toVLKWvbjC36aqFY9/deO5VxU5RiZfAthaB0b91YQL1Zi/Udv
oIlPS1kSOpA6SzQ6Ddgb07aiiZPCPiaI8x4sJlEX5LdQTxBUPths2xV0k13vm/yOioagidTyUMoa
Vz2JgN9Tx+zOvUXfIUX99DAnyXTOiXoMmAkM6AdoTSedEmEFhPzAeoVAammXAzX3cuwskR6AoUx7
gh/kaUKHd6Q0gWU9K/M+a/XpklliOLjKsMDGCWAa3QzUFhUD1vuxPGeLv+4t3413BoKIXe3O6E0I
OYmApfC3K+nCQdVkVEhtjhAEN2m9MQE6xIik1vUk1fQgIlJf03duluh7mhjo/5Qz78d4Av6qnGo3
8Vy7QaClaFxcuXU/KmjFcXMcDOVcRya4KKIGF/6Dv1HNbGQehSXuDNJDrh7RmAcCqQ0IAGkOKWPt
7oxeuNdJ6ptHn+OdPjzqdQ8MnU/VC8PX4JcZHNzvRKfDl2ft9scShIhhjQfW/JWPWIrwzcgr9Jca
jvxE9acsb01WRr7a1ITTi3FhGR+IBIiNiQJEanM09us7fGJgoRrpC3nHCKxh3hVaCjGOVdDSy/wZ
vkazzKEzrMMhE+Rm6yL3wy7hIcM8ESyvRqjX+hYsnwg7gGdOy9xC4FfaHEwNMhyUDrhWAW1DHRkM
sSNiRIS9gm/KtsCmT265h1zkI0IV8EqGhboUw4i5Y14nTnasvIhOCdm0U9JHeWlj6Wqc8Zx2g3HQ
cZzs/VROV7lUbJx8t8Q3lutHW1L36poyHupyIs17mq3tCB32SwlxPi4kmNsJAQlR9ivaiKLdWZPB
e6jD8sTcqiI9Xn9ZqgM04XgLZZp8XmtQpqlkspBbaESsFPAcDUrmtouw8eZZdpjpwJRNR81MQsFF
ZCK1At8BlMURPIfuOKqHqeAvt6J9AkQ2gyjS4aFBWpzuO/anBx0CdeQ36DII11uB5ZdFNAxJGsVl
t+wbK3ODjFRhvBbMd7WJTd5kEtTrgk0My97beIIe9jOmWbt8m0+ImROzggXIIALWdG23xmFGTcvv
UbpIhDzyQHKGNknfLyFKiCFqFCUbVk436jtfu0cP6Fyc2KDxqSma+ulCFmfZQDPG6MbHDmuF6Ywi
sNj4Auzg3WtakYfLRKrACpzVHuhgaDa04VHXOfF2QLYSqWTkG5UZ4uywA8KPqyOc5ZY5JGCeaUzH
AI4abSNjIpFoe0439hn3jSINZzSTGyh6CAj1SMJMCnHoXZTr2BOmUB/nLoSKU4Ye+zn0Ibr77Nl8
OtFrxLt+gs+OojLZk4OR7KwKpTaTgJYkOw4+MfKRr0HSRMyaRxJcsP9MGnCpREAXW1T8ucebEaBR
XQ6cLiZ60gsD5NTQj2aKe22WgHaTurG/5SZETJKk6O/EeXM0AbsexirDotWMMZbKGh9NXquj68n0
nA3QUMlfLsM0LmKA8n7xpGaBNqrdkhzXtTmqDqM5wGMe00v9mxGPgMbmDnWZcqwgXlbab+aQ3A2z
MK8kJeAdXvls2IijgLDmIxWJq6o3J4+LXzWL03sBoSUPAcxm9R1oaD8H2KxDYXP0xDHPfe9CFyfG
wj4ZsLKYfbpyrF6SFlIPc4beM9mCoK9KAU8yfyy0cb10nka/gT2KXu9HPykbk2NyNZcYQ6QC3NEQ
3uj7Mfpg2cbK/N3L9H+nNv9/Mk0PG8P/XHrTcOHfpsn+WXzfvu/P4tv7jfAWw/DYhxoOCXi4If8s
vonGs6l6ja0g/6PqtsRvzPIsDNyCZ8EYjcfij6rb0n+jte4aVN7wIRxXeP+bqtuEjPPPshvnjfD9
7ZU5luWj2vyX9yxzs1bIBrgLQdXZ0VfDx2g79+yxkR1Xc3z2KIV9NEOHcsbelWfVKZkhR4sh1Y+d
aVqsZgRQQniSwOewaq0PfjwgG9ear8VcI8s3xp9zGWMPI9QceY/E4JGoX1O9jR+W5qFwc4x/CRGS
zG2Bn4H5TZbD4nZjlBL+ZuVfWMj3EhZ8uM4I4fXO3cTe9pYe96ujvUXtB+9WleQ8PDJ8BWvT9B9l
S+FCr9vdL2hqkJMF6fg9Sa10N3j2s1PNpORmaGqIkWejt/Jh4iRzLEGyzWMjD0gB0wD5gnZ0NqVt
LlGwrFpV7XMc4r4WF/dSE/JxFhhCODugn0PTF8CMXM5GmXzXOsNHKzJYL8NgZcehjd9TK8/u/XpK
7904ycLBQCzpzvFyzd1VIdZkfSiz8oSzFJJ41TcmTHZNi3ofDyT6fp1Alh6Zceby4nB3RsJKjx4Q
tCBbiuHOBDKx+KxeQk53S0+yUI3upYwz9Vik67NH4Q1gTMpnT/82T/UJJ/L0s0PHufYxQ8uRUsDH
4KKxnh0WBFlhS9orIpa9qknHQaVShtIx36rYs0PTWF6MplqQ3Xc8Ud2SRrO4qCunOMzFRKi6mh9X
lz9oY6XLoWYxPm16WrFqxdU3WnyCPLHlaRb27e6rldagOXj0MqT3ol79y5w9lXFx8WK7pdmoeYHO
E+ZlKxhaAsBXoCfCxadesRrNPy6dPMe+2R1AOWgwMIwzlXZ6cb2EvfGQfZ+I6LoM24Weqj8uaIhi
lPvPzdtXb4+73fff3bx9IbZzHVwXGabbt2oO3dxymutdl4+bFeOfP+P2fM3tK7era0l3uU2cp79+
7u1l2Lk3kFs0fqZQLGHN/OOF3p5TcFSzM8PG9D+/vNv33r4DmwkRgTokhdt3/PWF280kT1Ai3K7+
7fX9/khtfRMOntIkkQupC/954N+u3h54+zErsFSs5w2yjJI9If2l6+2iN0zoS6uHN1Et+lWRXoII
DF3DtMjhLHxBNnICQ6a8IlyRf7vQMAyBXEf6C3Ou3iUFRb6/3Yco1dhbMb4m9X77ntu9oweqwQJM
jTrHPgvgVB09sag1TQYTVt72x2W6plp7l801+0OfQ8nQS+1KzDRu/u2aBdssIrexw/8+DxfU72fl
q/XE4FRFA7b4StYlzYojIE/riofXumrbhS8y84qGIDGtJqSV/pkCDjfR9iVzMOH/Ej4Zu9pyqTTB
W+2YyX5qlH1NEse+3q6hEYhhGCxPmyujt/gDaxxYKxTAa1Jp046exwBP58/7XBjL1siYZN4eQQz7
985PEW9I64gSz7k0ZUVUoGL6bKQSLeP2vq9zCpEvbxD8svet/HyPjIt0lV6gySw8/Xp71O1Cx5bw
+02aDPmhUfILJr+axbP4quK2PFgktAWxv1Tn1YUk7/ni0pv8R7zSsSTNZzASFCN29R1mCpC2Ni/3
lW408AXlG/EqZJu0qtz3EBqA/5UmrSmkLNaKlsp13Pm6oL49+CVx69UyX+vtYs5NHKgGKgVYNPPV
7B7VtFoXgkjLsxLpffqYKduBNQhrVZ9qcZqzmoiDCiXvdkETGQY1gWv4MYyoQPfu9RY5MC5POGWd
hCAj6zur+sDtXFxXdnsKx0+HPmSPFnW9aouxXnUiL689jdkTgeZnYPx/3A8itw1028v3t4fl25F/
u/atBUHke6TJFSelge7LkpZ1atNcV74iQF42hFPZOkT4oXR2OmR5I0MjPxEheI19XkmyavmRwRhO
wGdiWAPJunFdZhD9S6lIYB6cJhS+tKIKhSlQccx+jSXebgdWZzE4dlLCS5CqFnetXZd3a4+RF+tQ
t7/dtLW+3y+QEIJJX8o7oEl1qNyavDpEvk4fJwGI108gPR67sSAqygX8WctpCmRCpgHU6+I0SqSp
AACpmurEeHAF3mucSp8zZpBHYjkeQPobR3Ob/cx4LBm/CVmf52WtzvZ250JLfkfTYdqv6MuidqBA
BR7JY1TP0Oh27fc7/7p9+8Zcr9M/Hvmvh99umvx59mDLHm4/2jUp+oFYQaLcnvqvb/jbU/9+tWJY
1sdmSnjff17J7efdfvxaguQD6BA3u8TJoP3+9SL+9viu6o2diX1wl+hEdQbaNsy8XXjbbPOvm4zN
Opyv/7jv9tWRZv3Bthn7k5ytGeaui4HuVYl7b40tMrJijlD08oFzvgFv/oYhog11Umyc1f1gRDrd
jTnIO0moCgP1LwL03Vb4n4oZSoqwQWVssLUQddcBR/QEY1e6YTM7fIeJeniwi2heMwbQRbGcysb4
rPndyTEREwJ9I13HoyllJGTS0hF0qmNaLU80WODVq4nfWUsfNCQho7RhpFoZiS4G6NQJoUriqMhJ
SmOHPZckS2PNT2WB1zGLhyMBwL0b16FhnP28x22kvPaE2Ah1OSPnfuDpa4TsjotyXCTmF5rvCB7S
3N1j1y/xo9y5Zoszbehf4DUA1/ucTuMccF4ejiQbYJW22xlyqXefY3iWMoXaXGofZVNOuLq3knn2
jm0qzbAXRhkCd8euDJLgOuJWhQ7F2VOnrjVqY+LPfkL/PQbV1PtINiZ6P3D6dqKOTxJwIlsUkUVx
O5+ASaAeylLawq0T407IKfVRy6ViWgJb1+fIaHsmPGsLIL4f5qBF4B9mvYJAyw4s3nRL0nI/afwd
uqzPj7c80lImOp+RHv14mvImqOJrM/UnSat1TLBbSetHthmaSv3ZMWi/4SW4WzRqXbPsv6COwX4V
21OULZL+Hob/mM7HiQCzIsw0bYvxki+NiY1wXhF9DKvzkaxTAsms6+kvtj17MedxIYrnisT7o3pz
R6JtVzLblVb3GHxgjt0o+rP7TbnI0EyiUiTm4UPjzIHFpC1AtaBCU2lsKmZg4ORp8ds3H6aep6F/
53rqsaFrF8WjX5wMcrxWJY/ou5tdkaNP9YbPUGB+pqN/RM3ahu42NcpG5+Sv1pF3zLrrqmQO9ItB
AMLdwOE4ZL4egs+gaCiQi9RJHRQkiFHvd69AflO/TGjo/nLtjiFhPOoX5oBKVV9rwGZhr9fHjvAb
pBnD1c+dq96M6R3hKAe/4x20nHmHAZiOANDaCXXxxcom5LNojVvD+pjXZfnkWD25cbK7yxTHEiri
I4gzuoYDB6jX6A+dNj2X4xkvmUEbxGH7vAoQ0zG2Rcfe1mT/1U+1MWrJSoQwHjMysooDo0gISDxQ
F14dpHmpbSmPSSiT+SqVa8E79w+p4P8+oRtm8mq07pudd3yk4uQ4dbpFeqd5TEcng4kMsKZy75Kl
2qY2Z5weRVQbNVHEvEaBxKkSCSAsohfLJB+Po6WOBhhXK2aXTUBqaOnHCVnWmy+GV/SSX2cHlg1I
uoSwDtOit0/DynYCbWBZEbAdggrtGiQckkiwTrsREaOvc2+BMOhJ5GkKss66Vh5QWTrMH/21om9m
qoOoLBw0xDbuEcfYl1w+OGQuB22aejhHiXRsyPidMQVTHNHt95MvMUqyk+rnL4pAdrzEw32KpP0K
RfqdYemDACRI5jM5wThczaMz+9rXOe2KfUUzNyYxISwXXneORWUn2jKLSsK4S3jle5HIN1GQf22m
dbYzm5RcUZ/3Z1yWaLGYSfhFR3yNnjZhRm85IlvvbtviIJvcOaJgDopiMyBnApYdQs86STZbwrIi
htXuaNFnMcu+1Ka9MdRYxFXyhC7WQy4+EaXicjxqKI2nRQD4N9wajyX2WHby1ezK3fzVS6oqAEDi
HwVriJabpLRWJJ0Q87cElYmIJu78k6f/Ii0sPjKcQbyTJMAHZMvvPuYPBi5IinDeWtNgZFuU+8XF
TLBNg3OhaNJlzY9EXPPhm2eRKGDTuwyrbP6gYmWmBVIeTS3NNy9FLszWLj6ujY8eK645gq3prnMJ
E87xOhDUy7P2unVnjGVg+M5EsumKGFqqp3R137G9IM2xPZiK24rXbzqcoc2/GFU3REWMjoz905q0
cku1ZCpqDyULO2E/cKaY7IA6R9/7IxnP3hrHz+htyGVj/FTFpK0nXrAk9i/iQW/is/GIZhRfjnNm
pVJp4L9bG5emIEHS1ewPU+vy84IHDW0jS3P73lWclOxh+NVk4BNK3mgcWRNNuK0cTU0gNhpa5bXI
XsjZorIoy0eLcTfa3PJ7zMgz8BF9M8IacUqTVaMIHqgJCdw0pQnUbkbezENVhyp0BNUBHJ94umpX
9nhqjEq/5yi4Wl75oGfeU6XkXaI/JWq809ELQxDWGJclHbmrBcuJbr8nZvEGc+G4OkYe+DMKgyJ5
E+tEYLmjpsNEhCWVZyuIfKxEU4fMe2EbQi/DoQWkJ84j+vgfNuNJJl4+US39pl7+bpKWHI62GhgZ
ZJfYbasdg0giWOpdKy0ETM4j+YK7USOpp8s9N7AXo9k/Nl6NEbd1nitP/ySrLaY7TRWRE/2PokqO
OKLwYM/iu7Om+pOt/fTK6TiC4HqaGaohRABWSMAl7txjI6YvXc7GwkNvZybs/MvkazVyeGnoKYIy
TdgirzRyt8hKzIw1dpUF/2q4NtlP1drvyDg2ORjLeN7EkpAUHh7Hl2JLRCsSkz8iAVS+h5SSE2MV
OhPLbrMhJUpv3sGmZQKYp+9uBv8Bh15gzTS2TKt6SSuaNslrU64/0rWRkbSXcQ8w5ssKmuJYp1se
8PpQ1/xdmTYTNVTrSNDmjwF1JaElC5wBJFopEaLtsDOS6rtTrWGXo7JveFbtSCjaBxYeGYphi+Ka
SJnKO6wleYbxAdtQKW3iuO1lvZ/iDh6orD/gjyOJlk+LwuggcGRmA/CkaekOw9IJOnHJq5cjQLxt
uUyMgoHdcYJmfBXjwKX2XYVPoKPvnd2WubrhoXoTdxYpH4eiBT/oi2nfOk6795Ns70vA1MRF7pBL
ZFHXr5/JbG+CiXGZNWOPIrDTf1i8BcCwsC6Ti8AX5zl0Az9mOOqvh5loprDv4keYZQ+L+iWsodvP
pVZBp5b23lvxTRN//HlE7Mr8wn6uRv1tSTvr4KWU8PnIXK+2Lol1xsugTh9S0o/3HaLM4TkI9qAX
c1bAmUyYBIvdfvFdTqoMX39qQ/0zIY50Q2b7QZNmjB37mpFgadbM7O9rVBJEXdHq0HyESbVN9Zl6
2cn2TnbjeUcvwVkfkwUEwEMN1+5T3q96mGVEqBVevT6Oq01oLcHPbsvAuCa+5NI26evR0uuPxomS
tbBOmsofMzshLoGIx12Jor/yURrWtDqwpG3W236I2V/HR9O1kwdlgbVpJhQrnfOcjfYvEzxZMGeJ
QFUL8I+leCJPQO+v7OtqaXxL2TSNEDTgtHZinwMaCgqK0j2BYfN6N8IZaPn0n5Gh03fgV1/y+aBG
97OMfXbXZjmFI1b8SFpXA8Jv6QlxrtdujqpSZSfEPnfE/bxWdYuRZPW6oPOLNHSd8l0Ty/Mw9Rln
2haFt9+90wx3TmCwchBb0vw+0pkJhblmp8Ey39TSXjqU0aHRWR6Bxw+FAa0eWCNn3fHi5yMnRY0B
S9IQ8jvhhIIrF9iitiOraUkuFscxj2tyA/1wmZ0EJ+cCSxR/dTC1j5OZPum+zUwKpemumocXPbk6
RjXBHV1HuFxrVJoG776pCUQQ5IAkJdR2G2VYrIFSoVX6uY+J9x1guUpBhYOt4d7t6QTCZXpwSp0s
8QJ1VSIehe1fRDncGSkvh03VHe8TkVXxg5mixHEG7/My9xCM6v6t8dWTbOy31hrZ8Q7+RCSXfELV
0QAoWkRUREaGKCT9KFQ64c8rplDmRCs5fkxrA7WFAjUbe8dGS+90r3Uv65g7YdDAFTr3HqQPlD9W
X+GsM9XeMqhjnE6cWmMilG+s7ose9+C2WjQNgS8JmqxjT5c/3avJ/AK+It/FCoN7Y5n3cwX2dEql
xVY68SJfM380uIYvFEGET9D8b5CK+quoYd6fupmnc9PmohESCT0IGTUev7eJ3vVnJ8UGMVveijw2
wKdU/bCK57GV5CokiXcYPPmUmURWLR25ciiT7bBJfpJ6ra5tMkKYG3dj3syh7pKG5DUexRe+wggt
f8VfsSr3ENqOc8lJ0SFjnm4iLazh6NEnj6h6nB1qotAuSQVvHRKxx7k+xj3NBYelAyA0k8/UJI86
fkhc+07m3rTnSBYnzPEvJsbgzuu9XbxABi587cX1kx5Efk0x3Z9q7Bn+OrI7Gk4qL494SC5ejfQG
GU/JqXXLx3NcrKP2SJZzh2JamYJtPi1S3MvugbLyRIDfr1ifimOG1ZqVnIlqxYgfdhqbj9U/tyNa
SHA6+mHiXBj5o5x3rY8pd6yHl7zvmRumFD3EQhmXcuogPwD9snUy4RMseAA49rgnX5hxAzVrh6cZ
cQXSLvVfvJ3JcuNalmV/JS3mCEPflGXEgCTYQKJ6ySVNYHKX/OKiBy76r68FekV4vGeRmVWTGjiM
lEsURAK3OWfvtWGq9i61OHrKmxWWhw10p2Km996Lhl6Ve0/OLILXXJCcC8ogdxsmZ0MiikM3WtpF
CNSJKbBO8d0CLwE6geyc2bIhfGrjG86Xp5sSZ7R4k0gqsZoy2dnpPumdd+QojB/kkBhZjLnY8z5m
UedbP+9ZB3vjscf1EFBv3go849u5SpmxIDnxjrG1Qfw2L+NxmNynNoazbPQQYOuOOGmHob/G0SAw
E17Fpf8i4rbnPS6p1qwJR1bP5lkvTQK+akxlKrmvjQXXEWbpSdeb7dK8W5SsDfXS5iAPQMJX50Vq
Mx/Ra4bykfWW9r2lSGHok3WtjAYV3ALGUuz9ovEetBxKLtX3qCunmjIgmp0ss7+CRbzMiri9IoFb
xT0EoctaZfqqWPkmL0tzA3pXnNukRFCYZ81+YW0elu1LSQYe8wmFHE/L0f8AyclhcJPEhGK/SP1d
s+jxYRiLJ0vEfTh1q6pLL78hir9OFhimS7YQ04Sa3NTDkqZRPef3CZ8YNe6Uef7OGllCdzo1iGki
QCZw7+0m/Yll/HYohicckF7oubQ8jI7gMu7KlA3XEFofCqQpYBgXF79kQ7pYbou6Vj7l7MxO4P8e
+sWMSm86SN88t3qcHuj/keiN7TCVeHOsYk9z8oWqKBgiu3vo1puUeuRuZr+Id8SORvjzV6O3yb4T
aLReajYmTuS7uHDiYC9xiKa9Jrd9Yh8QhR19YqaRu5NqFHRcmQEt1YPujfsxtV9GVxCk7ih2Zcny
cxkRZ3SazY2Pi635EYvhgKDkcY346cX06Sz9dEhgwLV+Ax5D9CHGLTIIrDWiKw5+gm2c9igt3hcr
N45Mm9g6cjVvaZ7ccll0YTFj8cGNAI+qQLGi1tnRn7U7ncbsJmi+E6OHsa1+sgCo7GUM7qaHZNaq
7F7X7acxn7i8lCqo2XvfGjOjCWmX86YwQk8X7IGX74YNI3Eimz5pA5yaDltF0drmhgiSMLfd9Brb
B8igiZ3OWN0SGx5zXweQnEZgY7WVv7aWVYdJbVgoCW21MUyqttRYNGDYQXAsenAlOtw64c0nq/VY
Wuu7VNifjuY9tXl/m2skeKCQ/SgJ6NoYs9+EroWpuFNnypM7EE75USseB/U9xQVOSIj1DnsADA69
V0P2gPTQ8p3c6ZM1ZvrouXQbnX6A51Kd+oEYZN5uNuVjOCDSQmTCpk32LJ+pgiFjG9TaFf1CorPx
SDS4MT1W5I1SVF7KOzBQwSaB0rUDksipMWLXYJmhU1XG0Un583Pd+sxEX+4xTnwiP5fHpOnh2ONW
3M3IzHBbsxLzGDw3kwbtO2dA22mdRl1SlFCtK3L9sLfr7tySW8r6EO/3ofYF0kSwRQiyoiCX8gRz
a+9LiGlZju86bebnuQN3R78eviEJ851scFwOKcnkNj2oym8OSc8ZV87ibIbSkNe2dlbQs1leF7d2
qq7nkuJh62UYzygdR9ZA9UVZ3ypccSGp0PQfXOC6LF8dyFWk89gke40g/gzvyB1D1aDL7gPoE+E4
ti3aQVSuqtD2TWqsLucATIIR3HW5/uY6+rA1QKoNQxVcW+5zLhGk52rdHqWgOUq93zE+HQq9/GBn
dV70k7lo/u3YBDcTTrNdMGnvHfpd0hhteZj9wtpauTprsDa2E/iPcHbIT68IhNs45c1Qfkq8dhs4
waZi3lQWYZ1gMJlO7B/S7RHnVI9Wfjf2iI/beNUpxwKtlAZQWCvteNs4M8k7VBk07cG3jqOCpNga
Cs5yVuwoAlE31+98qqWHkkhaLqiRRX1unaXtPuHXPTh+1wOKyNtdPSwe4Q5YRsHrsoO+dmPKnUOP
atmqjfvSn6+cFE9ojVf7JPPpbIKsJ52a0qMjK+zaNdVojHtqkqEly/slMz/oTaHHIctoRrrcYi8z
MkkVeoTpI/XvbRKIB8ZmMnNiiigBjf6U8PN9zkYpJFZd+l5+JwuwK/Ahsk4AzusFebRacTIW0Bym
NdzR+Vd0ccg4S1ODVQNOw/2cU6gemox7sSTvbhq+JQ1v2oI0EqV/j2evI+mp6RLCoqhBmFzUeFy3
SZPL06Ioqc7aewx2Plb28OrN7kHTh/FOKuTDtttpe7RGJOkOAj42lJJDRa5yNGqCMsIg+gOzOOVP
NX14XAk0JI6dngxcHwq9g436yzWvHfCIGzFXz/3aJ7rYlPrV5+QUJIT9si1dnl/+p11dTL+/5/Ij
vtD8bHP5nsvz39/9+2uSLjYoAqlzK/AKJTlQy7ZY0nyv+ebjv7zMr9/6b1/SzwkC02dl7n590+XV
mQ1pQv/+Rb9+cvXLATRNWaXBXkni+DhkvmDBu/6Jv8/v1+ugxrwmuSiAF77+xZf/btueTGsdH9z6
VvzL+V2e//rGy1+ifOcjwegcXr4nofTEK/zzt/z+VZc37vI0Kcpk65VQsS5Pf7+jumOUB2kZV7LV
nmOCu+g2UquUaf0OoBB6mO6SbylGlLL9kGyGXGPnMjBjTqbJThJVX2fCuSoGNsWsme9vYMXqO38y
g1NqpQdXh60vOiphYHOec0a4tDN3tiF+sOUHvVOlDY7ufiTtcWaYL/LNGNC+Rx2oxX26m2bFar4s
n4O+Oc4WehYHD/fwfcjR0TtI+pEOZje6ThmymKF6zppHbJu4xgt8NTTpj7WF0c6EGqV9fa6t5YNU
QmJoG+d6NO1DgJYE+iyZW3tCEG+sAm9tvhCwZaVi3JHXiICd+WQs4jvdYkBNPRQCFunx7I8A6y21
h9WOBWBwC0memuuwonahAaZBBOuwCKVld1vpIkDEoVvmyXmSy7B13YJGd2FejV3xHVxctatocVm1
FwodXk9gqeeuBM0usCbtPC5a5MDTiYntqNX+gUIaqC53/rCo5c2j9opOR9sKc7pGmrMlqpx9r0/Y
mSMxzJBvGSaJtceT+YYsh51Dt48hgCLwIhtzUnEox5aWuV2/4Dr5rEZr2g3N/Dl6BSzizGbgtqph
kwrmQDBdRTgsr4kwn6qc5W3NSAYwoiai9VuvUwWdCGgnY8s0dbnFOewcx4ywq9KAwum3NNBTudTo
jvxDo+OthuMXx9LYtTOVAduCC9x3jKZDznaj9wzj1I12sFm0/rXBmLXx7OxpjFlXuHW6pdnztoDp
ppDm0Y6CVbMTff59ZlKDdrnG14GXMqQ7Ih42d9KG1EeJsyGuE/oOXfliKW8YxsIAii09Gk3b4rDi
5JuAAIv4HjY7fqsBA++k3JeRFF+4vi6gyrzZd/Oe/6XNRDYZUvDqtluCF7XUEVjTj2KSdwsJcDs7
Acg99W7oILhGy+ORqLVqntzaU7/MkT+m/yW+qrtfUP3/KHvyqGXZqb/95c+JEPRx8fZZmDNsi6US
uj4Ef//CX05ie85lT3GKvBRrUwxaEKGMx4Fj5He5jrpD2jFWtMYKtaI06c8k8Z6YCPdQ9JWx1ayT
as0DPRQwiEL0V0ahBff2NG+mxCtuMy6EylOPDAXifzjxP7PlLyfu6lwOBO/gNAn+dOKLLFt3pkaL
X8TPThqGAm6SiggpaJfkV5BPrIB91gBcb500IcDcIrvyX6Sb/+bN+3MqwHoO1D/4t0ohfVZ5f3zz
ZCNTd8IVcUKsMd8CozhlRpqcWPkZ2wDs9rECWQsE6NEHH3yWvR6Bb4fS+T8EOFhoP6G+zKBGTp9/
+wulIc4DOHmAg1P3Ddf9U4JPhp7ZbjNP4AOPoS/A0TqtZAKlMwiOKn0dFizCVe4+Gb5ozjA+JiLq
Bf4anPKx0s5YXZprFvSbCxhcIJhhvsLxkxiY/G3BMI0i1DjHBIjHtgPMaFTnWlPm6qIwd+SaYGjE
shxW0vhw/WE4TlA/sqDyri8HuT7q8uX1v3/7/821C0uWnAiwk2ual/cnMWqvdz6mu0RgxTEJCgD/
FqYBCZ2G8PY1EIHEXqC6NCN7SxgXjlmfiqmkv58vLNun67IQw7HQR/toOMVwgqEN1UkkMKfqeDjA
qzOBl42PfQw+7HLm/39kz9zbP6p6biFVdn8/P+6f/vMPQui///Gp+vWc0WC1Af/hSVhCm5zv+692
fvhCdtb9/T9/jRvrd/7f/ud/fF1e5Wmuv/72l4//2pIMsf9fPt31N/yfn7z5KPjJM6JogG5/FkWv
P/QPUXTwVz3AbOyZf7IjO3/1PETPLvffPyXRtv5X1zAMxgePrTsyTuzB/5BEu6ilbVP3+AbdR171
/2RENhlw/njzAeLHG8z9T9aY5Vn0g/84COD+SJu+EUl0MR/YgqJQif9VmCSlJGYHBDgnZieLD5dn
lwOSp7DV9fSoz1l9GozPi63/ckCJj9X48lBnm7/Vu+Umk8WOq5NKF/ayI/qx906PE2opZXttrGYt
q/hyFQpIxsSzDlhbDlTq57Ux0CJW5MfTa0oROzGZYDl64xYipwR1LYi1LpNN2RIUX7K7C2eDGc3v
l8eBsPFDjZMa4wt1Tkwvp1jTqX/6BWY5lnQKFR92K8imwSogA7J5m2WhO3rR2pr5pk9RCZ9xi0CD
BA5+uIy/q9p1wcHGpMyzTZP93lXU9NylQUxDw39r+nO5Qz+OgamfxggnH+3SuB7CCePuphOBdUxO
Q2vEm7FBqOU3497UZEA5INtKdQFzZixfgDkZ0PsnkXwYiPY2fZuW26nWvyzzCVDNvEfwZ4ZKm7NQ
ufSBmB21zeLT48NjI8J8rcLWwzN1QNTfsdOGvjnvyT2rLZTeJFj9dFPvIUM1euoQL8jBhulleQin
xZ1fz6fOSKkzu7CZoW5sbdQwhtkPBzJNlQ9LR1B2lqHugfhEpHDVlERcu1hUzmPMQiYxRRzSa7nz
MO+y5+6oDmcK+Qe9cwkhdQMZuN14C+9HFmeAG9OeENlxiNirREUFZL9fPpS5n5rxawrAgZIry57R
7XbwJfOdynW6A1X+6IzBrvYbXDN4rXdNR1ElEIlOnk81hYsHm8tv03hfdC2EZG1Ep6Tl0TLdkz+S
HPMaWULm2U9B0QLi6ODhDv65aAHj8tZceURwXAnH+hqWgpIYgsvdaPDxao52JwdOky0DDZoDhEUu
nJwirtcqnH69R007G5Aw2eSbiJoOILSR+URHRoZZa9wvC+j7KjWTJ18jHRuw4tZsLCRRuc6arOu0
W93kzcwycaIG8TZhbUd1ggYiX8sOhluGBIOYBKnvWAuhWdby6jA0UxKViiJCfj8necAZ6MS00LhB
PuE8U8Lg7E0n0lOiLCuIZ7uBSr1mGtvOstoHV6QWH1oDb577zEf3d6LLP8MY7ba9b3/i3y3eE3VS
jYOlqYjsmWaKgYjZNhb29f6TWMo3o+yBbEkJtkXG+BqqB0HExb6y1TGwSih6GsYp07Wp+s4HVjLF
3qGjcii8HawwPr1EA3iqDyijkooiy2zuDVpfg4znjcxrgq25eRoMCt2stAMYtaE99Iu4s7BXmo67
dzHAI0yn7NGVa4fDTMhTQ21QeyZ9AjzWSa1TpwZLB4NU7Ou8oKZBbIJpQeXJk+xsGvIWCVcV4s+U
1nhTzM+d0paDU7fFVvOPZqGJR4tvP6ck0Ou6/+YN/kmNYJMNzbuuCvtuwuu0KYpguKpN57tOg08u
VX1wCcTeXst6YM3OY2hjkICEfJYj2oI+a5O9AEodG1T9ST0SK5EIJUm31UtgeHmv5Ye4oGRROHfM
/8vtoNSrNiTfUjtDTG1Xc4i/uzq1sb9HgbijZ/8doQDFeTffo3gG9bbMoShd5K6B/iGodNEDiHEh
0rsaRUhJ/meSD1Ef1J9xNsc3JgqSzUgviNoR+4F2ItmznpdkZ+poyWNkQtsGxvAGZBo5QM3Wtumx
dAiut7k3okOTR2dhL4fF/WpZ3FtLxjVNu7oOs159twv651UQfMnGfu2bFNR1iWKfrtetMVsSZNzS
EE+t1zCT27UqnuLSdazdLPF7Uevez/P8MYP0pt+wHOPBU0e9qDBJyuRsCeuK0ovFTIScWlI9a8qx
2/tZEZkt0q5cmnctFhMrPqaeXh1q2qmo0dkOAXW7YWvWLS/exG41VvDK/cX/HGekKiZTBBaR62Rs
7hpPNMe0Ark9yB9p6afENVNmrjRQeMn8zesyP2yxYu8cf+IBQF7bWT5a2XK/tNQnlIFWraaOtKnx
/25amY/HTB9/zlNVhUZmn0cVzEALAZ6mU7MdykULy6ltTkwt97r92FSV8+mNL67MXzsPa8soAwct
HbOmjaxhm+vjVxcUw32ZDg90abHtB+xiSiu4UgtbZMK43uXKhsrOiB0ivZpw+Vd8xgV6rNiIDFds
uzqvIfeIYOcBTtmQjVZvumH4UTjfRCHEo56UGCUVo0pxMweI3vQFp+EU6C+Wuu/hxYUuUCCcu30d
TliTNsF3A0SxEeCXET4anFlaj3pVZDdmkjAwN9mxo5i494xVXgWlgxBeAyNj867Bqg2t3HS3ANDj
vc42e8v63AoTd3qmi/Eq7boGxco+ekQfyPXxXvmQ7yu9eyOFwCd9XGASNrxx2+UpUM5q71lTyc1P
0LRjkDJiJDA8Z4nKG93Rq+WZ6ZXjap9UQxGyOLoK29RCCuzTXEASAkGS9if6EQK3xyAPnXE4+Rie
7ipjLE6i5GP1Grp/5VpGT71s5+JocjM1RI69pKE30CXJ4AAeChYbebN2PxWdK+baW4dYCL9uIcAj
tY50M2f3ZY07TIv1NdIFLKKOOjawHrYZMtS9V+kvlBteLUlHa1ZlqFt0G6cMElGVWT+SeYBO4dxo
qqYJY4Lmro0cnyzjOSCnk9drD+xv7kYuo60Db6lV3MZSaT8IbbXsUXsK9PRWWFCdF9VBA9jlmK+j
QMo5TCRAaDUvr1nNzWubaKSESCkHl+qVWcfZl/g0dpPPZOY52B1IGYUisFCaswwknLovbishN6qG
ZUdoAJFqdHr0yojKLh8xTJdqP7hrF129QxCnhjJ70GMc40t2rDOAaxI51KQHxxN7mMoG7WRfPzmi
AG9QVCgk4XZuPUyJd5CwkaQ7+fNEa3ctPGC4NvX4hpbIEnaBT5N+5dQBDkPXwVphm7xqhvXKWc6Q
BUifJj5MvCgH9pcXHGzhWYeeFBy3rUr2i3oCBc1JI26vtYZNahMuLoK5y3iLCgchd0HvffStaxs/
GvETklmwFhp9/4wVKfTJ+6o2KZdQ6tLJVssKY18sWO9bQlspb1FWJZ1ADZbBpg5CdiDNK32K893o
2J+tH1RHF/3o4rBi6Z0nrk8T2oKebmZXz3Y4ICJtKPxtMfbGicmbK8PqdiQ3dCGoupKlGZEuenKF
9Rzrfd+wgNHML5iEKiwMxG+0WHdTq3ZTmY2nRkw7UQ6k1RNjsK/x2TDn4IPGhBFaKBtDyfsJRZC2
4Tp05l6w0XR1a9X2+2RyrUi7vQIQRIBO5ryXPv6KGaPQE9VwfWf2TI+Xpw3tng3JMwWTvM4MEgR3
ac/idHacU8fNQfAc0Ls0rx711i7RwsvletTX8TsPiAmx6+EAFFYwClYPjeVQj83yfQaF/KUQKiK9
zwmhxswsjkFgUyo9px0LdsdJ1HZudk1zr+kjyZallxAStqwJjAsbgyYlbMG7M9hjbGOtpaHBR16k
jNxFLWMuwuplaAr3vMTy1iqWb7VmKyZhzb4ysHybu8ZX1dEH50r/2CFXIM3WgGFWw7gasD1l36cU
5FOeIDZ1p7HY5YF5ZUNaAOxd3wbJgOYmKGCHBDNN+5xeWt+cXYmcTjXXYnIbghusA/UU9h8eAlrT
Vd9QfrOqxhc6B1iDWr16rCYrDo2EdIkOGRgRTO71mC1TqLIWizYvTrve9M0HCKZvSgYnM/He5qqi
IpoliKcqlNWVKbYpigQc8RgIAkJxYJrQ75YJZ3oGEk75GUZEDoZn64iFy0ypcBHv6HjmqO22acwO
ho3Da+vb6QGCDub1biAlXP0gBsC+z43iqi2oD7NeOlkdWYhtXbqR7dRHESX4JQ6JGH44nu+fETb2
2xXXn2LoedTS4TMPVIMdFtqb1B4GtKAvieMWB5l8KuLk95CDp+sFlD0NW1DA0WJPzSbr3wKKJVSx
bvUlkGcsdsg9QR2zdi1JZ4Rb2yyvA5/ax5yiEZuy8qcI9ZREd4+mj6sbCCoahD+dxz2d+M3GHExz
n2MnoSi6p5TPpQQDUh+R4LemOLWuPNZ+L0I+cNpTwv9huvQSR82kMuoyMjaDehY11gen3gmDmzQp
22BnzlxHS/DgJf11KQBREknAPOD5p8oGA0BCzYOmYyUOpsD+KFInJMk+lKlWfpopkPLB4Naum4YV
bolspOBOZg8ckiJLk5KkXyFv287Mn2AAM0A7/P21obWRNcFF1cwYX4oFmaTUWSvzvmxN7u7dQt0a
uZdRHTIPpdqsbmuX6pJEo8V2Xxx0HRdgBm5dFUyrc9XdTuPyZtXF3aSb/fWAcngvTdLmEfhu86pc
F1YK6LNdcjsaC/V/hNWJmu/BFoxb/Acvhdfae5fN/YTdYN86M6oQeo/TULt7ytoTxESB4cY1v+E7
zsIkHseTlpsjkMMfhCDl3KfFzxRBSdKm8mwMw63JZptVZkZGCYa7EwlIT0FmuFdwDpZdkq1tb8vb
CdYF16U5shgrGgKrkIidYEae61p9of9yQxROIdJ4hIi82aml5WHmEzgz11QAgrJuzk2abKexfWk9
IcOAcWA/wYHbG/pgnNFDtB3tRujwFc4K5Py5R9KLrW+kkt9alxA48mBTBlPzMekwXiiAYbR2sAzB
UkzWHD+5otMF58bHNnwpaTyrSdgnjxCvVlzpMYk0Xc0WRg/FRmnJLh8YTOqgxz9jZg/2bF8BwGn2
o1RFSA0C52qMtMSYyupKz1SEfA8JRAZ/VlZGg86YFnPdmRvXKZ/NSn4tJi9XWDPbY1IE8oneg59+
kMmWUnHorgXdJXC/3G1oOw0ktrV9E2CuYDg6urPnbkoWb4130XjxJ5SC/nzd6N9c6gNJTeDHMNd4
EdpbzX+SY+aEiP2Qjxn9XemaZtTomhkxTnnF5vKc8G0rujy6HGpUij0oXN9VCKG1+6at0BmsEYyX
Q+M0RlSth8tTBm+4ruaYbzHGmVG9HpJ8tJmO2uTGdd30YNoJAto8uMP0E58uv02tp3A51IgvooFI
u3+ehN7pRF4ByQqnNeRxWA+XR//uqRrhmZeaOnnrCerQjCLlfVR6acAc48nly9Mad5AN7ZfeGjTc
kZUhsFxYOK0ne3lkDfIWsrm2J+naKn79r0a3l8tenPL1TSP/EEXS+shKS3trmEa2tfvUj9AwDGvb
zUujPrnrOkyYXmfaO6LrOnRoZdgw8ETVerg8CqjP/XpETHx9+Y6OBYAZmi1eIndEiMNqtouomXSR
pUSP9ZJsLVoKaMBJouvRbvBz06TYgPIxIaOErDCIXQX6MFpQfP46TAjmct6bf3wRFBBrzYbeCHvd
O63Nxgim2MAykkfBevj9tZLVOqEP6dad4jHqAF39OsBNxBnny6fJXcttnvEgGhCfVP8qrOi05Ot+
kDtzAsH6+2CsiFAW2XWE6HBc8S4Kla0rQZQ08Jm1rD7OTM9R3udN5LFG54JGMGW3WsMnhECThRd6
xPWplunGjl7uKq2jQpgWLgkw3Iknw32j+zRGOjL4Q5PI68mqyHtbD5ev+1WG0DKTA1Y6H/ZhRXw0
K+C5H6IAeWzU5AHKGy3r8P8Vb0Z6hszeR9nk5OpYy7SPNDB9yKFG6Kii7qLfhxwjeJS5yDOqqby/
fJ3fn0YkVKT6MsIaNiwFwLlXUV2CYKJaZ21mLA5kTHqRBUsDV0GCOUS5HZmn/ziU6y9dkytyRnu+
eGetr2CgwiCSihds1rPo51xnDb0+b7WZMMQceFDcVk/gjlir2oToafg4hMcw6Y3IQnW2SWWpg9oW
U7VPupcAGTLt0Iwx3bDfhwkgUZoBC6L88MNsqM56qXUaM+0cYx/0Wy+hr76Kxclg3DhatmzHqkHi
4sRvvlfdi6Q9DPrg7EmPf2ys4NtclCP8oz1EeKDRDYL1GTKGbTTdOelsKBKu+5lqj5BLmpDkHfI8
HP9ldsS1ldr5vme1joNkDPbFTN9hyg8+93ExUKVLzfwm12x06cSvrr4YrEVsGo7EqZo71480s0jD
yspfhE9PnKTBIMOf1PXBqloSqLTa/LGqSXASRfeTJV1/6h1WpVr2IjMiaNyU8RK5bD7DY3S4BN21
XE5nYINPCb6Z7/W3acXL+poPjkLgDJ9wHRTNmMHiIlA7H4eN3hGL11ufHdkGiLTZT7goNVJTe7N1
rotqdj3uKii4MRS/YUQI7wbuh5a/qMJbdiDntE2Qs+Ey/XrTuwT3VqN3UkFK+y1FCJzlrXv2ypYs
sOElKIfz0FZz1FRsz/AYWCiumv5O9QgINeu5wbNR9SyWiW/6Rqjjk9aT90wbj11mORwMsAwgF7Cz
kU1SvV2QieBm9nlUlO036eQ9hieX2oZmnuitv/UWs6rnAgKsysk8ifEl7cb2iUrWxjXBlKJo3gb5
uG478/tJON4OWMve8ZjfmsCYQs/oXwfHZ7nXUIDq3A8aNvl3d+jf0HziePKS793iyU29aAEqBT4M
TfSIo8byO2/4NzNPQe55SDXhentk9YnB/ERw+ijRVawWNyHiuyX2ZhJNqHsGhnPoAgoglCVW+rA8
tIj+ssL2GcERh/dpFcD9d2/L8RjrmJwJdtQPVuXBTiEIYtuKFuHfJL5wn4DLYkFOb2Gtrg33S4N2
1AABujQ9OzsYYBujIuPJTpudpYJndgiEduPFHsl3c6V6p1bwDk90RVMhi8WOxGbJYipJZHWHRI+0
1VrpR8unGzInz0NLx13hv0BNBkZNlclVYdy1D4vJH54R4cwS/G2x/A5lwAwXsB8ohDY4nyq49lZG
aqCJqKQ9c2txdTn2TToXPaJ6582GHgNO8qEqsKFO1vSiG4W9F0P3Hmt9vtMcHQqcx2Wm0oTKRcrC
pyI6OinfBB8M+3BnV4nE3qfIprc9O0ZFNHBbNojz5yXfomymCVXETxDxUYdjP90bHtwfw0nO3Fyb
tZWRI6UIbX/Ot0PhnUAC1OjW0LZ4RZ8+2Hc1Kv6dBelnLW0l1GKsSG/8j9UFdb0Ct9meO7e1WeOS
TWP8Y5T6ZpweyGfeZ9sndK52asSlm1ZI9EhJbtwbsf6KV/SdwjZAf4FbaaxPtW+IK8ZWVLodIbr8
sW3nhtrE1i7BhrUj8XnTM/cegE02qy/sKaGxwtbkEye03MQJLI5hQt/J7IUT2HL3fq79cKCx4nHU
f7YjsRXLZLxUclz2ibkCaeziyR1xD0ImoVIQZ33o2YG7L+IJguNA/RmVPWPW6kWi0L0h4qW+nTTc
N3MED/N5zDrzTidjNlQVV16MlvhUVUpsM839KFX1XBK9kXmEGmYNOmnhN8fGscttmYE5l3N57BcG
djMXaYglNLQE0yl2EXIOkmHvdzPAT+eGAQvaumRzYxIVu8kpTbK5vEnyF2eQztZtmxdzSeNIszB0
BQJZoCGXl3Hwq10XY2Wd4f8Rh0UOgkWJ1oTt087HfNWlyuAlqyWUe982DwaKTeohxWGe5XnIBDpm
lp92Xofg6r4LTS0H0nOyTT64Tyw8v+mJpVHGmg4EFY9RlbQoETtUV4UgzbxVoR5860lCBjeVY5Se
xhdyEKkmexGQQzYjNclb3uwRK2mEy6wfSLZGUE4/hg2fU7NVrj6qfPjW0DlYwSiIu4YPWY3Ao1vj
AbcP6dwmLOcmbrdFJcbrQe9vVZF/UQy0BxcDOEq9gcRD2CfUcVUVy1O6fu3yH5eDXJWExcq1IMz6
hbomfoaFVcrl0DQsTnsGXb9IKIvN+Byla9+MJEPoQftQFIo0AGcLGyXKB4wJbsXK4HIASdP/ejTH
HSGRiSHx1sUGzAZMlMAga5PWSq8NV3NsiwNSu62Pc6GXugglNUnadHa8o/3ZbGJafoKAy8izSTrN
4+xc5Ew8QVDfJhPTeJAavrEtx3aKAG+eMl2fWeHLKZqCETEehdsdrFBqnr6nWKGwiHVx1Jqpqk6X
r5Oobh6KsWVT7983lO/Dpac9KbOHMe5cjEdFEFn4mCM4fVPnyKg2eyqFBUyugFbWyQOcHbkKqm3e
OSPpAlW5QXxah4Q5F1ewBPOrBaPwlS1GKiJsr1YAM7pAFxBfIzAXB+6q1TJVirCFZae7Hi6PLgey
PNhSXR6ila0idMyJnl2VaAuvppWTlKfGV93bZLT73NskmNfsrEj8olr2KXRwHR1Q6sipIHpcnrLV
qzeu1h1b6OF4AfnIPAI1f31a5HKNBxz3183kNTsfk8l2adNsh9aFsNpYYvdg87eV66+yp5LauSg3
C28HCsN7vZDawbLdgoQpB9sAy8DfB6tkqahMSSn38vDyPzPOy9hkvwDdorhKOtSlQylvyqR+u8D3
Z30iZyCT5JqVI3EyF/7K5Wudq84DOA5uVHZ+7kKa1mQONFS5ui8BAZdH9KO7U1++jKlrRYycxLsN
gjuBHPRLbEEgYSqsBxAk5N0vdpaTVNrtAqugNrPuIv4U1OCkk4lto4KaNCp5ZQ7aIS2pU2NktTYW
9bxIIySPAIRIBi21PGvyMNo3PtXmdVlP7ALZH17LNbYu9S8HT/bB3gSUAnbAjDrpf1UzVVKm9ZNH
a763EpbhLOHIPIQPuy7DPaE8ti0TZYNV00HDTkIuUMBn+trztoY7uxuzxJ7y+xCgoTwaQE/XnHeo
3PxwiBHopz1w4WhpwlZmPQT/fGQ1gbO1PK5RSHn+fpL9TWbF3S8BiQvShRSS+giB93+zdx7LcStZ
130idMAk3LS8oadIkZwgSEqE9x5P/69M3nupVqj7j55/kwqgfBVc5jl7r724OjlI8GY7R6wHOUfM
5WzRxyQJCY86rtoQoYTYZMuMmqNtXDJoaV9T+ehGmvgMyasSt47XFIhNke52tIAoUOaTtl9kbESY
LNRT/erwqQwOq3LY97PAXo2sOK+Cu8D3i536nFHhbkbF7YHuLnaBNd523kI7x+0ZqyMJs2zR8WUH
YuZNHCVqIqTBcxjS8kl59dGclic9thm34mZb/5aooVYFVv49JoMjXG2mdZhjNoGlgwBYSBBaWXIu
6Ed1zJUDLPTQgmfqIhpP3kBR2OrfHHO+S4gk2am0ChiJ1QnuBEwCtT6FAzXPJua/GMr+7GakfFaU
FZQEZ5IQ4c/FUu6fDdYo7FAD8l5ODlH9hOGoOarsD6R+TIgss7t0WzbhoCIvVPpFnZFHVvuwS+Nz
qc/QXZyDeveZrI+/3l2t6yneD/nZtKpqTGbcmACmyYj6Z30YLJI+xXKr9elLFFp7Z4SF1QK75ufI
vYs9xFjAiOIen+TJRd7XCIecGLoQwMeZhwu3R8as/odEa58WfNqbZAKIIh+MLgrEOCcXGP6pawGc
jkDD1LGpvuIw19hB55o+nZyWN7n3FqDDz2R5pK3ncE+GybVaIyPxxzDlw9ZdgvIU0D5ciyho14Y7
cKjIr6WOF7Wqbhb5wNhH/Wbwqbmrbz7NGnRsy7zwW/sqFBnqErZu4tpyq8zRurJ2KQgqEuD745Dn
pLpZHPI5LkIq6E9cwTQgJ3kmefAwcnZZXd1bPTYPP+2vjMJg+hAGUL5k1DK1lhWAq8sh1m8YQVCM
5MxlZpDUmwGxcFyD1UOH2u9rI+IY1E5myb9qVsN7RV1zVZLO61XmU9I5z07mXdWV4W+YUaITJ2Cd
f9u+yJJl2YO/5HKudycYCufWrZ7t3qLfYet30NtaUO2ocuYIjUGbv4S+if5/MPNtBrW7iGSgLJXF
wfLSfR2Lh34+W3VwWaLULE173MRmf5WM2Qs0Xs6z4rIfsbTi+XmnHN/eDdQqB3LKmima77JAh3kd
A7UGHsCo8OjWWrchcSPYNJlzSZn+xiPmceXeGm4wbSsBFWRy4utJehTjCj+WN+OhNpkYM0hloNKN
EILKd47IBTgdgzIzBupu6vjT2sRs4JUjf6BbUJzn2oa8bBVHUDL9W6nf2G4g3qMAYzbzE67yJWPU
IQ83HslDodCufQoX28RISQEfuw/DZ1xfR8PtVINcaUvN36mDkaIzWYsJqv+i0fej4+1VLo/fmOQj
q8V0Cs1jPR+RIaAomDvj2sgWDQh14Z+m3NWP/yfy/P+IPEHc/1eRZ1l0r8VvqTPqNX9pPA1d/Es3
LccVumHQSxCQbP8C3yLm/BduEgMyovApr+p80l/8W4EyVMftopuOZ9sCfcI/Yk8h/mVh4/NdRKC2
7TjC+J/4t5bBF/hVaa3bju4YHOZwkzzTE4hH/00uXy1lagbME6+dWSqPGIbghC8ORb1MsNgJLyhK
eOyZdc57gj1I/XjB/E0hd3IMBAYRZfno3FNz2SGiSDZ98eHJqXDV2c+m192Jqkmwrwl6qwMZLAbW
E8YEHA6AmVq7vM1Hm+6mSYxliRn2Wzp3b8sCh8lNFjz/EYG7jfUcpdN7AareASl7nRFCeSuJCQj9
VqmWQnEgz3FlO9QtMjExfxIW82CDAdBNvSyPmp1/Jzcs3pcfDKAZ4DX7hmyEldHTPI4acpjrbOrX
YZDtQ17GNImaCFXyJ4R8PayB+cck6DHy761RoYcHKO8rXWCnm/35FA6v06Knt3lXbnuf2LOW0S4E
T/eMLIsBxhKYOCZnDMEjVrfYj3+QB3ouhkySQ/R8NWwMs9X3uoeYfaLCilJmmwuidHnGtDcruCB2
6pz0iDCwyOccJAyBoIhfLqa+v8DaX4VS8UYEzDascm/TgzM38fZtEnO+IS2gwD17XRf5xqxSe9MJ
aZi1/Hstjhl2N/pNN8Cv7TXSbJaUxBanImvGkOnvNsHBInsyGpAXtZm9Gj2qMbq8ITAUm+YooePr
wPN2VtI++wmXE2chIAUeycn0y/GiInwLdhYnOVpQedaUu9hhghfyD2RQfUZaIS9GNtw5C/woqEg6
QwAuRwxwaBQuC3Aob76ux6g5x15Gx04jXScHvktpPOp8AdiU98Dx9wihCeGCC1w1ysxXpkPTwYIJ
wMRuOGYpqbYQUYNDZtdyw05XmlUDswP8PsWS01lIlcrkGXtwUDuOlMt8QaIE7ouGtPtSLF2xLiOI
IsPcoVi5wjRI0dyqXvMONZrGNQN9Q3JVG40U+CzODhO8ZTonLcTx5jfJSNA315PM/PCBYh2jvH/S
Y0qgzcRsDxPIdioJgrMa7F2dE54759CW76QF5KekIDbbicpiLyx7vtB1V9Z8TBnEU+DlhV0URY8B
0QRnBLloN2MuljhZgFWRn4FiBBEpuUpTfDe1a3KtEwgL7wRUFBE2V725dqk87shb85BEwY7i+HaN
DU119ALA/qJGpMeZuiTTGHKX8cARah2sG9LBsZW6r3kT/KBfqa/1xdCQ5dDFZVbWzlO8EjOUg2K6
tPSC905GCrS1zGSIR3Z1YELroTVoHTIL2Rk2UAi/qg6gbjczY8KwgBlnMM8ykqca1dzRxaF2g5Sb
qnPRMWhBzCzg1TYxPcQgKpvtQpjIps8ObLVculBpOZM0vvI8pG2IAErMb7Nn7TgDrwPX/sE/XjDJ
hgqRjjS20EQYHtu2QzChhQxSCnGc2GebEIynA4JUL81zGo+v9Mt2BGtMB7uPifB08KI7OinupGZS
hB3K8YiG94ms+Su9JCExkhoxiKxUodJKB2gFgNuDZOSXIoLnV26xPoc7XRTTnnhIgqyCcedrPiOu
7CkswYiNBQkRuLCvsddFoGj6pp2PE37YTNCo04duZwrt1bPyuzSLXu0ivi5yy77WSIZYjQRD40+c
b5N+vowe4nibZca8MRLqtRPde0pbe0A85U53Ym9vYp7rsHkfGkEaNjwRTTYOsuY6SkiK6GSJoegH
ErJooKF4ypaxOcU0Y06ZH7VgaCXsJNTPX3epZ7Q47016Xeo1n4/JF/6yjtwP+tpCKTLxSKBKZcVI
LdFMulk054eFuyCJLGOvxvdqdo1dgRG2HNGrm7RxcrCY4qOj5ECWoNtO+7n1rzE2YItPCTZoId8S
mTaG1+3SAvNEZEf2FcDMCNAwJ+qNE7nm2jNd7SqibKcv+Lxj5m4IAElE9OhTgOGTi+qmBRe5XvhJ
OGiZU6oblXEIGx8q8D/3Gd1kbApQxGttWhhschkdmXDTj+JMmCzNnRWXdJXpuoTm8q30ClmA964W
GwtPG2eHWfTXRLrT+5U3FeBPijnRsW9z1GCNkZ5QXrNfpSekLTdOGH7vgvyWZn+HVoTJAaIEr/P8
o4XgBG5rFeaHJjW3HdE+p9g26l3ThfeTU+IXVfch5GZrUso5jt1DTlPgBPXES9v5QDDXgYxc6iKT
99oxresSqz5no/2BOcveah6d8MRtr2GHgbeV1QPlENHdK0oHQFwsYrkOakbkmu/+IBGQQAxDJ1zQ
50cyFsunoiRvCLhpTj3FwGylFo2O02MTlt22tmb3oKEjrTsHz+PkcwEnLWRVCfKJnC/Ls3IBW2ma
nsQtlJh7oecD9oFT5LgTkRoRumlDv0DxgkrTHV50g2wI8q+O8VjnOx1sRV4MJiK5FueuCIkID1Jk
v2oPsPQe3KUYYrJiqHKqT/q6+e0+M+yJ5SK6m75Ul+tbVV/J2wR6fgWzRf1LTYwAOo/rn1/VFbWk
Zou/3ceVsdkhnrwbZPtW3Syo3tFAU9RMllKbMWRQrJb9s0qQDAT03h9Xg9wasSyZqBsrIIndNcyn
Ip0ytTssGodvKKBe1Lr5Yc7Afuawh5cR7EdvjqO3KIvetSny5nUtd+9J7t6eDPj8Ws2J0MsP6pHJ
nZplqx7KoaGlKxAluI8Jniv/eoZ6rNHETgxtlKxbqi9f7zQUpKTAzJxW6t0secyppc+3+fwI+Q3U
0i8fo9b7vH/wxpr99J+nqCX1Np9f5+ujvp6j7iupM4pZA1eRJ+7Lbw/+x1X1wG/v+flVPz9OPf55
h/rPfvkZvyyqZ6FjWRiBTCmUzEYrP//Or7f+5el//CV/fvyPT/3Tl3bJCsS00aPQZ2BeW210noj9
O5ezMSGq1Y09APDmoB4IaPEj95fPyUNpQyrlolq38wcOEg75yL53W0zBRGB1Jy/zTC7qf1xsK4Z4
iHeJRTbw5hj0VjeksiEOcGU9WTMzqoLqpWpd3RhkNsBtprBhDAbV9szrNlU7gZqqzwUt1Z0QwPaq
1tQ3OpfRrRgG9BgZ9AdHFuRmVfgSXIhQc1XXbl6fIhlbSzolu7bc5dTqFOvsuV/r6k5N7vlq6beX
lGPWHYaOYZFMzFU3KFfIiJWrJvF8G5EwDvDzCR2ufJMyh2e3VotDEIEfUB+fq3vV4i/3ohl+KmwG
JI7MEQZbDD+yrJ8dY+FkHFHc6RMtO3YDqUkUGX1tO6XmAzT119B0mAfJ41bddHIpYTAs+brJ1pyz
t4IMbrSbnPuW6ZwKInJavz8oULkxUUQe/HXlVR2okXCL46c4Wd0POu35Ub0hE1OSGuS7EutM28s9
OvH4Yxn9mzqnRKJ+R5A694GUDxTqhKDuU38D5173yOu+vp8pr5gD+q3V179YqeDiVGYY0zyyN4Gd
K1MeBXXNfxoM3dpWC/oWmsY8RcgN3ADyqSbD3upNhuEQwBRVWIy8EFdcEhWtuwmUJEOCadNhtsuT
bDpMstpv9jXMqtiQiGR8kRv1Lf20u2rAkSIO4v3V9wqceDp25vViFcR5Cev284n/bFq1WvT9OzHV
RDCVJRUZQiqXtfqUXvbJyCfnzdqIqYdaT1VB28gPVZnOmUUWn741ILUCZ+qK8bLXXXFQKiJPjn1G
KSpiX/ioohz0gPz/1ZZo1Vv/s6oeiD3rZzYABpz9ZoO7yucoISA0UfR2bwhw1nAtlewjtWXUbh3q
A8RfphdBKT53WfWYukF8/deh8rUlP3doefion/7bqnqeuk89+h/fqiuGibHHpTrk1L6mvoxazVVd
62tdLX3eucTU7/TQzT63V6j1zkGHFaSeoj6WuSZHslqc1KH2uaiOb/VtGPn9fQCm6oO+vnJYFd56
Ypyo+f03BcNXAH3iZMlbVIcJZZMSh9YsXsqmIB0vIneybKNI36qnfy4G8l+DjkGCCcMneWJQe6pa
+rr5uo+wU7GbDXNbGTH9zL/PSeo3qRtyZrnkq0W0IoxP1eLnt6+WCS7A5VRCMR5YbssZwMLk5wyO
M5qVjnjz1BcRzQmRt35Uf7Yvz1Rq6eu//7qPZARm5qGtrb6erD7ya/XrtWrpazN+PfD1fr+9Ni4e
+hSto/ov1ImzdyMS2NS6OvL4x9PurNY/v/xSIfjDwalv1Hupbfq1b/nLa6hpFGLVH49leuZQYhtE
fc9QRu2If15Ub/F5qprwKx+8KtuAwiU4Qd6oc4laVUvqvq9VdZ8jR8H/0/PUk8fgfYSHfFSfr74f
1Xp2269jJvDkbvy5M6t7ibrsFwQ4fx93aunzWWrx9/Vf3vWXZ/3+Ab+/SjNQHXfwFRYd1qD8D9Vl
RC2p1/7pvq+nqEdNNQpUi183ant8raol9br/+K6V4fEPfL1EPfG3j/rTfb+962+fFMoT/qRvG9mf
UcdsRyXBGmoUGv8kZqilxbMqhIHyevLbI1/3QbrmEFfrdfdPjMbn6Va9+ddTP9/jK0YD/cJA0iQR
2mqPdpYCVd3XgfLL+ueiOq5+uVetq+er4+yvV4K3I0oSJdNiUNJjcFy/42FzTF3cZEQ+MnnqQFlW
/h7zi772x4d0KggVaHv9gdPJJPVZ7i11YdCtS18/gM45ihoP4EJ3+LkQxcGpLe3BNAL/hgSNemMG
wz2QWVy+zeRjj0ijI1ygSXfsu2JK6Hlb+Ptp41QXyxwXGzfsSMIQ+QXiK8qN1EkQmyD58Ya83o8u
1TpoljtNneN+/8Gfp5MFBmAvJ1XSy4CJnz9NXV7VhfXrBoTY31fbXy65avFPT//tPnXpVvd9fsKf
Xvf5CWPqXzgtloeIqR+Hprrx1LH7tY6BnUkMpXOpW5THr1wf5cH1eecfH//t5Y7dzXCF3QpyjTyp
qZfnnlsk1+qZQ1rTF57qW/XArA7BPy/GIewxOyvfjbhx1rhpaGxBOMigBnHZFNLnE727BSGyFRu6
RAQhXJCsT1iKxC5umwMFO/c04jck/Mymi92Jx7aKb4zGufAm/8oqEBt5gLNk1JnZ5jadQfsOUdh7
ZQIUijk9b2OG/ofRQHTaLohxRVyMkJsXMsXpSUJrI6y7bvsWqF2Ofi+ReSHUGfed1p+bFyeMbJQP
jAxrzev4iJsw03ELAMveZnPZ4CFCNDaSSgsfE9cdZt61Yadng+vsgUu8ZEVB8Sxde6NpwaPT989h
NEGPynLwZjQxJ+psVPkGqmAUwle1JyvwwdyQSAfT250mS8aTXgFsoUrhWCklw7zcBWm4Jmsg284V
S3RDUd+My55c02Ql2iDbFqL8oRn+tSAJgKlyt3cq7SPXpnmbw0LdVhHfPLMfM0fMcJ6YglelewP8
8RUzZ3gAlrCmTIBYLvjeO/Wth6EOBDop2A7/6pCRzPBm+UV31c/dAuAWZG1i79wmcLaEV/+Yvepo
y/D5MpqmHZPkfjunxU1d6v418753l9yNk07wEVEjSIFlP9QY0UVlODHWrsysKapdjTelXZxkZwZF
jpU3a6ncZFumbVTO22hVl4VzyBqBKmRACDjppEqRhZiQSr8ieTvfGRUhEaDGCqKkIYtQtjDIOrNw
/JHmbt2jwvbO9lwLgF9QJuv2wV8Ca+O6oY/C0r9Ppm5ep3ob3yZ2/xQBdUpRe3wrMeZCvjC+oaGC
mkg4xYoTVHLujeCyWJpi14cOBW3MRLIhfS4aeyG1nRjgfhR7z69fQZyTAwCnEJ2ZICoBNNmFa6BS
c7TiufeuMNjOa1roLapyQsqo6T3ks/HK7JNZJTb3XdGCCgqagJ87UXQuKDP1GjBoY3hzxsxb+wJj
QaY5F7UFidrFxSzP/uBOOOtRb6LVu85IR+jmrLho+nAfCaOH/AXK3zrSXdS2pF0/ox+ddikF1rpv
DtAwO7IeM4dehW80qGfbH8Tet9vMcL4JLGwLMAi3MqK32dLfkmoq7pshTU6FTQC2Uxobdjnjqpup
ldNvwZYwnv0l9u5HEtHckXNnICqU2uHFRMjTYbS5rpR02HqzDPdz/zN04+ImHdMfnjEe4tartklD
eEfROVczKDUCiO/NXn9bnMK85EyRUkFAocxl6DmdAJODuG62TV0/yZybLZond425kslhcrSlAiTt
o9elQ3DmW9nJL9FJN4F4KncmieLr1GlfnJFWQjI/haM7r5bOvHBG80Xzen9baog9feTY7d1cvRe1
Hd0met6sqqqYdmHbUGwiwGQg8OLC9XAmGs74bLoOOwk14jmOQ3Zp990IIoc8jZzYFYmodKxm65ZG
tbZ09xtJGvnGaE0wUcGETY7cHr/ljAFxmNgCcJ6D7CVmVV6vq8r/kVNqy6dxD9Fqucii4tat0zPl
WOTj7jHFDJYa2Xc/5mo4rLyiYffTGu3eC/kMn0BLk7pnYdt7YaW3poerpImvuPw5dopIvXaPIdtx
O9f3RPyY76jqqqH8PiKxwLNOdsuYETqc8UdqRnYeE1wLDR+3CedH0x6++yPo04wYF0iDbJSiv8nt
/Dxiudla2gJ8ocqjgycwABg1R20vLIsvbT8Odqmf6oB0ItpHmbtF9vYI0hKZhO+OqO/Ns9dgqhZJ
cGsG8bZsAvLu+67djEt1bjJZJNc1/oTSuPT6+IAxbLoSkxbAqGu5Qsxcl/IQBR8NgPmC8QzeyOZD
lMI51MAXuwhjXAAEcLAI+IpB2nViKY5dQ/gDhufiWAtmhI4poOAZHOUhSFfQ3fOImsrZzfU4XgZV
RxITTeZdRdMm9qvmEPdoyRKMhPLMzxHYk1+SUdjdYRvj7OIKmrKT6MApPFcdPVOzoRUU6uGHFnbv
5EYtkFRuh9FCAl4O5I410GtEiiIevV1hR+GltZgPtl5Bd5vT9ExOyMmaX+u20q4ywpqzKsouR03D
IZQnw5Gm3Kq00eKisZeRE3sKBUhg8gG++JATKda0Zy90kWtT7//O+fHskO1EDBs7ajEL/HicrEyD
eDLLTe+ozG9ATMd7nX9sk1p+srfS6CUxyisgTHgw2hHaaENQO7X8S1MbbpYuOfsNp7c+cN6YMe/b
mmKtH1/SFDfXduKgFk+5GmlBeGk6ZrXua+8q0CFRWw38Q7hxdKuc6daObVjLGRgapLgHqyj888mo
6AVPHI5nXXvIAHCvQulQ9wOUgFb8XW9Hb5u9BgFdfW3B9DwhMUay2IN6exwgEq0HzHxZGkNWcm6n
2drTmEuRkO0oHlkI7OcLf+QQrz1/24K2XGOLeaG7zQEa8EYlAJJDAObPzo0HYObdLXB06EmlSZrG
eOwz/iFwRLvGn5KzoSM61oJtU12MU+vfhXE4HhuxKmNwA6YDb9MFljnmRMME/nhICMJN6Shn2B0S
shBmh4SsbrTSDVeok5n73XrMGI/DF90WJqzcqsunLfhHTn1LfN+bM9L83GE0XWv0MAt/ht3chlgz
CRRr6/ohMG7chRTeEZKM+2L5pF/P1kBpC+ORBel8qzuTLPzYNr0osh/seJa7rSablv3ZHky48OlZ
aE/zmLr70Bo56jOtwdzbPmPyIo7EWr6hVYNxizm+wP2PrBzEE9eufWEiaR89+xljBC6n6jxqGTLi
CQeqNeVQ+4fx0Wujg+EW9bFLmmntwHrkInckLEejsx/1R9+ZAauGDJjjyEUxfxP1aNEZN1V+uLGM
arnDWU5lOIs0sVpCnTiiYLoKRoJWCH3bmlDxVg3Qz5n8mcGOflTFgkXODbb0a/knYmMXHUsXMwrh
N9dLrm8q6x6VBAHisa0BOuGCmjmSKQrboK6WE1clOsF9zSEYk0Wat08D6gtMLdWzZw9HWE7GSid9
2fejj3xOn1GaYIilLnHRFN0dqnt/F9mDfZhC7y3K0292LoN1wkRfdS5uljbDyB4a9n3kfs+Z/9CO
xljQZGSfGFV8kduXrvbihlG9j3vmDrN21sZlvECu/6LPmgNCiXFL2DEU42xaFml0Fw/t2S0XCB5B
SNce+3E8c1KuTbSZs+HS9R2hVve4qvIb07KS4zj2j97sfTS1Y6yrHEC5P9RcoebLARlACqB17WCW
2JM9NUZSm04kwDHWbnzTIc7A4VrsmSB6XJnJAX2HHDvnaLY+5FjbZs5ApqAdnCY21YHEF7HTnorR
ZKBe+uXZjGmm5x4qUVvcx5wdXO/IGf0hX7wNlLf5rDc36QT7N8vH94UoF+Bq0GCQACGLTta5uOwA
I2yAmGGVGPxdDVHUkZaG0vbBaQXBld4O5iqsMc0y7I7pdy5xP+6LpG42OqlhqzDW421uyTMQJz+r
HW/6aTr5jIMYVWX7pZ2RCgYh+70/MghP9b02ATu3Ov0wJbm4hYmD6IVGaHTAJPwM2OSqtcPmqitw
5U9Ro6EQNXaQCogfraqrjgk0gMcCzt20E52cmoxEZ87eS56bNAjJVFhXDoxzgqweIgxOMyOAKaju
EpfAaEMgckWl2VvECCIwTTYZ5NYMtkZIW3KTEESNZv2Hu4QZiKeEyYIbZLvKtvJ1lid7pg1PdYnz
qkdzQDpCi117dNceCVMrY6kPftEQ8o2SwHdRc89w6SARo7l1T0Vy0+uWHKFDPPaK/BWc7IUbUwCC
eINyf0Zl0Rv2QIoQfJUBI3HPXjiaAP1g5t1Pvfdue/b4VHr+97rJGpxg2Y840ZxN0BuobVxcvhb7
VyaumtQ2H7PG/d6i7KFBamy70IHIVpAlVpDLoXUtCJgJXVJQhwejSIhGEPk9oZj2BmTOeloQOyWx
9lAkkMVaEDNBOedbHTw1c7XlOxy8eqtPGehQtqVjJ+w5ZbsJGzBCwdRHO4fxQDOjw/cQpq1LandG
tBk062q0CAKpMW/tq3kYCJcjYYdor9HMjH3o+vPBWRK8UbgwGwd+RywY6GDHHtchIMWNS2r5dghv
Ta43Oxz69GEyLrn4LZhmrHTKm4hVyChYSEQu7QA/fQgZCuGnBwBoYMgRuel2pFCcyeyaZpwPY1p1
HPqQFuaO4nPmXaR6DSar7+zvOdOlBNgQ6YlgKuymIQQOCdsyYFbz9C4/WLGtrxraYlODXdZJQMVh
6xDY8JvrLsFXlzH54EyW4fG33dnekSNHpE4+I5pdxmy1RIuzcgSz5MFr9zkw5SzP58PcJre545Zk
Sk9HDmoopQEC36Rzr4sgB6c7kZ3gOPrarZrhNiHTwpbJ6ZEr6Jw0qNPgYiYQ0ToOOPZAMoA5+4eF
bZzw9UW7YM4e9QTehMlFi3A6ggVdEpxbLwpOTXk3je2jF99FosOlCYKnD9NyTW7bUCTOka3RhK2z
CkhD80M2nvAWcmkmBFZ9zQFNSKRVwoP2Iv8xqsBV0/e+JSrS2aMoK/YuZlnbwLDSN/DjjMVAUmvm
yOkCBjNGY5obOGmzG31k/Jdrgt9heMXpz3h03ujf7+VXPCZO/2JT5YLmkT0000g1bO4OdheS8Jzk
JFkWzWbsn8wAvpHrX8To6G2rx9zW2eePmnyzUxAAq+IScWcyBVmRoVrtRJgzOiKkyl7YpBWxY8wr
8IW20VVfusvKnghPoDCMBq/puQz0D4vZP+VGaBLe5RIIujRXOrxtOgIlFg+7aIGwZcXOb6z7xJM9
WMcNN0YnaxDzdV+TGNvC/NrENWjrwjLCrdsn2dkzuk/k8P+RY3FwF5u4Jeb1vYP5qqCyEm5smp7z
X0XFVz/fmtc2/XdV8eeL/lIV+/a/LEMIYUtOso5AmPf7W1UsBccYjx3L9QyX8Hekw3+rii1UxZbp
6Y7lOwh9rV9Uxfr/oiI2TJcP/DcVsSdstMzkYrg4Qm2+2r+riDM8lfocRMNFMYhuwseApfBSyaMC
WeNUS183//t9oWzV+6qc+t/fhsMWY3kImVdsDCsn81213VUTWr1yELBGB+Ka5iqHlJjdBtLXnUmH
t2uOe6LKV6n0fkfjY+mV5rFYRrw90h/uYRSnQHfkvSoSQfGQF5jJYWBiLE+qGoPHa4+UdsvsCQYR
0FenH/Z6BF3AGpb96FffAg+ZoHStN9jXO2zsHXb2XPrabelwb6TXfZSu9wD7e5YMj5QBjpn0xftS
4dNJr3yFd9G0GrzLgYbcoaRjTAoIkQyhDGt7dLHcj9J7L6QLv6eXXElfvi0d+ilW/Vx69nPp3gcq
t5qx8xvM6nPs/QWfw3TRTHfMwMm0BALgSxpAKrkAgQchQJesgC5edMS+VIpI+lknBhFu7c6VfIFE
kga6qng0k/DQOnZ/FNrwMYoIc/hY3Kcwk3AeQywIJLsA9WckWQb0oB9DNtTW9U6ppB2UknswSQKC
cQBzVNkaGt2xuEI1TVwQwAQyV4mSnX8EkqQweDAVhKQrLGAWsAA9+mHur0tGV9uh+VYAZAC0qxP/
pXeXc0yy01hmN01UR3vg/4vkOTSAHQYAD4tT2ohIqn3r5rdL5T2jjcalKKkQRUi+aNMP9EUUMwJ4
xAREwgMmYUmqhOVb70Ncz9tREieoRLwwQUk3wQiNInMeMeuCupScCqFDrOgluyICYpFAM9dcajWF
cRU0+gXTBEY1YsFgWPlIGOp1ihWIGTIyLf91INp6W1SRyQUSUGNFGqKhv5fDUGwS+1VzyXXO9Jzs
XQfGQJPWF96Q5RvBAUnISlMwaEnZemV1XeW+s4FYqbFLR/UWS+41LjoHkC1uMYtyOiBDrLQIb4fR
K7ehUz5iAgDtghNx1w/DCDYRNG5ubZkcbkVNQJ652HfTbDCKiUoKpJFAMI+L0JqaU1VDTXVcjN9z
X4ZQxIIaToaebHUzusrDhaltph1gTvdrviqpxLX7ljX5W1STASsINB2Ee5d02U9dl71vGz8m0ybH
njEeiteCafDKZVa3HdR83z7i/v1BfSvYWt2tGCyTKOByM2H9vDWYxZph9pJG6VY3prclG54jcqMO
cN4ADnXFq1fhtW4hmmqW9eBV1NP7kW2lmTXMoe6s+W+TUd3L8+sKt5DPRhO4G4pLvx6nQ9djQg7M
AayD0PcF4/lzF8QfTprfcXrcLn5I6hcWXEImiBx3IDCOkVmu4NH31jezqL41ZLgfgFIzmEF08nnj
kjOQi+9xPveMd82bpHFu007zGZFENcRGLNxG74HhNzGWa/GNmw77Ef4I13P9vOAngPYgTlPJMeEm
U7qBh2+j6b1MrPRblyNW4egS2kLUIVvMuNNKVP59TgCkIc61Bn02/m4vtD2WjhTzpAaLNLfZOUPS
v4lPIWOMHdE1jGyTcb5AV7/nt/xYwkFcWvl0hcieXcOsD30t1mE33dRZSKUkbN2Dm4N4ddOHWauq
VehW1gZfwWXoem/4xcaLhqm0l4ITD1oXw5t3V+ID2IWZSeWhdrd2v5CQZBEEPHkrWgxMjVJv3mo2
RDXBbO6WGkRxHdQ2tPFNpZPh55jJs/ARhVZMk0JwooyBqeJ3s72OBGr93MNfDs+aMd/PKrcPsDvG
fTu5xG4K8VIF07rtLwFAMqW0NpjHqk01BxnaefuGILbeoHAdQ/JemyPzxja18yurie8Mp1/XSNDX
NAggiy/aWy88mGmVYa5NQZYLlmj4QgN5IpXn3xTBJhi08JQRLLrqpPjeFcwktdnZUj3E20yw34pi
rrlE3caiCruegVrLQ2taSIbMbGfepskPM0fcYYtTs5gRZW1ClmFd/KzH4YkTEvcmEF9646KMyh9V
OV5zMbho6OGs8EzAzRHZra/DZgxLst9nqhTjR2yi5Cvy5mcEu2HVBSOXyu5jDmaQPmn0Lena6kDx
ZFMa4bJDNf5Bf4YIbs9DHeaKi9iuELIZ29SlIw0VuN84cvqVIsGibuh9LF3OrA1J8JgyqWw7pvk5
XEUN+IbhE37cZ/a17mrOlUWrdD1PUXlJX+RtnMy7Zp4vaH/0x2iYi4sh2GGopRdlZo9GJwBipdaw
7wqwakk83zDyfqh1olCCxOfYod5oL0j75wC2hcNoWlLLu1riCSsOZBSJqQ3ppJtckD8//bhoGaNr
jB2AZeuLOPtYbreFNz13IwWDoLFegzqAwMJ7h27/gbbfxUNDCjksZwTn8e3/Y++8thtHsiz6K/MD
6AWPwCu9k89UKvWClZUG3nt8/ewIVSXV6pqe6fd5EBYAgpQogkDEvefsM+fPwgyBjWX3nr3Ua0/P
wm06u7+cDOitsNDwDuawCSLmcZ3jPfKS2ABSLnqjntwT9s7ZaYYk3dfaZeijs175NG1goRxsnICg
GfcczDSvrsnc7B7HilEGtv3NUKEGyDM/I5IroI3ZwwuIy4EGod9uKsP4WQ8+uDmKt6NbveS1E6/h
0/7yyfxAkVbvO4Z0qN6ZdfpdeBjadgY6NIxnmiRrvaFZbzdDw+iiEdSnKCu3NBZEzfzI5cKGjPwc
h7BW4rSR1uAt0yl/baXDPeNI2LtTFEPIw+llcTnetvF46MT0DejDRNJjS5a5Nf4MT5pReoe2SP1N
uWhfzSSJ91Pr9WfGCmB9M7viZu+DgDck3XSyyzWpkX8YTJGOjegOAbj5i6bn57IVd3NnjusFKsOm
D3VonJqx6XPb39gEMM/gkw4UMfdzp3frlg+L6jatImFXG32mjppZOAX4/yUoLuuffc8Fg0gg5v0x
TWSuZeQSUki4rR0Q/EONBwcZfLLvvLy86SJsnkZB98TVOYFwKOF7zX96xDjR2ui5Fh30Mf5R8EnW
i4mwe87Ho4c/lt6ND5lpCmYKgnQqhBNS0NVMvkaaScdndvbjwp21Cj3S0lIcZ/xeHyv5mnZlvQNx
aqJJL7INFRRKZpP+oLVWhSAw6nYNwMn9kESPBfaGi6NV0unCgMF2+xvOAcYg2bHG4batKc2vqmL4
4bXpjyXR/8CG/xREtL0qe5L+7v61jhaxnXvhnAgo6GAEmNHWcebPtCyTg1vk4EED65O/QFct6TSv
qVQ4wfDDRi+CdUlmHi7tashYNHMEyxRWqhuX58Lqv5tdiE8QnEGOkVq2yz/luagewC/FgXMUNXBL
LPVYmnxxU5dxuUkMbuRLWA0bS1AfWaywv7TkVLqJXiNp95oNxiztnM04yyle3jmFPu4dD+DgPEYw
RwEromLWhk+Ac+7KprnFaUMdyrLLg57Z6AG4r+kByLEIkDOIw/g2KelaLLiWqRdB7nO1fFjrlcGX
t6x72hKMbCwXimqC6IaLclxddBIycdXXP3U/rc+tdFeoNSJa7ixHN46mBtSs9OCrTR6ojTFyLHpY
4xdtzuHep/PFRlBxG3l8sWGeHuZk7o8jt01MNVmxT/RBQ9ye3E55akEZkcN2zyegVNbhTOIGYVAF
N0AUp00yVM4O6MEqsefgwI3i0rRed85wvB/aYHmYkyE4TGngrUbdO01eZ61SwBrohL3HbKhAXJJ8
dgySWn/OhXWf0ImbDNicqRlG1Oo9YjgoNc+6de6rKbmpA9IVuJD0Rnlpy0W/nyg+W8YcXeBwfcXL
BgPNJi4uncpPNXGh57yqnxy/AjhaeND3H1tdLPeLvsTbesnrHaXKgIRTzHKx6bqoDAJvN4oFfqGr
PenETq8DZha7YiBnNtONL525JSDeXjVDPt6OZlECyrqEAR3lRTA4VYjB/DdnUBEIP+wTafY9Dhlx
KOJgJQZui/gnqNFcmYN65W1otY0H2XA+KfAgUOgUo9rvbRp4McYkOX8wcS0N+UwuQRH+egPtKcae
WpR5OIM9gf4Q1ta3uLP6tVvY2LK0GiqL7xOPDhwUJ83bdld/C7HOvenGjVST/Bcpd6YFt2kiT4mI
/1zEVr3RyCg89PYUDWcu5A65oOnam3JMVUrjmNtBgvVL6iDxsIttb7RflARW6dqui1EK5NTmrNGX
s51m17ege/qwIOJQyiPVa6iFzoWdCYi3v+56+wVNDVNriGjRSKm0ejViWtB5q9XrTp8o0dKE1HOV
QTPWQs6rVH6NHy7H0Li80w+/k8sqPVktS/NzpN0pbSkTD2qrXTu5+4n6QSoJhX4f5Py7tIUpKoJz
EGAAaIANMt9QsEI0T5gnpHowkiYmtdDkf8m9pIgNTMiLjBgD2hqAM/iU5Eel1qbcWoxtrGH8wm6l
WJOWZMiotUp36CDbk/fScwUHeY/fzZXq77KiuHeYCQwPJSCT+wIGBlSDp7SQgB+1bTYwJRmf0GDV
rPUUls2pk/4utUaeVn9wPAyT0gvWyoVay0hw2Hbm9HWQhwb6puvy6A3KqE6+2IDDEwtp8RzoF6wN
rAS07XnLIWMdY6veOB+SPBErOuceUZ2xfMcgS2qyJJypOowQK6LEcPdhCiVGLRwJzIDWXZ/GNkBF
BudS7VoWr9xgf2cOXHxGqARRh25xdSKKojwRbw56Uy4KnOXbyeoB9Ovdzp+7h3/RXV7FmnOEzTb1
pTVWauV9ZRxTsnm1rRZqc9ECOClN4aN6y5mGI6NHZL/0FyZxwU6dOBpTBsDCOaojF9NqI9+BekPq
vUyPhMjh0QOHzmeiWDmmpIDocpEg29q7YEgUN9XT4EnhZc0alBUJlxLz0bFHgzhGyZhKJHJK8aVS
vigbtAfE50iNv1rwnf5zbXZl2OV1Wz2sq520t8atPzNH/v08mPA6kie53fVm3rx8eLWltfJjq/+c
KglpqW3Ou7dVuybkgHsFYxO5MxlAd+RNzHX+euSA9QcjIAu1pg4cJu7DVG9mFAmcEmbSbysHwJPa
goDwJ1PKt5qXuu9k5CNHNbCTja0e6gVAnMrZVFoRb5KSFp/1m0KleFQfNl2iO30Se6SHDYP+9eUt
q9U22FxkKij/W/VvveK81L5RPqDW/u4QJITOYSi4oisXqiLNEDkQ6FstbFyMjZGcZtv5XQnAnXsf
DHGd9BbEclL07ynZvVqtZ/Mm9hLSgab7cqazLJT+/uo1fTMdUsatN0stnazlg6Y+TQUrereqHKcQ
TA9eHA17fJNcJN+4RaVf2IcU2K2C7FjuIEgH1oFMcim5/vlqM1ZEnt+e2qiq6f73qDXl9Uihft6o
P9ftYAQzJ3oNQg/vTHGC1FrB9XMazPhAmbjZmA6oaLVfLZyWFGuINQXdk5kZ3kztT15V+AJFzUGt
EolFXCe98nWmmLGSQpvINbU5hQ0z0FzCq7rsWzQaw/HqiASb5XJtkg7J0dCIEoFl9c8nodxUWDR1
TjrU33bGaN+/O7/VKuFy7ioFtLJWm5UVpfvMMM7vjlNntt4Zt4ajWbt3J7865vo7agNFc5FXNNUl
jg1uAt+nYpJALuRYb3+gekrrSpLCJPW8Qh+XTaL0ygqyp9B6kbwPfthUD+Aa9tb/z3f593wXYvT+
bYjf7c/xv25+TvH38p86OG9P+414kX0V23Uo8uqua+tkZv5uxgBycSxol7qwZc4fD/3ZjLE8+SR4
MDzL84Xq0/yV52f8wzJ9wxWkcILuNmzxnzRnhP+xN+P7um3QeLeB5ru+Y8u4v3eBqDXF8WUMi+TS
ouUNa0K8VxaDiX2aTZdEuPj6lesaliekJtdvLWrTBKFqeUAGAlTOOnK+23lEMdC5lBKT2EZgqtWC
QPPpFICVIUt1fs0NhiNWxRjEL2ouwGq1ENQRtmq1p/P59rjaTD0G21rqEyIjryUKRwY9HRNhP+4S
eedVC6NtubSpVeoYxTHOf6iL5tWa70mn1HWzzy16tIYWrVTv5+rUL5WRRHWBusWmrZlD1FVe7mtY
9HVTrfnGuMamuTB2xk2tKHSWtIFfF05v00qwnbNyvyuHt1oo6/dIRtxuiduL2kU9ecJnLeJ1rfBm
gxofuGqMM5TlY2a0zS4YyP5d2XJ09LbqMR88ptMj6WNgHy3pBa3loEMt1GZC2jm0HO1Xg/B1PBOa
2KH69YbN7GjJdJZSoyzCmOkEgRTR/Ojy+V6TmUK4SAqcnzm1if4OxWq4m1uS/RhfrTyNQJqmjztA
wcMnUjb2Bh2KgyHyTz0hquR5N7cQ3R0yWxBaVEl4z6Wu7gh4KdIGKAlrSCjJozOMbwFBip6lxdtm
tIcdNn1tRVMlx8O0EOyOQk7a01SHT302iVt/zpaOhJ+bwrSf1ecXLkvMsNxGqHtvl6O7MdRNceyT
AIHybK9L3f2JGACLi2RRMhoFSCnXGGL8uXbdZ1WjLSdMfz2ijrluXp+n9ul+gC+5pjjVzD20kt9P
+19e5uPD6mVDM0JGrFbfHkf8ujDkuf5OR/1x1+3r7/vP9zUVEMa0ALyrnqsWeaP/+Q/5sG+A5rbX
HJ+Kw+7Dr3r7F3z4N33YnApwN3oPfUQ9mXt0tW8Y2Wfy6xLLu5haFL83U3Wnu26rh5tCOmbVc9Qj
bwddn2nHFOk6YDjkkMJX+ZuX/bDv+uuJC0DN/uFhtXk95vrXFB2NPI1RCIRh/nb1wN8dd309iN7+
rsEGdN11fep13/W9XfelrXnXuO7MGS7dSqbrfcZVGu6gLEkvOYuqLRudqbckNpoa+YYfV00hR2xz
eJf0hoHitm51elwkLLgaYXDqNa6v9mFTvVbqUY/Hgc0v8/my0WeQv3wOEvvQ0ehQx/zd89S+tyer
Y9Qf8vYK1+3rsz/sK3Nw6ynZROgTCXqogld7C+Ovgj3DhInJEQ49tR1n7oQJTz70btWZZVkhk0jS
jw9V/YEW016ZAGNPTpLmgr5bHMMuvDqmG3VLeHdQqA69VhWuh6rKQg+QbTenzm0iR85Xb7YyaIOM
5gpNbE6/W4CpqX3qOLXmKPDldVs9+bqpjlEL5fNWa5Hu0PIm9XCtilAfalJO6SNBEguc/muxqqMf
jzUana9EqarMjevi7/Z1KcoKyGVqEqwKLGrNlN9TtfZmUlePQJg5VPZA1KnK4qBx3EMNhgJmAN39
ePDb89TeN8t7t4hdQm+Y7g7jB7XoB7KE8ioc1qpYoEAHaqEKCGpNPfBWxKrKL3ozDUdd0kvUwlSU
myIxxRY18csk/1VWizihai0NXHENaEzQZrMNqOb0yTqKzFz+RjVX+L1Q+6KSnM5ighshKbzXaJbC
4f0WNPxVFIaqDKm1BN3eYJfVUVW8R1n2NnAlqfl9RNFRXweD2exCe3lspKF+TkqNCE/OGvX5qnpN
FiycMGpnr84dyO/5Cd4zbVKeb0GZTAt07gGCFKaCsp6i/jGBLQ42rYR9sOg2hSrfPqm1yMFypdZm
ty8ReJUYIXLY5WtVYDIVn5gRIGAEFWkSQUmiV41/DP7pwZzajTNByHhSpTxaGMRSSiCw46AG38Iz
g62do0dPI70jw7inU0aH+ZRhcdrGQgO5KzzE9cVCs0JDV6EM72r0pnrZaluV22y1U21fW92F4jlU
ZmaurXICYnrlO3w8SL2I2pnhpdqZIGrfXnJhZLjxg6RdLZr1hCUp301atyxrVX9RhSO1mGJyT6vR
OsBecI3QQdfM5UYtLDnyUmutKuKobfWk6zEdvSTotPI518OvxzRuTbbtogckJACmUItFkXHVKmcZ
lYEKEe3bQx8fn12EyGVJ1efDMerA/8M+dcjbb1FPCaBzhH7Y0E75689Ra9e/fZjo4dNw8tfqTan/
1vXtfthUbzTV9s7y0Mkb0nVhyJvQdTOUd5BA3lGMLthZDdXVQN1aSnU3ux6o1iYIvRQ3fz/n+vDb
y8aZBRng9y9UOxF+SFXzP/9adcz/uA+/FIWGzNq5KJww71C0VosOmDGfqdx+t6q2C7qPbwd9fLh1
JLf3f3783St9PPTd9tvqu9eeTLDfDkiLt5f+l8fVoUtclsfWQN70d3/4u71//5uuf3Q6G59mv8LM
+eHNXw959xLqoI/baue7p789/u5vsLK93eJ4JkrAfLfIfm/mJfh69LTotDniuv/6BM/WA6Av2et1
V2B3JuafLMdqKVfVI30mjLc1FOHgY+L9zFAVfg6LCRwK1HQWaSL7J2pV7VQPZ13FbPh6pFoDhWVs
MF3JVODfD7t0+SEGytd893Jmkbcnc6yo/ahV9fjbb1LbSbN8WiqfcBF0cJj1fj9drb17zeufpF5d
PczH/agZsGcMrK60u81n9V25fiPUph1SBT28fS/cIakIfJPfKHUU4jCPXG4qUapePCpveKRGQJg4
/nSiqzVRdNHah+ZJIwiv7zrwjT9L0qourQ0L5Ti1mi+po6/Vqv+z6Yk3mKg7c1OT3xm6iaDh5Jjt
uplPuyQ5OUIU+1my05FMvzLYoYIwW9pWtP3Pubd/BNzIs7LeT2kZbhzjKczpZZT98IJJPD+T8GDs
OlR2ESKsrZpbp7xM6Z99VDNbuiD/AmpTM/wlbiJCEignaH1B+Gdvbpo0ZIAbpRagbW7mbuet0xpP
hab36KjczxnvxXGmM01xOukMUTl3jCbPtgJpz6I5m6RJ765zV1WKULPYfHLGbe3a2EjHwTj9f6Xu
f6nUuYbx70jMt2XTRf+1/taUWfwByAzcmKf+Wa3znH/YDhMoW7iOZ5quc63WCdDKpkEBTzfsv/TR
f1Xr3H9wRhoWJyKld57Gs/6q1ln/QEptCN+0QPaiR7L+k2qdZZgUIN9LqWFB2xiyfCTcpoBj5Vn/
XK7z6KznEKySQ4zyew/S77Mj5mCPehbxp9k/JJYXPYTJeCpyI9vrXQjquNKtx6LPyVDKl/7k5NU6
HQv3kVKcv11aswDQqhWXcaY/R1fRuR8CEtOq4d7tw11IafCp1PAbZ/GYX9q+qr5YzY1PiFMa68sr
2YnFpiAL5dbsiuqcUuBZhUk7r7rY8B5qf8Et7QT5k5fiYQDvSHoIsC1havMO1Kp5dsoYU+rQQXyl
9rgxo9rZVVOerODsTN87X7uJhKHxl7vAbAs3OyxTkFM3mscXvWk2QRtPX2OBcRl/xLZqsm7P1KH8
Ms8mMIiI9E8rkxeZsP88MXICmDpXNz0h1Z/bXJDHDokabV2FjUU3os8FnqncyfYZ3b0zE7LbGXVD
ENnHQdTffM9HSksqs1HjHIJ5Ky4JSud9Q9j8KEMmqPtbGFNpc+LZdqMN6oPh4ueXQaTzuUW7HPDP
etY71CWVax0TH8CnlMlqzgBt1LV/ajhaydO1jzpI0k261B4GvQm/0YBNs4oOiM0f+xQ1lmc+jcBJ
Yxzmu0I32p1mt+VeKy9J2/vP+jl5wEJT3If9hKYvH0EsUJ+a8wTzY9OXB3+fjohLWuJUQZgWh2ka
jHt7Gh6LZjBuyaOaVoQIkH3DWzDdiyYyh/5Mve2Ir193jZ4f5k6Qf+DFPmbvJnkGsb2h9lLca4IA
MpvURSaCP/ge1Yc0yW06YK5+F/vEUhPK/qlN6aNuPdJCRNTeCTM3154TVEe/AqXROPgCK7Obdg4f
zq7z0fro87BzuRseswmHaAhcYVXkM7FdSd0fgLkS01c5EVHK2q+y1f+gnYUJCS3Eg84sbwiso2EW
/sXp/eo48aIyacbadrobniyzJ3Q7xhU5WLG205D+7TtXoFwnk+HegvMFIyBvmWxlrw1ZsJdKLryl
OwfpEB+ioq9IQM0470lBpjZ+wthJR89/XIDF3Yh4Mgkmc/JNS3AOrvXkKY0r4CgMi0Uwi82YzCeB
gOI+lo6oWrgPk4X2FJYhm7Ie3+QNituqyLa+HgfbsG5J3rXn6T6Ba7LJNc87aYPOx5+TGVfG3oYg
jH7TlfMzDD+NYAlqMyRg16h/5WeKjzcJqOOZOaZ0a3aHHYZNPKZJv/o0TkV/nproD3JYsmNTo3l2
ECHTXs42QAPgm2MvX7ymOczL4xh357quvHtPz5miG/Ltz7TWCqtsDpNWL6jJRLfv5MlaoX/Clera
m9ao0u08pOIcjynhVnZz75fmkxumpziwrBszFM8gvfBbjNGmbcmCH9ywfMlLYqwaon8LrsA3fHe+
4JaKuXIZ3o5Eg4dlMuej7jmc3HFyLoIq2iFwINqsKDNm9IGLlh9FbpLgJe71YcENkYlNkKV80Wwu
E01ZuZsxm8xbK45rtM/RnlTDVxvp+gaTR3JCFNZOnzV63J0d9zelSbd9bhqB8TeB8W11p0jE0rG8
PBdTAT0ShaFnlDr6yGlAIOC/CB9E+1J4Oc4QAjeptKMHC3a10MqvMbnRs+7t+tqqblAYFrcuPobH
KjZwbHpVdPFmbHa1iLq1jakHbY/j4jvI+7vOa8wHO9XvzLor7sToPSxLCnK7XOCHh+5wW9M9yQWK
+XGItnXpHMMqeQ7HcNmKvBLbYlOSyHWcW+IQKf7Ex8HzWsSbnr/NmjgmGTuKV7GpYY+stD+cpByf
ksC8KzNE4ZHV37i6S+wn+PYt96Hy4jbWQzH3X3Qcxg/GT6Dk5l3F2b+N9Fi/xQycrApZAginQbLe
F3MNDxeT1GBj3GtNWLXetzAO/GcrmINbuzFo9dOGmKpgPACz7FZjkk8XF5PNbqb0tcNqiZdfn+6X
SJSviTPad/QRPkshWY778nPpbVszgEZieGJjGuia9a7/laB632k6EN60LaOLU9TcPBCLHfLUns+1
SF+ymBFlPGlnEWD6TLP0UzN/r4bgro9M8TnRtJccbWlVeZiOUzdCtoPE2ox6RNtkmm/znG4tF++G
XjPpQvPAxji/ok57nV2OJLcl2pHf5x9DBw5NGM6kzsRdfPA544mT85sHXztatvUjLLEhElLmHBY9
vEfiDj+BkexTMqcmwUfg2/UUanvDT5FoxB5am5zQ5I1R+Yi1WjM6xHXxEkROvYaLTJk4JXt7EEu+
nxZ0p0NQ9Tu3Scy9G5mHdnHKTz008nXR5tPeNUr/TljDQTcQO3qN161xsOsXv8ZwWmqd2IvFHbco
wdBSIY/ciMgmzo4Qt9tRI4slLd1Xk4xrY3DNz6NRTqc4Me6XGPoE8TzOI2GmdjiOOxgzw6kL0Mb3
junsuVNXpPbgYBhriR6ev+V9ajzPxlkfCv95zsZHBkbfliIqkM638H5S4tAHH/VsR3vhsuBKqFLx
LbKxLpfa+FK1qIMtf+OCSVq3fpXemLZxfruReHNyjITgrph4VPZqOlhNyz2x7zuTMUBnbDC+V9vI
bvN7H6PVajG/mbXuPKQj+stMr62LmVrxLqm5U0eglgE4FeLQdD22WiMimFa61H3Bbb2HA7LKy7k5
ZFZbnhsTzz26PSRH6XzSg0wc+LqvimD87maE1SzBuZ4CpMEG0P2mTg1Y7uHGg7x6tmraZmPjn1oH
jZZn3YW9rT923e3UVuHZNuITxuXyWKXIMBH2n/G6LDvSDRBTt1X70PrB2ecCdCkDdIJRmqf7tmnd
C93Gk1sja06Aq64gOf2sl5pRgVZEuFweaqw42ypsp8dQ75+6VnM+NZg9M8Db68KAIiUwsGpe2V3y
5DWD73+EFvCj0R008H7QbSOZJADu64bgewBGbUOEkJOi6pp1PCWDyALU6VJOHeavTKzEztSXdTUS
SOGmpn4bZ5z7ZQX8MZonfccnDe02/CpgRHBpLMmztDotPI5LQmi08DdDKfq7AZVyRBTYJZhrA+4X
SUlt45ASIWqButOMLq5T/uybKSDM2MCb36HIse3iCFmkIYFY+zISuUi38qnztPKJHqccRqR66a4X
4zHJC2On1zUJl2lfvAz1lsjWcNKWeyBi3z3ChI62CT7CrrwbwbhwU4VVs48WdPKe/7VwHrXIHu/s
wP7m2FG/z5eDjip+rRtJi+OYLN2u884iy3Y1M5gLGeGdnRVnqK2/LMeKLkS9AfwJF24KXgytIe7g
xxd5eu6MatPHwbwl7ilitJZ09zlDrcnGmhwm/T1j1vyS81/EdTUtKxug+SGi67qmZA6txYJUkHnu
c262rezD6oe8dBYKf6mzmga9O6cOCaZWGa/trAxRHM6f7baHmmAGn+ArxAcgXfHeScY7kjgYEDTL
saj6YL10fOc7qXgxtU8IdcxANC9eTRi22FRDUt9VdkE45/jgm3F9TMnMI6f2oKPM3fjGrJ8c81TK
EXaduFDYx37ZNAAVMFEP02NuV88Rsuu0d6ojjEDunSBCUqNYwQ+Zb8oYmlM4IakKsYND/zi2k20d
NZTlvivQgGsMwpuxBLjSpvouyoofRcEtN9Cs+JIWaGvjmdzVqPPs204MPXc7lzRhjCEEIls10wzN
2+EOwkYi7yhtOnzJm8Q+qsEQfy82zEmQPFM9tXFfyVkAmOCQuv24+BcvBSjQk3e1b8zqyZuCcA3n
JdnVUfZAZm9yw+OnzBXGxoW8iCDChGXkLM3WGAdsMTYuQDUoG70RvQZCIv4lZo1dLfHP+pi/UnsB
jawV2aXuk/o4FNCnPNhXF2cstgVzoq3vzRX1CuyJvulbh34iuNYd0m1Sh/yqKXOeGkuQslvOkBu5
W25pq21NiIDjo+XPxi2Beyv1YDyIiD+rWi15NRNTCHLad/LH0Nf47nI5jly9O5Yhdpt5qPpVzWB7
1zv0A2KwJIwq/aNmMfDtY8bUWoMrKs5BnueclbVmk3BjmQfabzeFL+P7YJjhbxy2gly2bdm/DiYj
LBwKEJ0cfZvY0y9PVGLTwr7ZZF363TZ1vpBWRVRfVfFVSUH/FDb4i7C1FoBTTbz3feI5uN1L5z59
Fn84miH6REzcuOQrIwEXU0cB4lmTUyBCgkem7EuSCiDYrci4xXIZ4KPbttlz4tYLuRKms6Gt1Rw7
+BhLRAJtV47jwW0Me2Oa4a0/FsUnA9IgefQEZwz+IWTASKA813pyx6OzPU1Pue4O+7LTxT4LLACD
DFe6iQmLnlXegeS3T0uLBwj7TEniNAltvY9L1Huq3LYnG5LmRpX2OTdweDakLDR7T9OGfZbMX/yk
xlfaeRmaOuxMvjwtGxyHhGxghEvTm2quvsSR73L6AZ0ThRWfq2L+irkHr5k9l+ekDMj/baeEskHA
BxqnL70v7NXguwhq8WvsBuHeOKZWnByYfXziiAcyNwlP9gTzwrTro1E7PwzREMkD1WVdhi5u1xjD
54Tgnvtqa23mATQgCRlqwh2LmQjgLn+a55T/+GD8Khm/bLGoJNsoHL7PTsXHjRPYQT536Zh8rqPW
5s3ltTj0buxf9JGvWpwjQBxnLdw1tQf9Jy2A5KSD2JRRbu1mU7Sk3IhD21bFwTZ8Yuw93TuklYyh
Ntyb1IjLG82mKOgxWrHjQN8Zdk9qc+t8j61pHeh1uTXH0NwTT9sc3L1vtKDCUm73HdftXWDX33Co
fm8X2MZWfFjayb+phjTGXFD4GCC0YzWl7aGZEmvTe9b0aJiTy2c446qqWqblHRfhCg1VYS7BzRQM
r8xcOSAbgtMiui+kWLjHynS6+6a8L+Jxz128uwu4H+1tSjkwjfi/ULTakz2Dscq/LOPgwfPlu+g4
AKJ16G9g8icfgsHyUyTw26Z6ImquYhIGqOaSmZrxyQ1d6xKLJdvHXoUZmbkpdw+yh4LmaDkmYVyw
flZDF0Z7V8C2EnlLZvbtVJr2xRy97BgTZYrPrZDxwx6ME7y57dYAKbQqWwrzeYCPS7Oh5aRtjhvd
wQetd9VO8yFZ5VHwHBntvterdBcm+MYNi9EOGh8ibzHU+YRckoNyy4yg2/c+EVRVhqELoXq17mbR
rF0LypUhb4FTY5Kx7Sef3aabLviOpmFOD8vc3M95N5/JA16T/dx+AmaWt1a39iK8qMw79klXiPtu
0h8xPMt6znNKSMFKd4V77EPsPwIp1daP8Lv5SVp/KYNVZZDdze2SWDH8AduyJW89bswBmmZyysmF
OWqLeDDy1rgvxevQ9hLcVt5XBkzMtoNauEC717gdHElsWze9fQZppx1mMCnrHJDaDmc413ebHHlj
jI+zcdMzHb6J0/El67T2GT0ABYPij07T4ic7i1+CZMjPYRC9qjtWkuWroC28rWHUxQ4v3eeBQgxQ
3+YpSrm+WI11k9K6XEV9N+y5yJlHLisM2R+ssMueI8uKgBVtRougsrKZwWiRdZ3Hg3k36vaI2zAI
9yUnebcbdZT+bglK2zcMYtOJs0JhBj6Jk5p79a0p3y2qX51Zsx0f/WQkEZUO9zGe997EeC8cDeg3
QUdjMmQ4R1gEtSYj/OUu3nyfZeDeLa19nBgCmvMj1vXqa6KVG9Fhay+sNARCk1GbssuzUyS/ErvR
b8ChbZ08wq9IifeYGChBfICHaET06Nbd2n4vjvU0r1oXE3hQ7/No1I5tvKTneIJJFKZ+twun2rsp
ylI71KJ/Kv2Rv79JdbI6sZGbVrEfIj+giIjn3J6j+Ia8HBPqFF2EcJ5AkE+2/UcP6Ke2j5Uzti9G
C5rfoKq54kp+Z+dTdMiA6TBd9jaCKMgbvfwhpm4/TfW8btpObCLd/xpp/LcE9Zk1g71wBV62uW9z
41Ff0hj/NrMZRjbjff0q7KXcjVZTbxr0lJiqykueaw7pYTBtWv1LNHTWa6i9BAFE3dhykFG6AZYk
LzxjIjvxZsY7t7WPFHIbcp0FdK+Y6zx3cW2jaRrFmBw7YYKhtIq9AUXgcEyykWouiZ5PRV/vffID
uWoS2z0EnLOlLNZaY/voxA3FTAgFjGkjb7vgjViXdiFNscVzmz5MLiHeieN+N62IhFzNK+5su6Qa
OX6Kw9S7s8djSA394nNfNo0xOCCvydetOzO18W2opxjwmIhPyTYXIqDe2EuZjMcvSQB3TAFqhXBM
MSmHoXaINcbWBTl9uyINxLoaxmBlypAupxoM4GFULIYFRFE+evlei1FzlBn2tiHU8l3dQHqq4tLf
e3zVl5JauZdH96U2P5YWs3FwXLc9MLFnuo7Lkfvz7WiL7wPiHXjZhv9U2VQIJmoTwr4fXQgHhqH5
suSc7NrcPWq9jnwLW9pTBDFDY3B3M4bplzZj2svlMl7n1BkeqI+sy6kEHbVMOSFmxGKHIY5g0uoP
sPs2Gg0CCFdzCNgAV3lc53sxml9NquagLt1tn3XxFzToB1CYz7XzfSBTS1Y4xGbQdQgGPq4sWf4Q
ISPnaPKPngt/tqzqW9cdGdi2RfaQTOWTu3TentHXdMxmct4n7NyhngJNwye5ioayvQSZhgymNKm4
1qZ7HDTTX/e9cXIwK1ELxpUXDElz0IZVA9Oa8RH3isSkF9EW7R9DRXLHWEExHGbjHh9VvhMa1AbN
XEVLGmL/K0/ccWaGw1ySlYQJ9/YMidhcpxn3IxceSh164z4hL9vT6/aEcXnqdeBSCWXjNHvUFgBR
qT+dDLnQf0ilSJun80HJIfAmPumUUHZdELxq8BS3NlnSCUbGFYP7Zf3f7J3ZduNYmp1fxavvYWM6
OEAvty9IcBZFiprjBksRijiY5/np/UFR7szKKnct3/tGKUVqJMGDf9j7207NxFXjk7Q81o9uF+6n
zNXXdQVDtOn1CxWItf1SH8nGrqACgFxEC1PsBYnYTrv4kZsOmzXTK/h3GMlnp7tgU24PZDHBcQZ3
h+Qa3xN5ad0SHT3CeXN52JjdEv4m6/BKW+HXlSBIPbPvdeWJrR47903nJLiEqwcIKzS8KTtgDXnu
5uv3TAAo8PfCDLZIB16DDt1rXvEsu+Ic20gIx8rx094d95TUHK6Lx9WIACUDGQ3XP/5QbmFTGHbQ
EQ9f/qavN4pyHaOCfiAjlyJySJpNpjY97JKt6JPXok5BEBS4exp1ly12j3zxeFgi/SULUg461TW0
xa5kTkMEYNgm1SqZMPiAsx9BBDQsjgotuYtr730O3r7Y9yaI1n0BpVUsBqsvl5VaBHEqnEz/S7ui
a26zYgT2N+7/l7WQkW+L1I5kSM2bCFoXRbILuv7uy7E3jXiRi3D43oYeki4zeZTUQWvKPaAm07KX
sIuDrbtrlWcDTUNPR2gYPNM5yNWpRn4b5WByQKQt7i+mg8UWbRTSgSy7m1zC/ih1LUx6xxx+A03W
ajSxbkU43rZa7n1XVfpZ2POuLeXTHKc/watu9aJXLG9YZHCXdLhWDtOiijMsFW7NUH/5Mqaadl2s
pn76JiCHr0rPpwpMoVpo14bQy8ME92J2TWOJgNSOZLp3q0ARGFlhKjtW+bNuzbbf6XoD9xilnzte
kcxxCyzE+UvW59hxtoVofioGOEZGXM475hNcPEq99HZvPhdza6zCRO4Fh8BBVrLbEr4ebOdyevZS
i1jEZUcyowY6Wfnys+7vjGjS75GxJ+8ufGrYgfjxZKMdS0M8hdpobnVNWkc9n17MYXQ2etSSDIr3
gTWG2iXawJndKZsUcxOSjE6+XGDDcWDKzcRqAnrK+oReBouPTZ4qF0GpNoYgzB40jQX277eP8rdC
j8S/La3m7fd1uRiSJuaMK6Dtz3bUAwORT5n3KdqXOgpv2oQjbu6qD4llgMmF163y3Lm4GTiXuUt+
jfoEYQB0v6NBdNE8WECm7R4YC2urpmkxMCVBy17HtvZlLs2jxheHpO8xcOQ5dvJWLjdjsLjFggQ0
kerazBC3QO185wdliudYG68hvy7S7Dt47Tcmjr/lhprtfbhm+U2Pel68+alPKICdx7G5zmr8xjqa
o0CWNDhD/6bl5Wvzw4XLg5sWNsed3ixZ5N3SVJvPtd482pJ404GxzNTfSrfzM3OE2BjSEjELcjrS
RY2uXlWZ95ygtQg0+JZ86lGGxmaw4mQvFmcZaJxhP8zaGkaMqirrwHajO2Zouo8TxmaGdLgodx0V
78yErKp2Yc5EmyXz2mkj0IZ3Q7tEmhpQcsVUPLjJaKxNNkkwBGDr+jSs+ipLtuGsFLO7MGH6rm6J
SWJ9lxsdxK3kfsF0z9zCp+hRMX6ifFEQMbntwMKd/dDqWR3Pnr6MNHQMfHCqgMFvmm78/LKV5vsS
BItb14wMNBiRQagAwmCerGd7H9bC2ykaIkwKw96aUE+HqEy+zKu/7c+xfeyqcmSKZmp7iVdXmSls
AoKR+4H7dllVtEkWyPBQazammqmZMxMxo2T0xXwAelBMU+l558iRbxTEyh+D6vJlke1KFx3bKIy9
qpW++3LvYuR/ZzNBixFjPhGT4rUR6PGJHYoiR0DHnJ8NCElL0hDnSYejYmNRywxmeJ0OHbgg3xL2
YlZRVo8SSYszjq+Z4WHmcKeXcvmyQDXc8CqenUZ7oELAGp0GF2CPCEwXY97yZol9JQEJs0os3Gul
kzZnhvx9QQHyYbG0wAt9rFCbblVgURAXCK96W2046yp6FZO+MO2PEB/b5betAh73UAECsvLsgmoB
rFRA0Qdi6V7X+Raewl/cXcp2Tojz5YWeFNOHO5QbFbFHa8Gg/r5LL7/513tD+tFHJDbLZjSh3Gtv
LDCLtZ5nL+MDphzUnMg2S5AaE4VvSTnDeNYF+ZM3kLlrQBhkMmbyxv0K8Wtb3bwitkFlqRn8WscS
wDBA/2Ty7I3GCGGlfzVl9tEpZ4R0jtteQ2NGj2fadMjWd2+pTsTGszierZylmgujRKM8PSb4mI4B
2KlDjaDdNg1rh5H7RQjuGRznxWomMwk0J1z4GozoCnqCDTfUBeOaxspPvYBbV0qQaQhM95ga5i/M
+gcbljcYIYgz1YwvmXHHQWs+LF17wuN1CZcrxbWCk1Kw1w371qDD2clGBqCrE1ADnAFr2UOOhGG2
g/JO8gvLydIBV1+9TH2suLyhaLTjyWIidLJ1yJtWbd+sGjp+TNA1xe54xzPZIgQYnlQ/XKhsH+jW
XN+FbAr5w9HW5IP8EgYHBL2yj+0N2Macvrq8kqoO9krQT+fBLvfta4K26zA3k8R8TD6Jo/p8Y+s/
wfBSPRURTNy8DHZRzzAPfvBjTQtIlFxTX5iI1kjkOJPdfYBob+Wl5XgcunGXprDIkMOlviULtU2e
qhhIex6GD5wTAWNFxhiCzTb2aKM0OBkN1Ry6egg2TWKjHQTkzvA2uxaZDnoDqGltVcFOJE26V0Yk
SQbGxmRq2rbLhH7Q3Wabq4ZxQea+R6mbHHSDIkZOl56VyKmOXKYJKG7AtF1awsvXFCZp3X0Ecf5d
5yleOe40rYXRNT76DRLR++pb7pjfNIB0FqBRvYRQo8ffcwMJSzG1qAVQcB9Gge2Lhr1Z53TW6zwl
prG/FTjQ6HgM7pKr2NP7rY1ta8P9EfJHQuhsMGE2o3J+8QZ72hvdp25o+8Ywg4NVLqSVdJ17hrjG
MQ9eK5N6Z2QyXqkqfpIsbPfN1O2TPjCIwvkZFMAMQ1sdBL3kunbSdu0Vv+oiSN+8nPFKk0GdDpNv
3g5HOhE1VJD7wc7t7WyJn17ZOJu4ARnWTium98EpwvkPrXB0IZuXB6sxQNV6+Nx0eE9rW2AKcaHj
sABN1i3mQmLV9RFDmfPCRbC2ZwZCYVOa9EcIA4i3F8tmPvCySzSkam+2N71HuqPVJPYlEQUeoTnL
1FlXH9ZC3GOd8gPeoufrfDDEcjVHatqlrcuBGwDSTvSakCM18ALPDqA+BzZEBoa2aVBMmh5rFPcH
JFgTNCO7ue/i/qpksy1B/GSe8cn4XlzdTma0Uud2Nlq/VyVgmIhxXQetjZXaxaDBFpnj+I1SOw6o
eO8WpVjTSr9l3aFM9c+ghvOrrDHeRR44KJZf5S4Q+S5gMMRpRZWCPyCdyefDT+nJfiPn6TSO+BFs
Eje0um7Wo41qy7KRjZl24RPykJNRj6sZhlW7Ny35sz9jDiccBO4lYO/Jtg0AjTHL8tmHVM8CbRvE
9jezfrKkVR+6AY1CRN7Bsr9C+YP6Y6M3TgbFcHgrLGQuSf6AuMLdyiSFZU0KQpS5ON41bkfJhuEj
HZSA58lWhja+Y+nYAhk29YF1V26fRn3p1lDogAKPZapOjl68ydHxMxS4K05BWfUsSKI4pOswLWYW
HBoafgu4btl3b6hhxy2/mIDwtaoAkJl5YO8jsPxLRPunyzy40k+aGPONCpOntKyM01RgTKk0+jt4
UqtKo0jmNieRzCAHqwmaCddxXHc+oMkbXR43aT0lNSSaN4Y9+WnUTQc7RQdUN8ZGaMMqzIZ8Hc3Z
A96L2Lei/rusxePc1v2aMb9flvEhuOAwJjvEYm3E3HGdet1Br8OtC6/pWDTmxpn0BGhh7qGUMbdx
MLA9FCCubKvZortl12kMN61WHtEV8a5MBLFADjGxQbmLbY1sWCM/QJMiFcg0E19Jc4Jhbfxg9Wut
nVJafhNnDGLM8arHceaPNzqc+igi0koDM9oCZv5WRSC2AUK2DL3GN6c4Kw/alizt7+kAmcYdpL7t
Il7nWdG/I/7Jlh1dgGHUO7EI1nZwIjcuX7JN3fFW52NHpTciQ1q+y+Do9rYqSkZtqJzagngSGPSx
pZUPTpZf47T1juxvHJ9Ep18FnNa9lTtny4WpRgtBREnS+JYZcuOFgErMVHgBvLYKgtbed8jzsrS/
U7lLKrsNRz/nai2rcvB1rWDRzN7CVzD8agYpq3LINkpT77X5kLf5/Fxmu5kryh4orQfTNLZRXJTr
RnIvEpnOrFcOOsl03h26MctnJz5ustlc9bnzlqdTt0YjjdBlRBNNrpMuYPyNTcR2N1uuhkayhcdC
Q9Trqh7aeaPr8VPnGK8u66PMBm0ZIBN1jQLMdvxMBgXox61Dm871gYjMah6s0A1PrKnOA8JDfK+k
UHimcXKd4DX0isAH07GN1RidHIIkk0yE+2WK3zZAGLNOAbii/p+12p8NNkbZNBScDwA30WVdqzK9
BHJstobBZePadYC4r9K2VRYds3oI7+tyegdY1dk/AN+wECjz57IFvar33rcIItg2JNI3C9MJGRxI
KY7NUzrTWuR9y2sCNVi/amnejsqKN2V1alnFRyb3ZY9VGPV89BIIJ6bwMBVsI+acusAjly+vxJEa
mrMPN8eXcbvSu749lc6zK2V70BfijFwANF9vfn8oaZycyXZ8EeGq0aYqYcix+BCXJMA//OFfCeF/
fPj13n/9bxkmsFVL4zl7KdB0l8FtsFBC+liXcOPoM3F3GVu3dh91WsKkCCbURi0EwgRbXdwOx6/3
wv987+vDf/ZvX5/yx1f8s0+x4UL5THs6v7GNhJOmwq/d1OEl9GJ3o4i3X+tFizJvCmZfaxjPhHO8
ycP62R7sT9Wp+hLF0bAJnESubFK9cjdkOuLo+RYCM2IBPotwdQ/cZbSiVkJDVB5ds2cgOLF27Vqm
hUMf33Hl7ThiydKZqEk6LxwvgwZuOMxsPxcTSHSzZVPJmEOwql3ZXXRS/H9iXUhwMdp1N+8ZtgXf
vhmJ4Z3t9Bdn5ohrnGOuayD64F3fCZvsdNP4UDE49ilolE8andCMmFPSgn1GT8jwHX5jYL67HB2H
AIzuaH0jzu46qUDuJC38ssTWuuG7WTrGKYha32hZgjqSudA0TDw8l9qLLWaGxMX1PYoi0yEuaako
nUB76bJfOob8x8F4b43pJ8PVEOpZ8KyqBU1iTWRXtLCgkoQMghFdzVyb9rp2d0nZ2dtgoLMfxuJz
nuIztQu3Qb15QQ/NXHrmKJjc9J5yYePSEQFgIWkgMrpbFpC6qN1QEVk+f9TzUDs7unQIxYZeQ2+N
fjQMKFbkLIxbvB3ZHs7jU66FFi+1YfINGAFr+uWLNWfvbjc8jhmFgy4iKp4MMl1R2gxblDoR+2Lt
onkWR8uqxLFfHJN24T5hDemoeenoxmwEDJPI0Zfj5G5HsHtp12nHypPdOuicgcXwZyV44bYV37BY
PJ7FGDPIelBMYCsJdKAYLya76hWHZldvUm40fpQRfT1BxVkgqg/z1D2GntuwXoe1Wfew8zVjlEcn
g/zpTlm1aURuH2LWLUnEOHXw0l3CKchvxyyd9IOdV5NR5HnmgQyB9DSRo9wm2bC3lx6vL4h0K/s2
WKsarYQHPXRlqMw82XJ+pVGEo4vxR5FLtCci8FiWCZrv0dh//f1GfbEcAF36qN+zLSeYY3LovLNX
mSRXMVrXeED3Fr7YASogV8fbE7BeRIcvbl1MvUOS9cfXNyKVxXL4m4jJvSSho21bZgZ9CKkI3ca0
SmdmsZ40FGo+Nzi2mrnLRm/YV2Hf73twktAHJ5ZWJlv14pREguPsPs5j0ss7fm7PTB83rZLOGuDu
kUwfLhzqYTSudP+Jt6XIe69DekFbNqhTh349lZRvaTKu4ujsCuO1HUW+trzgoymNOyt2dm0q3+c8
fRvrHk3jWOyJnnsnMjRgix13j70VrvRZD49dCNMUU7RtWzaS57RiVBS8GVWnb6UFj7yKpvekLCc2
/syjegxhmyAGeOLqof5YiOqnnsldHSbxDQeWu9IrcIFDCkzRjm45pMZVN6cv0pXeWUup12kfyDmD
QzUJl3zNBUisBeFWK+zwHLeOdxjzSCfW4dhBbbgrRk/bd1HNxrH2GAlVAo13eDE6g3bmwzHT5C6f
P3L0RVMlbyOjHMXGsUTUsW2m8CFduqiB1EUmU+gWXDYP7B1jn4Xak5sy50i7WK6bZetQlN73GPcB
aq4O9IebTkdzufxawajea3jYFSGaa9bLp9DEYqxwOYHGGwkeos7YBXlzHyqHvVUZv8ZlaeFRinMf
N0V1nGXLXSyb1MzpZ3L+GU62jhU64M5h6zCNmxTzyhpfmkdLIxTHP3fZsB/eew8YjNWNw+83XklQ
ymAyNyDj75wbfb8z2ES4FqKgtDrkKYDGoDWh1uvlQ2+IA+jeAe8lb7oSgYrQNR3dYPAyJqOzwncA
lERE3cbqx8+MgMq16yF1rrr5RMlUAGFvidXxbVM95RmFIs6J4TcUylks3/byZiaQzRctm8UvmpZh
Ri9zyedmDWyx2DG7k5kvTU/9aUYJWT7L16AAoLFazjSH/D5IPmC7I/vFhmgVcWnsvcpi59nXZxd9
03tZssErEZrlwfhaLxvswgUErxOQiFwqPPRuqV/6BvW77GyAiJH2gl4xm4Poisi4XY+aDUVDJvZ2
aJyGuybxIQTwEBDm5h0hu1B/Z+3XxLyeTsI+OU3kXLyWlXY+G/VP0hfJjxS9WgOS465ivQ0di2Jd
R4wlBje6JHZ1x/wcfD7DJuqy7pzx29deXtwCKb6PjfWo7HB+14ri5Mlh/JlZ0dm7DmIO3+uMnTaO
NyCsqkSd7MbYxVXxYobTOp7FsO1jJvgTloEZ2MzaM8vozey8d/Dg9efUvErI8GmuX1VLfF/UDMK3
c+tXIBGjxoXSVnHtxhs88/SGOYItCy+Kb4QKMmgU/ExmAOKKPNPF8bdSxZyfJ4lEtDZm71EuEnCv
qN1vxnBoy+ba6uLmVHCmRa2SQwOgwM2qZ2ZULK7SxS2QzVuUcR8ivtpjFD7ltcEYPYKcwFKfVwYn
m6ziDzOt1UkEqCnb1uq2VNlEpypEJUlRPBZo5MpAb9AXNwTwONVtQDZqe1b/w23dgVuJVz+Rcgro
oOZVlN+cqWvvAmPeVJMB2igyArQCCLumqlQ4YAxMUTyPTijLg3KZwZrTT0Iv7/KFGp8M9i+zCg9u
jeSb5t3ZRgMPlNdZ4tIByztwFHY7G4XFI54v+lw8TT+F2huzVu5nKlwCl+fupEKBY6YzrrVAqj3W
rBWl49yZXbGbiqE696E1XzunC3eJCcJ/ZNx2dh39oUUujXy5yc+qStiuxgxT+1p3OdM7470xYfMQ
uiWPcllTfL3J6AmPyesQtuU5T+LynNWRs3FLpqu/P2SQvwO0P60tapUJ6MDVbcO3cMLjRZixxRFg
3mI3EL7l9eipqqjcpFq12EQ8baHprgNNSM67MdmIsYWTEDjtoZXNm5RzcqfE8piXTG7sxLDvqkR7
Fp3pbZgD5Js2/GVIZ7lFTi+sg3p6VPjf5IJ0CODrdRewbqJkLVdNmSByTWdYVyK479EDWOkAy21K
ru7j4CRIiESer92iQyDhgUKuc2PTDMgxMW9QEps2s6QS00zBYbzXstzduIGW/qa2/Rj/Xf0srozV
VJH/N8x71wJuU/Mf/yYWftfvf17iZChKDVvgZzSxDZoS8yCxLn/me3VhkEZluzCWzQYTz9yY577V
IUW03gMP1xagYUS0hgUVirnNxrEnIiN1Nv9zjimFUgoxezpFKYqW+KVvcE8XWWoeoyTS9shXsmzt
OhlwwdL6mxXKSkNzXdSS+NCy2TtjFB8nSngUA6nz1KZeg/ejM05Wgg6/MEydQQLUSeZJ4Z5Qvfc0
t4Zz41XxweysSxnM6vzHGzcjZTZV3ZMyKvZaNnVSjwJOn6Qzs19ryk2pG7dOesG/eBht8Y8PI8S1
5dGUrsVD+ZcIG3KmDHYMAM7bQX6WvTLeuzru14kVuytMNw4Tjj56m9/KqUHzI1PLZ4xv3VA7CuQg
aXHo7NS6sX9tLtDdt2gWMLDYGfYXht2PvHAx43TySZ8a7ZB48P0ZyV3HJHZ8HvtmUzjOj5SUacir
UfhgYkNEchF+S2tQzv04Zy9GNOY+2acMTu1Qkh/XBPeSdGB3nKoTktBra+LTsxsyF9k7U581xotr
sz//k632n1xuFt7Zv15unuVSApoONlkpF//qn3By4LgDKJe22ndmQF5x1oPcanblUPDnxuZEKQmW
G8VRe+p1pKxhv425BnaD1UUHxsP3Qe7pdyEbCjmBPv0ysMWirfZCCW9DFJxaf4oyUxd3U43z9JyN
0f2ok/EeJGgZtSB71+K4f9QGm4zEf3EN8HP/6R/n8Ac6yIUN+y+svHzCxZr3M7J3Eg8PyEsZn5Ll
bEXfCAvDAqkKgLs2TwTbK3trVQ1cSy3SvoMg595VUAQT6ri3SQciGYBlK/tTknWmTn+uPTH4ss4Y
dXNZQU4pEK+wsb0oS6Z/ei8R4b00rfZ+6kCLa2bS/ug5Ih19yl+dNqi37g7xz3jElWvcz0WT+0rp
8j0AdZ/ZbOPyUX/R2/g9Mvvomeqm26U4YPY2GLlbihB8hRYJIeYwOUjUtVemPg6B0CZo1DiyNzU9
B2l4nrGu2Jvsp9Q5OJYPotA4meG1dgmorZThPnLTA6bAhmCo0vCu9JzwnmaWA4HozHUdj8GpqfLX
vnH6nz3LLugM34pumtC4IwU1xa3t0TEkUlQrQ7T2I0wExtPZmB9dGmpfMzCSZhVyPtn1zls1Fhej
nsVPjtY908/g5DikmzpREKzazlVPcWCnwLGEc4/NDseFloHUZYCfYDKMwy337Xo7a1hUhm0zl807
tjeE482B1y7+3cFr78wYl4vdczsaasIqJBE6HiIFtFj2MQ5Ftm+tetqJFilmH5sSZVVrbVLKjDAo
jPd/8Qr7x5NISGkIuVC/dWn89RXGgifSLDy5e4+B6V5Humwx2jzL/jXtzStpj+CwVe1sGCaap9SA
ZxJGidojoafjd4d2Uy87x0g3v2eCOS8sf7WTOntyfSLkNJsmf/awd5gNToFuUdXPrbuSbUPsy8QM
sqndjVWQP9QG4TvCNkQbTEeJI57Pestnpu4g9iCn/sWLb4kf+8vBgpoC15tjQcU0dOMvB4smKm3u
TBnuIUBfYFiZF3OKQIenWnSviCbKcjPb5yp/KkwPmXyvd090NBdt6Ggw66a7NjYeS/DXbH+EOmtB
6izDSguZDJ7lskf9rbIe5eAihJzHDwP338rScACqOH7mRVT64PH1pG7uHSs8moXYM45OtulIaAYx
F8InfkZsK7Fr2H/5M+usf/EQGM4/PvUQCWzhOfg9mD4acAb+fLjKXi9xBFfhvjfL/jKlyj13pIAY
mfnmyLZ9mAmwP1Yq+kEwDP7VqHwdIrIaJYHwjtQZyGVe+Z4mUM2NxxRO2VlmpvWUSWWTtEiEKzeR
k6jqnpzx9wCZwrUf+u/VqOt7syJIM9Zs/cWKpY8ihVdaE+NXmYpLawXI91ljh0X6krN4u0DSeCXv
OiJ/gSz5BuTZoyfJLSTFqGMi5FcZ1O+uK65pqQ+XmhXy3aimb67e9MhMs21TEiwRCeelmWJxacnY
uXBevqV2pPuOSVRmD4z3hn7IuoM1cG9WnaA1zLCHDNq5w1VEuIMtSFKay0vDqsZvJ/P8pS3hzD40
KS1/r5MNJKZqvpXCuLldWZy6qr5ZVuveEf2OZphmkJgtFMfoJXfsWk9aUeI5afMIwrHATTG7u272
Ti3hz8d50GGbTO6DMLqESNFWX4etglanIUjFpqhKGwW6LN07UzQaoiXkLyPSsi3zj08JwWWDmzpZ
YQHL10OXBtc0My5MHNJd3Kf1pnRREjc5kKaI9h10X1b54LQQ3xH5u43MJL/qUbdHcop8L6IvD4hL
oTlXCSGdQ3xC092sHI2huQjdYGNUhrmziW+v0xeKK+q/lImeFmJ8br4Lg1yMep6Qcs39uy6tZjeH
iFBwRlL7dRgcyxySAvkfS2ZR+KtKzSu6zbOBZOsyZAxHiSjbuQhzVhVt17VOO2/jSGFtSIxmqDgZ
Cav1HC2gRG0xRfoTPvPiIQ3HiIQZvjIMHGr12X1BKbYC+hxvUJg6d1k3seApA+35vz5QDfMvCFyK
Okea0nYM1zZsx4Oo+3cvq9AgS2jqpbZjm0oCHLujSyqDYI2i21xNs/3Z00Tf8jIOCE9u0k0p7fw4
hMa3PpcKegKDOy2GK1F4cLsbzQwP8HvGNUk2T4JUwn0NsoAwz8HYW5bz2pI4MpZTdhaFaC7tpCHd
q3rSscO0vfcCbe0Jt6DBu45hEl6Xdd8DBSneCsOUmyhH9RuwnHd1M965fdsSx9bzdYpxCnlUKXch
Kzk7BeKHXgydD5BbnAVh5quwMAw2w8UHa3Mm1W5x7sKwRN3P9RgJQ96baVutLSdqtuFQE3ViYN3O
pvY1G0x5HZJoY+E2W3x6WxIAMug8P+TUHCIP9a2hXU3zO+OLfq8VbMuLeDtTRNxLKlzuJMOwBx6C
/sSJ/YEDeTP0/BRlOiRwZQF5BI66tnmM5IYWjNXcdIB7IfwvH7yQJ8thrJcG5bzP7LojmnvwXrDR
npOpgk5hP+Qz0AUKb+sYCg87YCurPfZ5WEDKszY2NuzVXOXWJckpzREm3aHDXBtaSbGB0atOUcYM
WJNOTq70LTL2RdS2KCEQV6N3EU8xzhsmX27m94QTruOEjHrPTar7CD3IDLYCahBmPFSSsYqzH16C
MMCLCVmrA/NEJvbsf12x/z8U9f8aimo5S8P1P/7X//zd9/of7cffMlPvP7Kf//Fvv/k+/kdStH8f
jPr7C/9PMCqcHgcOjzTJIhX/GIxqO66nm8KV/OcPFrcNpVvX4YvYjPB0Qfz4f9J9bPHfUVhB4eHL
6AppCf5f6D4EsMq/K3Js15O2JXEe8RsCtfrCj//5Bm97LhqVUZp31pJFA2lweYP63qLcsmbOJ2nu
/qDt/5W+/4Xkb3VyZnoEov4XN3uq0c6uRU06i20cEC2Ct0rr5XAbJuKC7W4kNbpAQbSSCye7XoJP
CDlBqUUKxNebYXAhvkRW7x2YR31tKFVN/f4bev31sTCDkzUuoZkqUwdS0lfIKG95zyJ1DrOXFC9T
OFk3XaX6Pu/vx9KY0alFaAwY7Ab9JUEk6ecxK3Fs+s+Nmp8yfejuhiE7aIO58SANsUxNym0MDIhh
FZpXZbsPA7gPOwgRE87wTBJu4RVRHzCBio6CxN63hpH5aqqwHGFCYgNc/bA4ndipyWtp0Tm4ya2p
1MOkt6+pqKRvCkoHK403QBLUWmb4y7SIeHpHBHdV3uAci7xfzuhnIL4QUTJ4bSN2/HnZnkGB+G42
nO1WaBttFq9VNl2QSz0YdIeidFKfIKmHJSMiNwMoRvrNQQywdXGueiQaWbYJ6UKRNDjCZ1m+YRs2
rxQiKCKRIY2EuzFqacgfWBxIypsAEJWYSgT+taro7dWQ3wrEBWsajppmbWXH1l3Y5t/KRWjA+jpb
J04acBOZT2FUv5eu+4Qt/tGo6qvbyGdcai+NS1ibGuK9lzkAnghNSjjEZPVgahDP0Ewkdr+ex/I0
cHvwQ1V9Vi16m8LKPzF9jjCJ2R2RD+7kzBiGH8OAVtgK2BYsqvCEhJd8g1T1GDQCd0IEerPcWkQ0
4jwNVol0DrXORKwxQjafuQg2pHv+Ms0lrVSf513YsbBUD540L2lr/BQpz1ZaPhE0B/o0nxCSh+IX
u3WC+5xT3Cp2NXKZyg8k98380biQfI9uaDXJjguvDr9FQ8WeShbTtjZbaysLjC+pXA+D970UKTaJ
ob7k+dugEzbjsaRYG1wPKygZj8Yr48wKIVzmsUNwtnof3Fmjt12up1Iv9oXusnKcmhUCipDw0/Qa
pYd80C7MqVkWIJGWzsXs4X5Ys6BXiZBlMTBmOzZ9zsZ4nzosG1UbM7zVdSA6+Cg69gC9kT3U44TR
Vk9eSJN8tXLvviXFat3pE7JVjYjEDAiBVpqfdqtfte4oW4OtV2LgAnbjvSC+F4ZMWHBBoBAoYYcN
zme3hAAmmbnS+gCZRJ0+ujoTKkGl7M3jxXIZ5BZDUfmmFWEeHNZV5QDSaexrLgP0M2lwL9Jqn+E7
qrx8AFGyr62GhdJEZ2JGZyL2noZkSJCQEAebcyU7ZjuvYHm9lK1i2EDeK4KQtABP1Zbxvn4cepcn
WaIIwPIyTNQv3L79LnEQ5wv10I4WDFz9FDKR5UElwE5fuwne3LScfvED3rPIvmohhO6kjr5jmjvo
fcYytH4MnPg770cMOJy9q+E4G2N+30MZ9cnWCuK7qFL07H4P3a8nqJmt8LBuhOKJMhnaWzaWMNNG
kioEqJUJ6AjO4UtjABFQ1a+41WgJ7/GnP7W1fvMUy97W4DXdx9b/Zu88liNXsi37RXgGOPQ0tKDW
5ARGMpnQWuPre7mz+jJfWlWZ9bwHGYnQQUj3c/Ze+6aPLjNqosju2lvHjJ8k615rkeHUHbFs2uis
9HK8EcV851KT4SrB7pW8DSb8DxwGv1uvYygPxmgVatPZyfR7P2FnFjY6KGY9X7p9Ffgztmnvus3i
r8CYyOMDlkJhIuJHdg9GafYra0aKhecONhJSSG/hkhL1wf0QDZ+tWd7p1fA2VfxIcymuLIEGuMNs
xl++8VzrJvKL45hQIXf7/F2bmkdjNDeDsB5LqMWttXigEVe1gaFvyPS7gIuAC6wCZsYDidN7hN2/
p7A4J9Oy00TVYd7hatLR7VmjlIYktgHwShQxuocExoAorxiU44KwpV+2eNT5eOG5xAIHCGtSE6dh
7myboN/Xy9r/dBLOFT2jZc/+XGZr2mKI4kNi2lN0P7d2IQdqS+GtSHa4Ajh0DrNC2j+fg1j/cgPJ
lrCoAC1WD+3FvQgEGajTeHZnuDRDvtzEAWwsvdlaUs0l7IphKxptIcNm4D6Gd7ocF+bdhWmS/Jzf
WHmA19RFiddX9rbpfdz9qHc7A5lwcZsN2RciEjQYSNP8YXr3zEnfeFN5M9TGOpZH17TUOxhW0lcX
fS025fHRRsBMyQWFbcOgHpmx9ua0FJ/T1qc0j9YlHIdNmhb9mvHKlVcEn0MB/Bvmlkf776MT4dM0
xXehRwVvSJAQwZs6xNQxV62rvxRBh4NMxldq3nycauJ2XOB5om4uJi29mSOGE2OwZt6KQV8LNpEz
7nV7uTOYlWG+HQ4yt7lxJj43tS6hC5NU3eEpS5xDNRpURdxnugsEv7O30/sz9q2HoCRMZiyz4jUc
qeQAYvjIzeYWjwOmyoS++UsR6Qd3nr78qSNCxMUuaz5i9bkHxB0itu5fEzQ1+8Ujb2QxMQpCDyhx
/dYhiUucGo6dfzBaDwXcVN6apbizlugMioug1HxFhlK68xvnBu8qKn1e5BUPPiYQ+jrvFrl/UuP5
VC3siDoKaSQK5xbs58a1K8532MuY6NT7sigJTF+YWBc2+81A4awJOiJ1F7I/vax+sce8Ru/C43Qm
MOyDtrpgSEHOuM7VjT3EtJp9WGQHp7JOaBJPg8MPRtr56E/5uUGvzhZ/jY0hPiaL8ytKoTW5lFKT
Ufvw6VWsK/vaTiL/OKbmZZehnmrr7K0bbX1fVswQW3NP0JdHtitokxGvGNGZhTjHttj0PW6AKi4e
HMoLGxQu76aVPBSzRA419Zc5U93y6kcz1f1tUo3AXLLsglaSWAU47SfdfCwHDteo8p4IZbMr7zEe
UKqabvCcwsXa2lHzKrzsenbKahOWyZ2TB19FQVIBTg0uQQkMl5mqNXaF2ArWsR5zvhm7lZlPH2ZV
4dwN9avK/FhKY2WN2YPhI0VwX/MrmnGMBZAMUE7njJhb7QMBO0zYcv1Z03TOXwN7QoCQe2h5i156
z/DJyBs33JUOh4Vq5nhCukZWa0+yNRDGNY3ue8OrPql5mb7+NtrerzbCS9K240XaemLlWzQiiSEV
ZfmImQldWKTftDijVglyKc9Epis6h+78aOHDmAS2s/Cadixtn2Ovx4yP0vA1M1OEGeF7nS5XkZnc
0ZO5wmpzCR/RX+OVPpstiIiWYMGFfkkLs4yO7/Q0F5jR8qW+XzzzrdCcc2kjcjGy7L7PnIvS4G9s
p6BcQzCE8XgzluGzXU4QgNKIcp7JeZdeAae/jVZYD5Qn9JXmUMz3adEX8fRiJ0vAyau6CRhY86dg
MZ1BIUAn5CIUhdelTUGJ1FtfHOwMpYIB+IkKcpgDftG9+TPBNquHeFAa6g87hA6rubXPjMg1K/co
LZTwGeZdPQYPFK+6tdfp1SrA/K77sssYEVvqDreliQYlaTnBzVF2J9u3Mk6YL5CAGOT/77S1HhwP
patWBCYuJZAkQC+fU0Nq4+rPorXuEg35IXkP75M3ggIeftFT/xKLI2W3H7GPXa7SWVdRgL6H3iHt
aWb//rAfrC45oEcFs0G2rz1eMHE/O8IOiONp3lD7eow7ml1c7immV20CDy92X0SSn4O6/h11XGJn
I3sbhQeM2DsgXwoRNqe3Rk+YK0LMz6jT4pVejJeGnl77xoALPXI+ugy3QOH22yWVF7xpzXW87KVP
dGykqTI/eg7iq1mvufz396jhPkxy3aVzec8JF/IackScEqluMf5H24tdYfrkhHNnkpbtB7cjQowU
/0DRIZ0oUdnCI0s3blrfoufBLUh1jni1lCHz42QVD3MYcvlfBxBQ134OOCAd6fREUmijJZAmBCPl
3rZXtT1RFEVyUUKMWSL3egxAEGJ92pATgPhuYhLUOuvYy3eD6C/qcrwXyHexipSHfhEbT/c/rXC+
a83MPjR9fTOPxpNeeXSpkgsNoQ2HLgeYR0UeZ+OKiDd23jFfj5o4DjHHVJc6SEaM21Tz9s0EqDtd
4ouo4AxV+0/CgLBCknOyNWOsNLprXTeEyaed8ZS60dbxbNgbw7QaxvyQuPl5Ch6S0QIblMlRrQUX
xkm4AMaUSrX4skfMuoPp0q/NEgn4zDnK9+lyBK/BaHTHPg8R8EVoBx80HTBVQRV+1UrZnJNfmCPi
lSB3H00revIAf5Sje1WxXsOql4rzr57Gp1EPF4V4tsTwFUfBr3AZXwAXfPSR8xRajLd978T8+waK
2O86rW4Dz0P/GFcEkVbBGn3PCtU1uhX7E0TC0TCmiya+pvNMQHtQ7j0yQAiR3xtmf6gFg4Upz8Db
jXO5jR0aR2FZPbQ1UP6ESlxaMKn1daxqtK/fc3BRHJyTxowveo2aa0B7Nvx9LvO+Bn4sTu/EYrYk
SEZfiWft+vDB5ronnO1nP4JyRx3iHnA+rJTrWt3Ar6LMoBaJx8Am6BjxVt3Nc0ycFfs6neyZLk4F
fkHGaikf8SArEX54HcU1+p0C0JpfVb/U+7IppKre1OHmjwDXUn59Ac9lazskl6gXqscmMA/7RJtQ
JOFZPaknPFn0GAYDXRbSYewmonlXQZ7qZuRIA1HZwt91knKV16ODgqIGmTTT4txqMXkcoR9TUoj0
8G0Y0Vz6KqNHeZ+7tL0fZuKBnNS7puoJSeW7GDPGKQamdNVh8z7Rde0QKiMF/gmTIeVbQOJBYqzb
kNc7uQbUUqVw7GrRz6eclosASMVO60sJOOluPvBytShvSi0sNqm2rylwc/EeyU5Sf1bWatay/WNR
vdudgeNw1CIo/16UietO4cjQRn7E1LZ0als5rHvGc3NSa+57LcVatSptKbuXASVqraQd1/y2M6i6
yMfU+lfvUEvqse/dQd1XN6aMoIdvcKixMnZjf6c2/Hc4j1o1P3uDeqaZEOHQbVrQobIq1I8UClrf
hSUszo5yx2zXH93UAo7PaPZK8LtVuMOCX8fc5X5gs9dRAim6Y2hGu2Ip4daCi+EEywvlTZ447n4J
F3gZNX1VBPXFAb8t0QuUdgii/euL//gNahEZSLEyRCSlsvzE760XRyhGi8EU3ynGKiy5b6A8ONCu
prssQ4+jVtVEuY/w1p+jxhMuGcZq5f29Bs06usKw5GlAt8yoQEeWgLzX+lwnR43jQd0ILz0JV6L1
5QZVP6nEd4ECbUA4z446YBPOnEXfVbrMGW5zDvRRaLvvl8rPUe9UH/YfH/P7aqHZEKUbtSfQyqeW
gD5f/WQ4Vu4BygS9Rg48tfvIF4BL4wUWw+IqnGkhsPNOvT0CNpL+eGKvoaccAk8eaf/xe4kLPcLq
rkgmMPHQy2NTfaX6tUtyifcVroVZOnjI5J6gDk21J6m7P4+VrrWVZyRbLO42cOtxF7nZjRtqnL3U
69XNz9H6xy76vaieXyiDgnSVwlpW9vdbusjea09dW+y+t2pRh+1ehM3x5whXf556i3pM3Q3lXqgP
ELuJY9pHbrxTz1lqZ1ev+Hn/37uguq+2mlr6fo+6/7341/Pq7l+Pfe+2Ve04HAHyjylzRlF2ZoET
hlCViYOBIG2tD47zvX6ET/Z1KIDizjjHWmDEdstsSG7xEXgQzcDrYuluXcJwg5KOaMYwENddN6a3
hWcexqY/f4c9T9UtHp6yBT0BFqyjRoQn8mBqINtqrT9oM9QFdVMipceV3EAjVffdzCOCotJDRDWl
S96hwNXsFUNEFbTmGfX6f79YeEG1Gz1xD9Z7QQPyMFtJdB7lDUk5XAXU/UA46DnVYi9gYseN1DBN
ACYwaoZn9UQYcqFwPBi7OWfoXB4+6saXu+bP3Z/HJnNiFaunvxfVU57a7X9e/1+e//nkeHLLg9WI
ZLqwp2bZ/bz9j4/7XnTlz/nj0e+v/uOBnx/48yn/7rGfb1fPTo79VgQN4A2zxan+3/9oIXeOvz5+
kSF3Vdw9fn/cz8r563V//NSfjwEpPKEvZy6lXq2+PmHnMjL9NVKZ6Cr/+I/FKSaKV+Szf+jhYev/
tF+MqcGzLW/UY2pJ9WXU3XZKdz3Ilb2uIpzwtJN7LO2j6mZWD4ZAgpmhhSGMQnkZUaYtfkxx+uN+
mlfOmkIVg1B13lcxIeqGFjLnPZUi4jdolUrTuFWdGTsfud6rJFKdCxzaHCY1Kt5kAFjHWMwFASzH
Dt5YJ6fpu6dTqyEEZPbwYKXelvkyHaGijSJ9+5NiqveQc+LCOShHW4bVkEG2TK//cbipu6iY33J6
B1tDJWQNFmtKLjGS2I/R0lCpjMMVbfUYLkzPzLwpdNzu6Cc3hQQJeBJjUP2z9NdjTaMDk0vGnJoG
HaxOhtKrmxHl0+n7sUSf9rCt1/pirdRzg+Vb+6hmLCm3J050UsflksGK+V5Sj6GQxshgw1yY5wTk
b9My+rVt7PkT7EBUaHL7q/tOI56Csgy2qr2mum/0vFkhagv/dOPmqiH5XuClVY23Wg7u1JLa0n89
ho2ypTBYfybq8v7dgfteVht6KKipdZ6//kmr+enIOepS9H1fjS8Xhl5EUh5UMy5WPkW1OCu34dCS
WpXG9Rcm9wqDNkZFS6XK/mxR9WBSlNRmGav2KsBsiZp273CW1xJYfZbctoFKn1X3IaMCqc2zR1tG
zmZDV47nqky64+y8BjoxOCo1+Ofm3z1GBeagxa2xVxnfKu9H3XQFZYDWNQkLQGVw+r6pQzKGQqrL
4BSsTRNW3WmJP8zQr47UIO3t2A4vtiGjKdV2CtUmUotY0B4DHLogFGVW8M+WUBvmZ+tEjcEk1QWM
oDbBz40rT04/d78Pys4hQm9Ov9RmUMfgv9tUKlhoLEV1CCl3qY1SOf7OqnJnr/KCvzeROvK8ZLDX
kBxpiUirDfqiNTSr+ZAGRUaIkkiakxydH4ntBbQpqS9xWn0GdBK2o1xPocFqzzwZ2azufy/6oTus
9Yj58yxXoS5vvtf3P3cNC1oITNPV95GRkJfYpt6zOkGqY8efJwR/avH7WCqd+OiU1M8qj9a0k3vT
2mTrAzvBChtphljrKGiYFYn0MBXELKosY/XsIs8PQYFNyVmqJ7Uv1RZ0l1Le/NxVS+oxW9NoPDCA
UHtaJFeDJj/j/2sq/ntmEoYA9Mv/WVPBhPp/55p/v+FfWgpP/x9QKr6uC921Za4RQvB/5ZqTlEQO
BRoL37E9KYow/8k1t4z/oXpB05ZSq8N/Nk/936Qk739whulosEzhGK7h/T/lmlt80P+Si7q+b3jC
tl1imQxYWX/p9YNRCwccPfaRPW/jetZ8HfgT4Qs2nsM8tD/MHl+S9+ENxl3lE9WR+SS0YG94qX2v
2Nk0eijHhcG2sYYj/QSqDDzvm8myS73hJitxcBjjFJxKHCWHAj627Te3leFQUR+oopItKdZLQLvN
xDMaglE+LslV2dGAnTPayLb+mqZQbtzC43B/KMp9Ni/RITekZKIVJ6PtxfaPrXfzbfn40wki/s0q
EehYbNaKMCmu/KWghV/aBMboW8dFc0FNC7DxYaZdwR6f96Wm7Z1CQEpsK9SciwkcED/Gkr5pyFQ3
hAJQq+cv7SrkXj2dwCUJL/xKpzuX+CtB2sMOmzBWQt95wYxRHf/7bzfYfH9tUI+gHA95nu2gwHEs
pQ/+w1gQRLT7nR42fBAGL3lNDbgyQRpMDjCvzseitBjXxfhcMAXDUFrTWGXmdrQa77lMtHFvNBDc
ppCS6zjCznBLCBfjfCAZBpx7YqwS194IaK4UeQBJItMwBUWT0guBUlOMbO3sbGYAf3LkGYZYbmOj
bumENV85jJ4VGTfnOouRBpbTeR5C6nkL5HaQT9HkvYghfHSrjoIp7Hl9IWYLPLORJkASvJswKm28
RH2/Y1TxuFzAcF4AXIpjrgXwl70FHy1kegtouQn4GNexHOt8NNFSryIH5DUyndqz1jnvW4/RtacZ
zbZFCLoyHPKUnO6XiCKABkxevSSYj2EWttsIrXRmOc/1OPG6tgZnhmfc0Z4qnOQ0NrXPrk+RDLqd
jcWpPyCflBM8n/ZegJoOT9BFDZxiNUb0Q5FMHSEdPBS09dfNRLxYx4doZYhDtbdukQB+QhhOVmIc
9m4CKQtq/Hs6P0wD5KN0st696GjQQVlB+riJbQ/8U2XhXe+RheTtOc29XZglr8sCqz7I8Es11Ltb
C6tynLeXtbWYOz1CpGEvYu8WxfuSzsRGAMug5Vtv+qF5qeyGbTnG1brup4kkHEHzwNtQuD/nhFHT
/CDEDOFItoalZF5jpKzXBjjIwLhAPtRTaL73gMdIUugWsAG9GINGwzCdcrf7CJoOVS0mMXrLu4j4
Oc2hOZzjE9oEhJbsqCrd0lhBeQK+Ih8emwFmf1YXT9VsvTVd++FmNcD6/sX1kCQPXfGrTeJbEeFo
NeL4uknREsf98Iw06nWx1xpAklWHO2a9aMs2BLJnW8G5WigqTbr14sYSYSUua31pkGGKfTwHZPI2
YAUrA6F/RaqQDnIQG4dH59YiOSmqd8DpV2k3XM8oHyLRXURls++QQHrTeGzT5tMVtzjtTr2fP7a4
L7ahPr1rhr2t+/6EBWorJfSlRwG+XObVRE8ZmEuNydFF94URTIv6o03QI8aIaG3p1rOXug+yzmVp
y0VSMfWAIZNTPgzRh6EI6NFODXF5lzjtOzDY1ygb9uRU7GyOpFUR9W+ddzCZs6xKl5YbiuTWMMjz
AV220gHeYP/ixOo8LCWTLTf7wOL5GwjVW4MRurDMdwKnK+qDnNDdFpbz5N/Eg/2SsD2NBI5LEJ/T
muyVpn7EPHViIH/j2vYn2KOKwIV3ax6h6EO7gFh/5yXVZeJrzD9CSgOgkzOr2XYW+XXIkGlSBjRE
l3zYE/XyVXDkrTzod4iGskeCX3YIDiEcO4yUbB2Zl1jKZmUSbhy3lENat7xzgbEbKelaS5clnDVQ
QFeZeU2aFm4xDS/ycDu73k08pbeJM1/5pnaoXH9Dz5+gUjg1W5DwnK4Bh4/t1Ryn5soJUSLQCz+2
QX9MmgiRUvAh7PwCRPw96jnA6PP0WGWO2CwBKvdg1G++vzftlk3glDuq1tRAk/csdTfy+J7bUjaM
o3OTx8cgC7Zmom+NGcyLFb4OdTmvlmH6ynIkWTReWElmte2Mm6AybuUTie++pCMWy8n/EF1wFyKV
a8fGXMUBshvPe/MmVP4egWtHt/Wl2XN4WY6zjl6qNuC9AGors2Xaxj6S+xpD20i/fqXDlisFzgzX
aUixiOx61zvRQzBCPkzi/igEp8yoo+3aGiH0/vGaOcux6Ixn095aSZNtUte9ctzyOfQbCTl4obee
rOh6YQV+190CEwOuhSWmi4LgZ1v0sL1QJ25cZIKrqkcQh7nkoW2GiklmtB7nJTmOvod1mMvbGj0A
aDzzyYwBemeGHCCLcYf75Tqrmqcgmm4cFyJ/WLhPBuy5JG1/RbGUnPXmL5OEorLDrlGwAIhMgqyH
Rj01+/VdZaFv9j2ugR5N48h8ExPdyCoju7AJN5G/ECJi4Y2bgCYhbge8ni4aELTh92T2t07sr6cw
/3CgTJymJkG4jQXYhxqGJmOStYeh2onZvg5R7myZvEB+6x8mrRxXoT5zfuHaMxv8zanxmeMkWZko
YVzAxivXtF/TiRI3eKf3Sguem6i/NIPel6FxxW6CRmlaTkzv7zJ3mYsIYWuroZlRt81A5/zZuqwE
ipLZu0/saaN57kuOi3rVU3/YvCVV/D7nIIEd23y3GYgkXbRrNNGBa6N5RxWp2KaNe4VRFj1gz65Y
dc7NQjoQoPjQWSPiBreUHujDNDeWbKvpGHUpjWHVrswO2KqOlRf7zKUD0+GMO/PX4ukP9QTBib8B
jAc7vNa2DcFvEFH1ks6Nn21Gp/yKMe2sMuLgVjP9MjxUeyZq4AzQp+XSOuPZD8TZhWA1jy45jVDQ
3BvdGtnY1vhriUFd1mLeU0p9ZEJe7C2Nrrkh6nXvug+jwxU09E6iQ1WrrywM5U5pm0TX8Gs5bwVL
9545pNXY7BKXOztLLsegf148S5rUcsAJAlqqdS/V9m6Xdq9y1XUBAni5PQj7fQnr/teicRDnkf5C
yAxdUbA3OD+fQyO/RwIQsaPjay6NF7cR1c614hVJRb+GYqBKy2gb/gh6Qx8Taqbd0AV7gzm/rBc8
+WNQPDrFjJCKCLlVXZdPHlgJjIVXkVMf+9m508R4nVRQVOP0geHnSeunB5QDttQtc2pa/KPhr1re
tVpC+1H9dVwe12STrPIMC5H8WtMBz5X6917ifLXJxD4/uU+VG98O/IWO1W6hexy84MrB26D5DT+c
vJCI2MSAGJEOzsZu8v3sph8+lgE2Vpj27Z7CCApyc+tUI0ncYBi7fHaP3eSYa9rKSI0oAnKqN2ax
rYvqcezmV7qG/YnO6AGGA5PlbBboyOYSACVwx67BPFQuNQRLwvY0h5GPD5CrciwMnQswsCrvzqQJ
3JAqKbZaCbWwLgiXqoRJXSuKt+iRN3Y/VBephU6GkKJdIpjBYOsGN5AY5zGfVnidxj0BbI+CeOPV
pMXZJrK8B5JwCBJfWjZjj28+1e9h4BZFXGwDO9kDPubwN8Yj45L+4Bf+Vxw2wbYgkG6NTwJpxjjG
F7OgrZ+2uOo5DiHpg7FHp6rfFcXEhTCMiQ+jDZn68MGrwpI82b5dV6hbsvY4Ia8g0qIlU6ExyWKl
iz4J+ld6hfIxG/Vj7WrnzLI7kmA0ZKOhtUHInF+6eX0fRW6KViYDwRFF555Ukj1qzX6l1fnAKc0B
KRFE2QHJEuU6c47zTdmio+twcZ7IUKOiq7Lh/7mrnjBmB/Qt3Hr15KilABOKoqYl+c8bzJusWSZG
RtQIfz5CLSFWHnbuoN3UPQWzctR9VBE613ZzH4WLc9R6FzXuEFNSi2TFRCNjiLEyO4y6EfIHqQ9S
d6tJ3BQYmne1LONOquGjFlM9YH4RVOvQ814n2ZQpIjNYFzaWKhdsMOkvxjFvNCyMLjI1zOHWEbc/
NdIK8C2Xj3sJ6u2TOXiw7IrVIj9e9XbkkvoKjLyUndWDsBUoIlvGtCEpCI24ltY5Hug2Rkins73q
8SJuQ/eIx2lLUlyzqojPOPqNrp8Dvw9XeIyXK4D1zJhMu9qTzHHwYms5s8sAvNKM6JooWGOnzWh+
gRsXW0lFXMNPT66iIMy20yga8tN8n6NyuUcCr60n4DB3bkhgb5P0QM3tnNEcDFaCQWbYIVJyhjvX
vrUFiXgiJ88mtGqxBqIDkTA3zC1CklVeztplGXg143aIiW2aSCISlamhfGM8ArWd7v5FHDVPXa5N
jBKLLW633WzkNWZXaBhazuABKAHS0dnfaUZl71KD72/tKbwYB/uV+sLn0izpMYdByeUhOJEWnGHR
PsY5NEVLq6w7GEYnf+6BsNjoWJyW80NRcanoclLHgEtkbwsXJC8xMddWQ3Ou5XnW8gZzW4fNbW5Z
zVkYDaEtY3NvGQI038JkSs/ndge/0Tg7lDoipBDXxgRJTRT2kTm+dWyHILntfMhhIYcMQ43iY+gu
YBn41OK4gLUgKc6FwUgMyRohi3MMfkvzGV26GieKaMigaYS35Ai6FACSaVfGQ/gwLsVvs+b8PWKX
oFfSHf0xIF0CAlCdkivpju5yyS4Ct1d0eB0BWkOmGBhjut6ZhAv3PNDUt5M70mMonmQI8ENUJG3l
z9eWM9zANiO+uA8/7LKbj1UJC3Jyo3MakFg2OW29kayLq47M2SvNHOEZhnjBe+Gc5qWeHwDrEupY
DJwtM3Fnk/j1EGptcdSGPl+XAjFP3To3E6YZFOXVMiDdlhznxBMXlbwZdAu1EprkiADsrb104jF2
nZu0QkwU99NlO2vVje8HV2NiZAfP7NpzOI2PhEvQOoGkuSzujbcpij65ayB4X8QE1UQhGASmJnfz
TORM0tiQbivrJSYtgo2YDrvRNr1jNIUEoDqh2BZEn4GmegkYjWy4iJnH1k78YzaUWytvqquqtiHc
5aF1dDLY0bZ5Q5SJftCQVjBFyoBptqRmjA9GS+FhsRzMgoj8hMAhGmai3BPLcYqR0e+iPPjVwYO/
M5AnJ8Xg7ufIQoVu2KwwY3kdmik9xN1eA5l67Iv0bA46eTrsuQRK7sjFfcR1c8KXYR6BBbU7Nyqe
g8VI71xgRUbQtOcRKnOt52QjuuwQw4KvEUXVOaQqI/XvEMFoBYxX9kS9xHOmW7yj/o44QkIIrNQ+
6AvzeMOuSFlrBY4pLdLOgXXuBm/e9k2FpLjvvyB5Rtf9hLosN58Gn5HMtDQAKebmtmHPjUi5Oxkh
7KJ+ISg6AqA7YCzIZeYuYwlBHSJ+g6s/oCoOt1qXnpq8CG+xe14FJnQLqCwFExDytBY02YV2rrxZ
ZlHlydZanhZgyzsf0Ok+TrIT1VJKL507UVBAezV3Z2tM+7PstDW3dpwjM19Q3AUwWPfO3MoEELPa
R1OB10GbrxlPJztcNt4xIIk57f1rHcU+1+pM24Yu6Ix0ESfF9NZz4e/jzneubAeRjNUUM5inAMyV
UzyCSHjBAK5fNs91o8UPxM9scFL2NwHqbzExYCSVAK+WidklzKxtYRlbWl3SosPQrikbBtljuslN
4AGSur9pJ+8XcdTzfhn7+jwhyHFtCCcV0erUSndV6FFac6zH2c+7w4DhpeqpwE1Z4h8qQJrrpisu
mvSRZjUQg4CUym4MTjPKya4656TInJasPQuSvW+pWa48OMqStz8irUGu7UOY40YtxfFFVXNJ1moC
gVaNXJyaC5WKBohbZoEnh3GGUZhAb9gGOrUkrSFJcJ1pyOZn4GTrHFfoKYvq34VmzNtW1wSEJiny
04m0gjoAe9PoSxP8jVyMq8mkolBnwO+PXjHqwbXIQL8sHpouh3EJ9cVkN07pcrJ8JvBdnuTbzHbn
E6l0m8hFYscMgyQG+ZC6IdL2aeopdSCgou+Jl3s5Da4Y/rWYlnWMm0XiXG39NMsbtSTwgTEP7MZ/
3e/mLN7oxHkBHpdapkZ2AOVSwTycEb6FYdaZQpP5TgHtnSf6OJQhQfCNSRWrTrVDh0UkDnDqkugY
9Vighi4/Tztc+7dhm75xmqd1nfruH+9VH6Buft7w113YszRa8ZKJdRMyB/15S+0yniVVePn7Aw2s
iDRe5Y/7XjRQylN9I9vh591/vEg96GkOCAhk8VAi5eDrP/4g9WrfMyqmwFHz/bqoDpxVJyZ3/fMF
f32AeuKvx37uGhNHbtyhqZKjRU6EhHZYU4YgV7o6NYdwLFJDAdLKp2uLBrQYZQM6ae7ikGgcdCYd
kzpu3AB2LcVTRC/qvicfnMhUIxwkK7ewG5m8OXk+bJyh5yo6a/dZ4T04YBrXQu4BHFefPiWfrV3O
pb5lFy9PtDV4ImyY4AfNhCFRZPd+txBkP9V7GQc1n7MWXuFEY4ESACzbxNLfpmI5NsP4K8pL0Nlw
WsPgshfVqchxDzGw4AI524JTBsIH9iJcT4zT7eHRSjFfNWl1H8fu76isrn273oSmf1Ma4btTpqRP
DukVldjf0K7bIb6ppx7acU+yfUXLkWn3C01szBu2hx3P/HBaDZWHpncrvdHeewwWDnEXAOeqg1ZP
n2mem9Q+JkJItN5aYxzl27v5kqTA34HDANg37ovRekzS8SGqiUHthUdeIh2EIsDmkGXjJ3w6vAvM
jBxRPTfWlzdRybW94TrXh4PIj4MEsOjNiCEy6r4s8ksjczq7UXrOtXAvjPBNyL8ZfkLVmmtheGfX
hiPQ2hHfNm46xn9Jj+W2R8UbhsU9DPLzOPmEWOSrlFjpwrauhd0/EUpgRhTTs/oJBuedXbbpqrSs
fRdrv1rP0uE6xuTAT/eesTym5TAdDAurXeOXF13THiqN1jBjtzQN0hP5SuEh9+e7SobED8Fvt4S9
k9YEUEb4IWDbQup0zMs6NLNNjEGDNWFaKzcAWY2FZjVCqPP87HEyPaLqxmXnnRsGW2uCt/2NTx3C
r7HjSG/q2koY/oPavevqxzmdx984q9Cg+ylOhlkbd6RcH40+uKoR+/mDf9kVNadJUw7Pr3QvebAM
X1+5pKGBfU3my9omyqcbLmvPJtZoRvaL6ra1KG9qn6NfX6QDcIkytJ7Iua9E8jwF+DLCALSsVyVn
muT51h8JYqOIcOcJCFWeU32UZs5PBtIxcCLZm4nprmdigndj7dg79h6IBKIm6A2D3SagmSRbXuu+
ogmRm2W0siobZTiGpNTzjJ1VMpAP5UTGQTOyqfNfjTZO60UMxI8j0IBPGGk4svO0JREoYQVWY0H9
aWYuyEz95A3+er7ztZg0osX75fbZteVa3VpMAWq5Gj9zGdziWML2UqThmpLigweqbuvawWNcuvsC
pi+TsiNzCWeVD2w7S/dxk1r2Dd39YFNhW+ZIX87ArL/KeEf+zX2Z+b8BjNTboaxOPiwQDIBEEga+
eGt108FnMZF0DyfYoqK6FrAhF9epVwl+3Y1L/V48lxm+sDInRR33IR2J1ulX+gTfi1NKekgrciXp
P0GU9AgyrM9gTGERhekL4JNjD/eDQhGxwayCqtBssGFvGRe5nZDHWuXkTFpOUFqu5L8A0jCBtRwt
c2X+H/bOY7lxbMui/9JzVFzYCwx6QtA7eTtBSJkpeO/x9b2ArAq9qujX0T3vQTIAklJSJHjNOXvv
tYkb5ley8h+54BlpLESnTtV0kKDtdZVTsisTqgzVxOSYZyELoQGfl8BPG0aWm0MAosSQr0nzg0k+
QVqpoPKmtAqYzSTaT+Ej4scMA1NTjIq2SXxm7qTPKBS/1ZR7TnUeB9vJ1sn8H6phnWPGo30L38WO
X8EzTBs9rYj2r8oHL4EuWBnJTVxPlJuU13SQNKh6vlezTMuz3rWc1LpyfiPVCEM3yb5Xdit0tTBo
GuN7bTo/KuohfBrqu73zK7gHMCywHw2/GvqQVRzfh6QNyz6zXc/yn+aGNN0uMnCbABykleyqmW+C
zwu/ZYy5sy+RbXgeS3o1noaVNNPIHfvooNtBuCbLGP5lM//5jQzXNl7pstJhgDtyl5QeO2aD/eCg
W/yHOHhqU9wCFe03HV4csijrHWFv/qYUh5pGWpWkXIKaQc/P+OpsdsNAXsxOuRnmgj1m8cjNWjJf
c3+ttUD8Zv1P4Cg/tCA6x0n+o5rr6VoHmLqgVHi6wH0njBGMCZgSODPWHoNgcfC08UfJN6ii7Kyo
6nMXUrppRqKMhq+BnGscDlAH8uraq7R3FUrfmMcmQelUWF8xJYNtUdA6oCLjNthDA3PKgGmRcp2y
mUHRZ+fjHGcQbw1qsKj0TGx5dI2j+IeeaMnGTCYqglEhXQeM+YTtJ2YMLRTzScbqCftWgV1Hu1HS
jvBp1fho6jZc8f2u3KbmNSVw7jK4nFiCrJsoTluwXrWzgu655tvOu28BZ2KJEJXLR2E80ljDrONU
KQPVyAXhiQpNu3Jvzzb6tGhUt8Ehl+OE2A26E69xJyfKrwreCnUDOjutqQxMomTspEP5HCc3Cale
ayB92qryXV0vtEvblsMKR/AmboEmZeWmaHGV6e3FEbjxkcRWLulZDkOCv18a/v8fcfJvI04M4OrL
e/RvIk5uYtzEefr3eJPfP/RXvInxh6GrXHKaDgJKNx00L39KclShE2JikbIkNYEyZ5bDZHnVBP/5
H7qcH5HocWw0NwDaSD75S5Kj/2GpJiJH0lcQi5okn/yVwPKn3qT+x/nf9Cfsif6u4eAOolI0lDlz
BIs+S3z+FrRUdTEBfpaKziuUpySnBt6PrIklDBwKtc99RU7BAPitwEC5bpWH2FZ1XGbUHYM4XUF/
6glUF4wPUKHx68RwCOnSiMgwDgQnKUdhIIMzjGNW+ZXOYu4Q9Fl4YvYvhBm7OuAyt6+az6EUtMRq
elYpjhfdntbGqEIhdfhqWxiuJj11jrQVunUUsJrRckseC8t8LigyulWN5rYSioWmnxD15ej7RjHc
QSPoGqPY2pQEfi8PaZQy2ZDOP1T2uYSL4ddbyJTPDn0Akov8P2/8utDAM7Cnjk0mheWUNSyEdjRB
7veTlweWm3D+ieVo+S3L0ZixfnNMkr8xfpJV8hXUMz/MTpEWiSQ9LTeA+LAXTx5BbgDUrVHTjg7R
VcffR02+TnHLufQHO+qwQC68FjDLNCUnmmA0px1HuWvLUG5z7wyqBRJbjfrf1nH4f99EuJZdXAM0
I2MPy7lHm33dOXOZwdSKU2iFZzrC06a+ppZJrkRNpFVGLgx7n/RW6+0fVsEypKNvsbFE8ppM7AqD
sHi3bQg8zijvvD6q1iKwwIxHdsZsnLF99UEj28pbawcUv7tk25VK7KrOMO0x+p5124QkUbVybQyl
dvEbTb0M/WjAXmhoFzu+JbZRRZI7Ob4HxcZwrNU+MZ6tGpyV8UvP1OzSOWxneDWXvs6gvRinKtLb
sze2m6jRPsEtd0SzWzSGUc9diC3sXLVqvLVu5swHlQlSoEPkGSbdw0iZeoid8WwNhKRVJlFcvmIG
F3xMXJ3NlGx7AnP3vaHvYdGnV7CUFXSfqtvpvc8iQY07xCdVP+6MUtkNBgIcsuyhRqT9mXQOgxTj
BuHLUJ+IFzDPIgmtnbSn5+Uxp+h596AOpZ7WMdHwBCuy7INWKTuVP/0y2qN+UedX3dTBc6fMBtAQ
Ge382DTfWGF6M2qmhDo9PVl+hGgE6+dqjLPpDH1uPPdWyPthJniHlR9yavztNDJF9+oU7cyxvVgt
jES3nvegEevubW3Vf7uvr96I47+GjT9BuQrSk6I5Yj8q1VbL0LGyu2mIXxYTwvL5cLnz+2ZGRxO1
nKwYABt3yf9TDf7nCKr7cqbNqv4Y9Cc1QYnblF7MbBzalNXdZPpPQ8gCkWtDO6Fw+I0nGviylLp1
m/jqWhdk6oew37ex310XLHBrTgWrpspYayVomZVF8YwI3tsYUc1xriCTLJS+L7aknnyNfe6w9G/w
ZfEhYQ/5fVhI9M3kdu6FVyST+yOx4RoS1NQftfkGDqFh8snZDq3hjILdcUGQVh0OQmLT9stdTsU+
SkXYu6l09GAMCfg+55SRkPImbWm2KyL3001Vxg2uz7IG1jMra8k8/REPXbcJZuF8NN+Ms3p+OVru
G2yQxnFCzKUKTrH2KO4BiN+nDUbBonMmmpV1yV7R+dArJ9nWs1B7eUlT6n+oYaVufr+TLcX53MZf
ik6+oojGThP/zH50JEkz5qSyWEJK42SsVgcubFbGxEoLbLOuPtv75KJgF7MQeKH2ksJIGK0He46K
GdGlAlOrnu7hnG8FUedhVu7IIQy2qWKNZNE3T/qMzyix0261nAgEjzc97OaevNLXLikjPU4ikdHY
xl9sNbqz7qnI42jSaULVIET87Fx3ZbA12YBnczhWiCK0zUzQXegW5i6atdgzlsPFXPZtYmTlDVAv
hFSdKyIg6QJz4HIBfNvr6jy/b0QL+2wWny+uTMsMma4Wr6bXzpMXOZaEJ0UoWiXo2DAi1UCpoPwA
vGuBcrAh8Rt9PGqd9kOTUmzM1iOVeKrvlpJo2dc6IZyY9d/M+pev6vWR3t2YrKZZTC5dwrDUY+aQ
5jeoge4GtvUV2lEF1YdnJqBo1wPK2d/PJluKvfFM6vSidiPTqNhDEA9JHGq21XgoCZWg4dVTHGI4
3MAehA8/GS9act8joTj8429fTrvf7kfiv8cauvXyNhCX7GoCfeRyttwsXkFzsM6JNn72M791iiwd
u4KebUxKAL85rVoawhEoAzcRXB3xfIHGIKqncaJmqVHa9UryE4OZeDldB6ljxlRU7HZwZ+2sOvcz
75nuMloHi9JdS/bO2lPRhy7kY0zGEnHOMVKr4QhblC12SP2aVYDoggfRMEC0KZn4TtTTGR1ki6G2
W39TsCcMWljSZmeMNLHxOC6s1+IQdHSqZxMJklMUQKG3TyzmgqIq6PuzHbHmYtz3zXJfPbV3wq+a
7TK8LTf6jNT9PmWfWhzTUKFI4ctqHeQ+c2tb7Jdvvy9URoPlcLmxHdOhmy9nwUVzJtyQ7buAdGcN
Xk/9mJtGRQ6h1dBfZzx3OjGkB+SrZJmD40nrbjBgTOjhxPvy/y7j7fJa/nE6eTioMiuFqEwBVDqu
Sh7NwYsL/HBdObIbtpOX2qTwv9S4l5tagX9Vp7wjufCNsyrLcqc1hICx/iL/RwlOmqGsp6wY9mQQ
KSCmCHGer8wAaGxO/jVt+Plr+tuxDR2BJHtiZX/7NXuvpIdurqKOvrTWE91Rxog0/U1o4wetpcbA
XOrxifCseLd4ZxfTcDqNSA6//cPLI98Pq+m+blsdWB8V9++7lyNSqouD7N5Bm81l4sjc93A7lzN7
flMimibH79PfR7oVH3R4y21p+Sp8dn40j31srsv7WJhW3p2iMt/heobbw1+cadlwNKJEnCPYRmez
dQ5dQYyCL9NxE1bZrzDt1KOq6OqxLLADqY6DwI/a8UImXo6i2QeWhXPFeDlc7vx+zn93n6yH3s0V
H/H7/Lu+b9JMVnsiENbfd/3j55cHrNmztBy1Q6m4ikLVZPnqFUUK4XQ5LCsrw+M5ABTQcioZkIjX
QLC2JX2e/aADp/meQr9Pl6NuMhA1Lw8v58s0+32akrGVdhP8nKEKV5kqhs0y5Wjz5IOaF7nrct7P
3yMTXXGX1j0Rq7MdZ7mxxVATUda09r4re7fXi/a83AzEz61HZmQXjh5yHrUACYFDmxmZIfo4jm13
9FCx1nsCyrzdiHK7LffGyLthFf5cXp0PwW6xTAaUha/rHw/9y7PCNurFZkCF+/tZ2QaVWnGYJKPP
ZrE01fO3YTlabvCO138+UsQWXr7lXnYtaD+Ww2nWi6iBlaeQLjgcF4fm92/RKHK7hRy65OTPdvB8
cRCri4jl9y//13u+f6U3W0WX37jcN9SafWilu9z9j2cF5DCMvx/5fbj8779fyPLU5TwsJc9azn//
j9+/SkQklWuO1WQnKSHA/+P3f7+K3y/7++Hv3/6/uC9PT5EsRdVt2QgdJm8kICd2Z6a4Zq3LTV3o
0170VMcytB8T1kTgEeXViAR5BH3GoDdlz1FIylzuFM9xoXcsZidzm1XC2KmevK3joXhlK/zFEv2j
kUG5mfBJkWyuZNtc4+lqDns2RSTjhnXwBF5LrNso9o6WMyEaJMIr9Ui0q2sKyUnoNNsmbx71PGSm
sXF4T8woK6vrHqeeoKi2FC/kC6N3hz2NSvXkZ5TWg7BaEUHiuBTMIABjtRn7tt4mChOfBUekH+NN
yfrUHZqo4rvQkCRRQ4XuqiLZFVnzC6V0OOvNYXqJ7k1rBkqV1qsdNYTlFBFWQGxsRlVtx0F91xXQ
Xt22y2ldayV1sclSEBm0Fm2rKd/HdYwJjfctqY0TWfwtQ1/4FthNdg2Cn/34CQEZmCXA4C5Suq2f
BS8NfRwkqsHBKNmQZvkAJFLf6U1xoxZ+w0dVKsRutj8t0AOFcMyd5lGRIPlo61fs3AAsvhDq+NNU
1pU1FzDSkbmVH10h876PB2+rx1uzQpdYFymg6sTaBIn+Sd/uzqE08dyln3TCNy1LrpuxJX2lYq1b
VjNRUdyWmADRCOgaLT1ZudSf2XEYLdov631ybAEpyakPeYx2VCSwkSN9qF122buholRIuCJNA5zo
KAOcnWM3H2Kqg/VQ+c8o36NTTMfJpXDSrAu2jxtIXDvFiIF9p+ZmoGC9DYsgc3FZfURc6ceImRpA
cDfhuQgfgdM9eXJuK2gKeXYsQFNWq5lpqbuh8Y69IHMpoEm+7331we4rY6eDQgnS0rgPDfvBLpIr
GUPs3n2AJmQlYlFGeF8OPaxBZeNQzkBy7kEstpyd0pML6KftOQsj76fS1Wf+EToXx6mLYHzGHDDA
waGsqdIyTIbYislGXUc5lh3TQH4xiRsnrMQh9pvqKGR0Ft043jikkmO2SRDOkNJVc72qKmFaBgry
rizXZBvUG6On62CjENkOGt3BFimmFhmACw2iD5vmc3EB20IOh754UQybYZV+T6LDt44AHJqocVgT
NebFnvLZORKQIohB9UTsD0j1Tt7Du4tGsVUSuE+ZGb+Wuvlp1ua9QQLoa1HnLwVDlDt2sVjZZSvc
fhaxaFPfXYS4hJhhXDmwizS0vOJZtI8Tego0dK85VBiL9mUfq3dW3ta3Y/aFHRtAVU37QgNyNwSM
fY/yXAonvq+KHLvbYFDAUn5OFNGz0NsmQbB3CuwMVmST1ulbzS4mlJh9fh26WVf/RGRprj3DeTBl
We/LUxvVxs4wYNWhBCPKqh3wPinJrBv2+LqZx4mqFss8G+PqLPMkP7VGeoQiuP3FIpf02kHv1x6D
U552COES8NMt7ZK0do4pDgo0QNG19NRmY/nxO6EQzAF4o+qAYjreBhwgJYvQhrqPVmQVPS7vBepg
REAhkRNmsg968VBIxTsmTUy4B2SZpjROsSDrVhlQJkdqH28lovu+AVfkMUaRZpoiAGnY4xoDu+im
vmZErRH7bWEsIL7VfuxbLFQOiVUo28TP0NJO5qiTQ9OHH1OfzLmrwp1tyETcqt42c7qLp1XPemXS
YgHfsh073mjtueuSryJEWmk7ldyj0c9Mhcu3+KBMwd/U0aEAtfrmeMMegeujGiB1oQ1FjCuN73wK
IAbgqwaSriPPtuwtLMo1DLAW7fC51rEd13ly3wEZQxBJClzvN9DLizDfOiPy24hkzkCdik04fLR+
/z7Y5D1N/VPjJ0fqVxh7avQBYfeEVpPgQw3RXR2cRmW4yTTrE7cTqEZcVBJFY4dAuqSBl8veXg/i
qw8KsQbb/mWr2T4OOkFRTnak7nD5hQU0xbqYrvgf2T3YAVwNn7T/wWloHBp478naJam1yNaFDpLd
YX20RhbwWfQbO8nxT7UdmMYWR3JJdho6ob3NVJXswFpfEh30hQ42hbBDo3RFpv4cM0R3UfhqGATL
mmR/rvK6+2wJLHKFU/C9gAkaBmo9Z2ivtfdOIh31iljuqUMVOaZHqzWufh3OLUK8P+NokyvsWg2N
Eye1YqxZwZthXqbUI+yaxK6gJ5zH8No3Q4+PObvhbdWbp9ayrKuaBZdK5BnWSSJh0eJcqTfb22hm
Cvo+nceW8vAqHIs7epl7ZmHyrxpjG8lQ32jR9IJ2hBikqLFovWnZOmDRuCK8tliFxKlY4WwupMau
B8OHAawdHR8O+Dp5xj84sGbUfmn5rQ9xxDXykQRqY2QofLZi7VR/FEH0ZEzKR+OEJCd4LQnIUxcf
2K5e8ZShjAN6rXfqxQjUbGcWN2mm3toTwYGZE5XbThk2k9Pkrt/4Kv5ABuOAtmHb6U+Al3PyE5mX
KSDcG4r+JD0GyDgsxF3hZ+2uyiKdMo9yb+QowVM8Il2HnK9tUhQKOa7KIYLdHjjE+Tf1bQxsUZPI
2Yd2OocivR1yQbGajyyVOBN9DP2egZBNlfKkZH5wyIHcE46SwLiGh57EN6z8GteX8qmIq1ObBbcy
LOsTsdqfs4ZCLSCiGyE0EzAiBItTCwygG1st2DNPFRkaSO+HGgyP7cT7qNCgQ3aOo4F5bBZgEEHi
lKxgO+1eNfWj6UfXCayspujNRqAB2xRQrdY4z9bY8D8Topa3Zln12InIbnNqLDSm/eFFXUgRlSWg
7tQ3YqxS+nK4DXS5i2xEz2bu/2LPQRUfaqjzUinZvVP43Uo1wpGScAEe5NjjMu4zmaDrClk+CWI9
Y03fFm1/zy6XiZpvXaXiIDNMm7InsOuBAGY0K+Mjm70HjHjxuQ/VTY9AICWxndHcuQTzNmRK72E9
4pkS3Vq14+ky6sWdGgr1pNCMp6d/qqOGxMqK4DshoUlhzCzunK6i1myrm8lHPDL5Bf33Mj9REkd0
FbO6lez5lFeFHik97AGKH8YON4/tLdWm7NYPHXkDlWZocued4QjgN4v5LY1PZ5O0g3rtqvhUCXHE
vlHDMvYHZtqM3msS0oHpN3JEmJprI46pcbiVukg3Au/smhp46LZhQfubyuTesAi6UNu9BnzFzyDe
jnX8hcAxpANMF0G02Y88Mn6GCmutRKLuRnBM1TgRw00PnjPu4UdiwNHywtpYSXsoehHAsFShXjA0
MCA64q5vBphnJWmKtnnA9LG2k97ZsExSaHPHNFk95j6zvsZGULH3QpGSdxQoHYlAXBF1uIOHswbQ
VR16tYp2ulUltLALWuMDZgndcBsttLY5nRvmjs/WSsF+JIzKoYb3wqy9c4Qeg4VW8BXWlyhTtynz
K8tIb2+mxb1uPUhHVR+9Sl33fl9vHVsSkx+vzbJ8qzsK522jPRsai3tH6ne461+Qr68p4N2psAHZ
92XNZlAnfz3UjoegcLrPNaXDgYbeV/COjwGCcmIbMboV7T4ZTl0bo4aXYAGN4R61KalOqCHXcjjK
NkCGkmq3DY1OtxHkXWb2uO7sHlUIeYqu4ikeeqzp2ZbzvsDTNghFUX6g+EEoVpPmSWdOLaZmLQvB
Eoa+GEovYtMDojeYbfomeRzTanBlmP7UM6muU0xO7MdgQqshUZh5qR3L8hdQkYZYY29YN3F7DEkN
yiuM8pWkOxijbCNPFMFhJElcSYgiZJeDtrsFi6Knl8Tif05yk6iyGt1Yr98IZBCsuuINcsYIjzfs
ElyK7y1jv6u3hOkEsfVWNVHLgGcjHcS+pVbthzU0j+iA7wz4ckM5UWPADeR6EwJsgm30cfgYM4Ld
UQO/dCmmISEFcrjSgmOMJy0KxpQru99QSDtBPQz4pqI6qykApTawh0qZ/0pt5ZvRjVfsZIcjrE67
Y37qwvDTRPiOPw8Jtak9E9LzVWF/xplnbi2/+2WM0zWN5w+QLAA+M7ZtBvDZtBq3vZM/gTmCrJM6
L/Gk7grZ/WrT4UkL/AParR3L+g8vDrCqOyyWM8e6F7BFA2V4jCOPnE6lgezZ7rLcHNfZHFQv8H5j
k1rlhE6uO3245FCCc4+oykF+aBNC3aL3nc1UIPAPsaI/o1YGpeDn6rkVWkGLshxOjXGlNeSvrSnO
VsGUPonY432ak3P1VF+PyXjD3oVKkKlg/9s0jMIO5RrRtM8TDsYruxQNFwLoPt6yYsQ4mFXGdgya
H/Rtv4IWM0E9UXj00aybqKEZJX6WNM+2Rarv1M4v+WIEwMkcRm3PtNfMz3gClY5J1CdMm846SABa
C47ZbRylfLZ80W3XkeLb93x7erOI2aWg0BttGnpJ+FNMwbSSqfmGaqUeSWvN4lqunfBTViZFP67J
WiKeHGhXr8IOe382haD1KCbWVf5FukDsBsGIQHj8VLNGc8suOnje/AJEl+3VoGoJcyLyXXlt/Tmf
Dbssa4QXvdEfKvwcSOHv4IndOBGfUhr5lFJT1JTOtCsb5ic28mWrY08Igydf4tsuCDzW/dg+BmMz
JxEE7JAD/9bRcuKBUuiY7EJZAUCU3RBDkLECx2hI/ilmHM0dkDzpiTPii2T13g4Zb4jHFGkIUoxz
E3CyT+8mGIkHFmPerkK8TOeYCkNozjgU2X/AagRPr7gpKjB6ZFjLkz56Jqcg0NQ3P0V51NT4dUjn
wQBtuGGn1lcYyjJRaJQM1kXTpXmaYdFo3LwVcgqky+JE9QnbPxmVeC5Eee3wYxht+xSOpnep+jmr
h3kYcBKIWOgabdfCDqeUFzMjj4Xcqo0Qmy6Ov5yK/rRSiqMniUSr9YAkMZmw1tR7lGcjXuC0Uakk
jnKdAGfetub9kCtPbf/lBFS9LfWpN8uWDAj7fZYjSYtZTu9S1nxy7yXsFukTIUViBJA+/3+VRKFL
8+sQFPJqFqJ0p9xXz9nY8SRWqmVksHJALTrkReiq6N1Q4Eo3tevbQKEpWMYGw0N06wTkfrfiU/W9
aodtpsTzx8jHaw50O9+U9MxVlqOVIy7zHhVDp7dSPbXkC8mfNIjhpSUYc2VBP44UTUMfa7L8tkrS
2PG8NyLcKH2ybgEtbAA9P+Em+2rS/GvWlJhpeNNlubpip+LNoU9l+BwgllxrIalKYcLqXHnFfY1/
GEfgRYY/jCS9NdPJPKBoQtnJuhM/yrjSSv0iauUJVzNdYouciM4TK/U59Vp3YCvAYEywttoEP5QO
qElJ3hG7e+S7xSOT5kUvpjvpc3mmG33+nEj9cNy+0/kbyT9wu1LDJ+9ztUCgXyky1DY+VIlOOPd6
r77l0WwfQf6iW4cisiK0xfIhoAC9so1LbCIxSDyag35wSz0Oa24fk1RA+xSZRVn3j9YYPYbddD8M
4Z0fjoewKa5NnW6r6mrG2lvOn+BBA5flj4KIE79XbmuMG7WunIdZZJ1NcjtvTKc2J3pkYkHrqzd6
7H9onv6E9UZFJtruWtALUSArvApkVqUzRkB5smFRFKa4dIDQVlU469A8/lz489h/uzuNT0v3jA3O
bECpD/Y0PZbGQAb3G00FxHSk3TU4cKMu3TYpV0xlZLlrm9W6mZxNKKr3Scp3hIyUENSLUNOvtnbe
9bb9zLLPvvZQTdPgSIX3RBvprlRKN7WyL40Xm0zFl4/iNTHzRyJYJwKrHBwdmfx0uJ53ddy+ZSyw
V1PIkBSVY7zSm/wjiapDVcmHLKRFZCQUCoaDMWYAH4sH04xOVS1epFo/9DLdBmjt1rnt3dkDfl50
HF+xHd85/nNvtDdarQDliQiET34Ugq5SNXtblXaLZES6JO4Y26orUyzFWLs0tXxRwttiCt/ipv6V
+le9BvZYFAVa5Ma+5Hhy8ja48SD1lIqOd8b8MlUAq74xF6s0Heaqlrv00KgisdJGcI6S8+g1L7pR
4zp7rQZfOaTNeKd4bAUl1sckvJ/C3f8r+f7HYC0dMDDgzn8frPX4a/io/+NPftkM6f7zJ/6S8el/
mMK2bfLCUfIZTBz/IuOz/oAOpklBppVj2zPM+y8Zn/UHeVsAwlTBRS9U81vGp5l/AGSm8WQIwaoX
gdz/RcZnGuY/GM+qqpmGBqtMM1Rc7mgQ/y7jEwh9yfXIxYGgjG5v1d1DCf6c4QF/PIksF+K/mAO9
4j5l4F8503jOWqKMJnPTjTyFIKezTp2eJgaDhQ1000w/qtqHZywk3dxpSwfg0aHKxbAT3BUmOPVG
PVc5y+tgMhmzQH5lk/EUKzi8Y6HVZ1OvPjLgHArm8nKEjRlqN4SMrfSQZmZEFE1bePvKTrayrV+m
LDbpemTnGCgSoUPmXanXV7MaMEBl9B+Ic8CwUWLybq16k9VEWdpU74fmpLWNv/YJDKqUH5FDGAmF
EomaTJKOgJ9fInWm0INbQk03kzwglsK8EKrFhj3xrlXb53kwwwEJ9cPJdgrmuxo2stvLOb8/CqAU
gr/ow0HbCVzhRQsD2qvfS1vdtpVxJvABLQx0SUvyfrh6L7ujSmmCxdsxTEqCcknIX/ea77ukWWgX
LHniJCMQIfPZIndbjtTK0g8JdWOoPkCiR97nLA+dHZ1jegyaUZ+FqQ6nWtGBjw9o+zTLUW4ySgy3
nj75tzlSsyzvp/M0Ev1TJQ0IL7MUt/4EqMZOW0Qp82kLEuaW1n0sQpZ22hiw2gqNR9kRb5ZLxGtm
2gWXLvdefC8D48Q0Top82LlSsb2b5aayR+Wm0PKHDjSMM7BYmSRITpuM6muKK+fE7mZXGCn3iarc
KB6fckSEAgk3aQE1IK7zRXXnE4egBqcik9hSuLzhjMT2mVqIPFdAj9laFMjRB0nQSQ6Jit+zRp0X
3A6VDK8hxduUpgzwoKBt3Upow44ezK0DwO1ixWP7UI9hQHOWDm4rzeYhq0zjThVXNEGBoVZP0Ce4
Ee++jpR/OdGgSRh93jFbU14CkvPUQcqIMiV8JTeRpDFB+nYM3ud1KkSxBuFpbaJafx3yenz09Oa5
8/Luk2DUEuGaYdx1lgeataS4EXiCaJdWtCfCRq5S8ZVfpQVezB6KK3QhAzYTKy8hfHQPWWs+apZ+
dayouVqiR39eaQ9kuYw/7TI9+Lgi/Fk/vlIVK3gjQQgjv7OrYrzFqAWt+6CPo3fWa1C51Nx+ANVL
f0ZIiNo91DYbUPohiRp/TxhDcDd5GarI2DbfQesdCtrZn52GjZzKMeL9/om0o2kfBIOyBVlTv8ZT
vkk8S7thh42VhDyg3aCY3toZe/85jgEOFGlubOyBmTWNdRvvDuzO5VGn13Zqa8RuZEgb70k7vsha
fRljJb+tDaLBh6qOD7Zn4iGo6+4nMCu18O7jCX8W5e5TknbOtR4wbfkqbadkCO1zAMjMNYj2eQys
dgf4z9gk6N82ZTR1jzZW5qPVaU+OZlyMIvE/UoUCW+UbE742MV7guGLgSQeDRCw1PpWFLo8DlVIG
Cmd4yPEHPRC9t29JjHGRlOKQmu8nWw3pDJbnzfIMiQtvX9HxWnVB6nboNe4ItBnuUOb0lywMj993
8VnGO+ocKGxJx6uHrHiBe5ICSsqVzXI6jiweioCMYMytUIa65MVU4xsPA8udSTrY04hP2or7d6u0
p0tfBtljnSXXMKv9m+UMVCGF8QDdf8x3YhgH+5ERiOpsOvpngqbESyr8tV2Z5uM49O0te85nk6gI
KazkPle15K7Js12Gd8s1LNJbZ6/qBXtOclFQHOc6lRIbPiz2n0EPT572SDgle/rQRnEsPfOhQK+z
GhOv/BU4uxYA1bkrpba2FIgrUxJnlwxJ4w2fH4Largt2kor1HiMUUA2lflAyNT21TJfr1AvJrCkK
+jqWfsOWOvyJi+vGToTyY9i2qnVIpD/S0qNp1TrEsC6n67wL0Gi2pXaowIq/JlxVCSSVF4Nuy0kC
9XOJRrJfewerOkXFuRiPW0kSvvXabpjyq1cxAapPQmrFatF8USy37onFvCFIoHumma1sRaimeCw9
kw5OTc/HV7y7DDEuTjXgXB54vLXdlcZtNdaZS1eouZYZOmgi2tiitJW3t0gDepY5HwrywPA0hNnV
ywvnpp/IOgh86eNzVqMnJGfkDyTjq4aXhCQsP3xIRd7e2XiOQ0MED2WP0830LLQtBOiftag5xyUZ
mEZcKHzNo/alMpVtFOYoHpU2fBrIgXENcrAORRmGTxoSU9bs/EXLo9TiZKywIking+8LNsuWrKZb
02rvVH9qT7/vm0+zLsLUmopnwL/NxZ5vlqM+4/WQrRFsmiHuTgPu6NNyhPjVd+OpoGQXeGh0fGbf
IWN4EuQRrG1KDatQ0woMO1S5Uictb0ne2tPm+1KFUHdO1xYu5D34dT7xU4aVHMMMlgz5HmgieRO4
foid82lEceHriGbfdItknDj090Ei2kOKnW5UIiZ2qjErrZLeuQB/SfUkuiLwj6vbVGnSO4VRdgX9
Tt0q1i91YkFkMCnsUkF0Xqz9F1/n1RQ5sG7ZX6QIpbxeq1SOMnhoeFHQQMvblP/1d2X1zOVEx5l5
IaAoA2WkzG/vvbZsjiAX4MYn+uMYJulapKHYL2boQDFtoR9k9cE0m7fIL3YiGtAjqPfa4wf+zUGY
5qVG82+j2aLtu+pfGzdLz4OF9NP4TB6Yvrs25weaFN11PT8mgJe2BqkIdjkdD4uO4lpWd2O6ny5b
xwUVx58zendiwVBouhc2fmjZNn/CRKzZmuuEroneoprdaR2d6qYxfJnTfMB5qjypgp4CzW6IqabN
3ktda21b8hd0bRIbvc2JFJSK60zNdkxqWMFxGtR+/UmgHHZdWL5oHU55PjW+TdJ/xqvsJ/6L2Rif
otDOnatfND2c1r315tXxbhTefU9d+irNx2+3d6kCaohQJYnzHPWS5h/8yk7o7JqeeUg9f2f07FJh
AFysm17tsP4cKkLi/hIdWWq47L0J/OkBogOIy/g+Whga2Vt91NnvD+F75WugbL6IqvFm7vo1WHa5
i3piz3ordp3B3A/9BKXZlqB+ok8jo0+boP59DVKqyT+TtP21WBin4RqWM5O0MSmYheSkQ9h3L7Z4
rTr9MXSzhwp437ZAnXMRUKF2jPNLOJsbSGjwcOx9aCiqQXcbLtoNgKyAdxNqCjmP4W6S3tprKc42
Yu1hMLWPbJR4QwnkZT1jQ2c/0xCQcSReecb0xHYR9VirGYuqCU/cMwFzFtincB+G/IH+jScjWQrI
BiIOzLQJ+PRPK3h2n5CSYlLjfCTb9NAYNkXmKQXnI9FEx3ROTUbNn9U8qxaGzudcDzuhbm6bCBWP
KPqJ9VO246jmxiHzFcpPjXIkDWSNMmhJkYekyAF+N7sYsYdd8coEzVK6ZXikmtCkYh1pVOcAU0S/
cDeXl9wf3tyiOTKU+Sw7vd5JbX7S+TwC+yRlaLnmvjCW01g3MBcB6XDngvmY7a5Lf74T86jz52OI
6TwGuDUvD5S6xzkrjoXODLD0SAOibVEu14otb3UMwZ4TB0ukv+iVeckAA5KQNJNNYwMsbZjZypz/
myzR2k/AZPrGxEJueJGF+SbV/Qhhv0VtfjH7cFzPXoYiEX9TgEPEXWs+h5oaKoknZu08u4X/7nri
d+p9cQa4C9uWP7WGhdYwaZbeH6+Yf1uOcTI6iYe1LFr8MP0dpU3YC3InSLT5YzA9RprW9+CM33PS
nKz6W0oLaakqTgidB1vykuNA/ozt5J42DrR7u/4QwKlObkzE2Jnrlc65aCCDQ9DRJ6Du7TzSz1Uc
n1kw/xLj8BoxfJTo2l7t3+PJvqsq0KxzMb3pXn+uwP2TVDmyNDJWVRt/QSKHE8obsMC6iCYit0Of
MhKrHcCnzrFfKLalm4uQChYm5iryLiwzPpRtyZtksbG5m/ykjXeaSO/S2noHpImePawdeJYIAktF
B2B/iqS1bwYz3khkXD0FhVjcDQOiRr+4KI8M5tqiuI3gC28VN7BF/tf6OAqaMcYC927BzVk1y/Ld
e6OEX9AcpXPRQLyQ5AjXLBo8FE0n25tjQv2q0e0cMdzBgVmRi36HgHWoNDfdWgOjzVzKbTkl574h
Btphods5Ceqv1RBraeyN1KoPUkz9wXJpcC11zb6w399aEU6itif3QEwVV67Hc0A5b3y2UERmHMx3
bku9XsW0aZZMwBltMUfbhpblfUYP6SMgmUdSzMlTVpmvYcipHWsVHnwc3IPNRJBVljwQGNaRW3qM
JUZ5azXdq4it/DQyzie6NWdbRFNgSg1bub2vjWfZpPqDlj8lJOhIdNVWkIMoWPfDLTs/i+JtjibR
MM1B40N6nWN/KxyPiPOQ0oID8Itjt/MSd0m1sb3ylkhyuh38XgZ66B4zXrWjxn9KePkwm0O0qfX8
loCxETQ2bVqjJ/eRjl889VFnrdbHlQef1OPQvza16d1p3f7APvFgx3G4Wegw3rd29pakFYicgl18
KfUv0bUY8nMNFdavEImov2RBPG9z0TW/ZNFuwf9tZjb+jyAchhVhuQ/DRKqOKo5977ZmWGsvtoBi
e+ybHV78VWPCLKkS9z6eMTqFzH2b1nsgCMJmojVfdIM4lmxzSgyBOzHEu5V2eQ9JBixorp9lj9xT
pqF39LXjyOmVrF1HnpmEdlnPzKBD5MrBT4LWT35RUZ1vMQ+dx1L/Q7t6zqksKfc12cKNaCw21hEV
kj0sl1bhUtI8VlWv//vz9ULTd6iypuXoevmovMGOVH7mf653/THFQsBurNldb9pS2lPBUDv8c9Xr
L3V0Ijyg+ul6l9eLRkzeU4PvYfE40YYqKKi7VGSnBal/a9xJ0z5g4rukM4OkcvyOCxaz3az/YuBx
Tg5Ur1InpHWHSna3VtcePMY+iEDYo3rnl50Mv8F1fbvp/N2Ybb7qZxAbvok3fvxeMtLkgIefOIkd
Cypo/Y6qxUK1f2CIgYBlfOMQYU8ZB20tztWcVOvha1kqd5vnnAUGW5ya2gmspCwJo5r62u38eC29
WnDk7Dqa7PkyzKRRr98teQjGeWwQhnqyHv2oB9dfXr/EXVdsl9F+bjIaEAYj+Sji3LkhJLIfRqth
u+qu8gkQ0WRgmEhhPq50TBiBKAviORjTOV17xHOuP9fs8W9QzIlw3Ve20HcyBTZfqmBryDRp9uP4
hmROuTFtVmeLUbzm4Du2i0vzTLOQ4yjj9H3xyGMOZmQc9cEUf78Y//udw/yPpVTEh3gqsqM3GNlh
BilVGuljrkgC0rxorv1lOMzg9EfVMpyP0VFmRdAl4uzb7Wcsw2c3mVASecInop7BmBX43/WNoYEm
Ev1uSJezKcYKQ4lxAhayQZxZGb0egN0CXdiwnwnymE0P7w02KeTrjWNYIQcSft3Av8sQ6+8HbNE3
RDA7x910vvbeiIgzg1teksn/qlX+COCGWiLYNsvZNoQSnd/3wj66ZXvTNfdT1J/rsrloCR1OCUMP
XXvvwjFg9scSv4GZA1Knj9/Fop/NhpgMau7AjC5kmtJ2DBv0O6/0myB+KDNVytePF3+iRVgD8ECO
c8GKPGw9WGurTKtPlp7uigmJsm8E530D5nh6m0UTknVKu1xbjruBDTVpRCAf0uUdXDb5U9UzuKxw
srKL8vApUDOF5TN8FdqwC7WU/cV04xsAQ1pSbzlocg/pq01DOyCmiGP1YOodXbpm/SerZ/LE2o03
e7C1uv7GdpgIeKq8G+7hpebArxps17ZXHYiMYG2phxrQXLGZKNbWOmo9i/AZT4se6FZ2mzYuzpz6
drZKKjmttzkMH7Uc3zCnppsqvevtuGQZBBshtlU3qSdulr7bFSUmtEyCyKqK17D3cImY0LiSmAkr
7uLa2vWFC9eqYRfAgoO3Pm70un1cWO7jj0SVbp2I8ltrfo5tDt7WAOJYa95ixg4eDYfsmFZFKz/R
OW9gXmETTFIadwqinhkrVng0gTGerSx/V/a2G1Py5izx+Vhjve+cOF4XtRUiXcVfM3SwS0IMtzBr
qnw5jeWe/5pmcBTCvn9KE6CfDhFpqxx/UQSwTrv8e3Tkq7Bm0pLLZwegjABmhrfLcDkyhOOhWB5z
o8XLqKM7W9O8tnWEM5WFt+IKGbyHw9DbRz2hNDx5KNBnIvT6Er1miGrtIDrci3Kvda89qo6JujP2
zQED+ENaYpPSXXEZRY8rpgEd5KENgeg5a2hFVZPeVpiVWKGf85DCYWROkxnKRebDd4PaFKV3JtoT
Eb86KOsCXnzpmNvR4Yhm2912GOOTD6ftra+rT6ECSKhayN63YYTpJrk3r5oXCmeNCkbu2gfwRMMf
+liDTmahl9lT+RgZgOPykXN0dlxwykj0tQKdzUJvy5TwpisJrlJiHAabt9jy411N70GYOnCZvRmC
DhoelrXHAk0v5kBhLM2fGq1PR/PL0f5cV5ygYwE6Ln8vyfQ75KAg0Ao9NMOO/k8YPe9zWr/j2mOP
2QZSiYz0NySrQVRANSjGdTMgIQlgmbdWyZNUBTxJTzxCr7NQL/l0PVf6eK9k9VrJm1IJnaOSPMlY
n71p2vvzc68k0WgmMqWWqmFd/um0bqdf5VN01JZTQI+uaimBVUdpFSiuFcrrrCTYlPgjp74t07b7
nEIzzf40OIXVKLe8g99McelZvTlzeakWKMRTdJ+i9zpAgJOFSXHP2AM9GFzfnVWNI/8KyJWuuJE2
1fK+dU6UlJygKTdKXCaoaWO7ZuLrMZ0Wb7BrH2LUaKhZxsZlbagroXpUkrWrxGuw6zzbStA2lLSd
Y8ZmwbNU0716iok8Pvm5j7uGIwJ14FtDaeRKLJ+VbF7yL8RvKTlfPI5l0Cl5Ha7SszGJ8+jwg+qw
bJUU7yhR3kad95LPQYn1lpLtbVv7ReHGm4mez9YKj/OSvbQRnN/xGaOj4GbJ7fWD1OW89es/LD7g
UbrVJppoT1fmgca7w54Oh3r2mbYrg4GL04DZmYYhe3p1lQmB3sBmreFLYCLFaRJrowGPn9HoCXmM
+8KiafKO4YyO2KtsDjF+hxDfg8jiu2QUv3PX4yDvN3eRwCJh4JUg88+nUtknWnwUntpuVzgriGOL
k6PMFiLzYfXXhwEK89pThgwIm3QJWIyNVO9YBPxq5tyxdpSRIwR8jaw+2Rg8XNIYyvAxjH9Y4770
+aPdD9U2mb0gBEUe8N4C66RMI8hOnFcSTwtwvkWsI2e4E5hM2PT9sUdH3zSjt82m+SFSCIZcWVPq
HpPKiFulULYVOd6kysZi42cZ8bUUyuCyKKtLp0wvUj8SkVxWucNG28eZqjq6GLmyLpUMn3RvFSsL
DX6OJWmqbYyUzuc0goeI32YRH4Vy3yDBrIoMcdpXR0gcOto0fDgUcayomgBkNIiTl7MOzT0sV7xV
2hUMA4L+uH4mZf8ZlBHIUJagZVHYZwnEzyUj6Fpbp8cg19q4uwZlKWLAHTFp84qg7mKxS3AeucqC
lCgzkqVsSR0Z5DEH7p7iWGqVdUniYWrxMi36DI2h++xpYcH+QxebZ0e3bu7fE4C9s/BDdc2EI9K/
DMooleOYYmJr6xSYT1TM7wuNESXhJ86znNAS/FYJvqtEGbDY5v1ZnAV0yMCeVZm0ZmXX6pRxa8TB
xXzdP4TJb8b2Lh8hTF4E5UvTeKOEmFM2LrAJN5hVuLxwcZbhgCNtL9yHlSO7YRsb1Uts9Zuq4w8Y
Yt3FzsdUeSEOLYoqOmm40DDXYCJWxjSqNxpwZsRVrMHeYrL9ZHnzHC3scuWi4fPB4ObhdJtwvBU4
37oEWLzuY64MhcMGMtzqyiYn8MsJZZzr5e1UbHh5j27EPGmuxlutis2gHxCCJZbvHCaoezXjQbLc
4beHOYY1VBn2cmXdi5WJL1V2Pl0Z+xpl8UNhKxiQf1iL06yjoYeZOJxLZQsEUsITF0+M1yDRerxK
9sg+HQ3qxpP+KsFdqGf12Y045inboaYMiK5ff1gGchLOxA6HIrLlt1frxJHYN4nUWAFteJ5GmjyS
BtjYgM/Rxu9YKuNjJebLXMnvUmvsrSbNrcWcX9QvokOXdpR5csRFWR8nZan08FZqoF5xWjpFBjhx
9iiW85j/o+spUyY1jRwBCgsJGk+xMm4WTdFii4fhn5XKOEu8ocTn6Uw84200fJT9TJlCt/GVJbQz
yQyh2G+kdO/Z0D7F4fhhZJ4L3YtsROl1u04339rCnXdhR5fFMLXvMme+JciNBrGyppL05uQkbm2E
QjvUa4gAHPlMLTtrdbIdphjXFO/JDDVlYyjzK0v2ei+VIbZW1liqdfb1Ilmj2xN5Wk1uHedrtHR2
MC6Oqh7LcKgLJ0gdoXAy6VeDZLYey/TJzdk2G0wC1i3MypXDEJBHNpSJF/5xEkz4em1l8J2U1VfH
8+sr86/ABRxp2IGLHmPwqCzCjjIL97iGe2UftvERe8pQ7BH3Q3kJGIxx6fSAvXTZuDE2gxiz6zV0
TxYpdDxsysqvrIzLJN5UrnJ5ANkaBrOyN9cNRmdDWZ5HvM+YClhM2q8hnmiL5iliqkwJPeEFvlu+
VRFN8v1Ln/ZkNirsUvQ+iaPZ7jAjNVvL6FnbPrm14YJF1meS9fmFw8M2QdZ38JrySUZ5Mmmw1+yV
Fln6NjQHc9tPnGRqp505/4jvhM3fOsZkFfv2tq2IQEM3G4v8kM3zKR7luC/yJd9QBEU1Cae4tGwP
rKXvqx6xJx3js2aiNiT5dEgyH40u12mPwriOS/3TcCyAmgatgL4Md1qPGzyFmVhKlghWO9EG1gM8
pE1jneJG50On/aow9CfK2V9TDY7RX1eOfzjD49pUKQBrTo2bgSbJFSBjjkWVL7dzN/+GjrKc4QEG
qGd5oBdgUYkcNJp7DnsI0RFeaUSjTVWl2Qls52PYjyw8PP4yFWFoVJgBqXafkG5IUSdBGPcP7GO3
vQpAiGsUQoUicAvSjnAjjfLOLhEWavbZK82DUDFE/mvY3TDDITcC7MPpN0vn7PLBWNP6gcuUREao
ohmaCmnweB/xUHPUHIAKugVyvFVXW5Nsh07Go1Jhj0XFPgjZd6RaebpIhNilAUJBf6hd5zC4ZRHY
HbjuSUXoqKVqAPpRi8StGLa5n/h/yr2t4iejCqIIZZitoDFTeIPowMRnRI+MXPG71CJ57GvttiHX
Ervus6eCLqGKvFDuZJOAqVUUJqLi7MC25AhWy0I/YByCNeJAIGGN5YgoDZmamWyNqUI2iDsrndRN
0WZIHeaE59YdODs0CWHgDosutmle6WWzZPGj6ZXmulGRnlyFezwV87E187kh9zOoAFCvokADmaCE
bNCiQkIWouNhEHW1bv1xszDz3+qy6GhbWu5oq7M0eNu8785mpl0wFeD8II9kqGDSrCJKvQor2aSW
GtJL3i8G+hjsMN/NB1MFnMbIdsh7c+rRv81xADAu85cME6qaBaE49B86my+4U7hCyE8NKkjlZ7yS
izmxcvUKB0c73BbU6NfBgOczleZ2xlOPuWXZQwW/H1RcK1bBrUxFuEwV5spJdcUq3kWvUwmBPz4X
be5etIzwdGpjgiIVZpMOS1RMjOKeibd5yKDirJMjYzrITkRFyxxjnRk99WOdV5KFjjcoH9YlH/r1
2K85XVDXW1A7WCAuawpXLAP6BjmEk2gbVLStJuPmqLCbrWJv5vCLYzslY+ThhCTnl7pEBAqTsFxB
aq7YeeEQjG28p0xGsudl/YtFeeeruF3DMpb0XahieI0K5KFZEig00EZ9FdcTGUdsm9xOOzD4th2f
83MYzhezzOGwRMVxqgVhN6Lka6wme8uVfyKRMubK/lgVKPiaV8RTAUKnSW56FSkcS/jx1u8Z3INv
azeGSDdwOrkWWcSuSh9Ti7FlPKbwEsbnmf/GGLr3Ofno7I4EBj6UTawbQey45Ra2fb6pZp23+jCq
lyl96FQwssD/o4KSIYnJkleN7X7xmKkwZa1ilYMKWHYkLQ0VudTJXoZkMLFNvPXI7yuZcSDyG/mx
pDGIBrIWi7vPowG9u6r+IFS9UAzCoZzHZ2pLL0H/4grVGOCF23BmXDcONNaVVUH2KP9wVHQ0JUPq
kyUNVah0UvHSiZzp4OxiFTutyJ/Oc3Px/c5Z4UDaY6wBZMMQd03hrNx55FczFWRFDjZXuU64tSfl
mqi4a0HulV4VArDCeOygsqOqIBTqKSft8BVhqt0yrOC1IUZrqUBtJms4mJw8LSYa0M2Kd8dzu02l
TksqkAuqEkKJq+PQT3e1Cu1qnDFtFeOtHXzKVSG/keIqdh8YryAGrAbmdCRucmprTVgyKNsjYhcT
TWvtDLzhuGuODCpI3B4dFSvWyBdrKmhckTjG2sUmSoWQDWfudrNpStw8lBHZdMBQrrXVhYC+r321
KswsSTW3Kt7snbwnoQLPMiLiVqUO887o0TG/nTyVdwTF76O+6ehpDMIpni4TzUO92nHRgYffzsbM
7ywUITbnkOq1c9XJdueZNf18XqSvGhXRbshq2yq07ZDebklxV6S5o4JYt6UC3hzVBveBHjvgAioA
jjWKoicVCq9UPNxRQfGMxDhjJthsKkQe2d5hql/Bxk6HsKYnRreb36RVm5uCAGAf9nddbXYcGFhi
wh6Gpdtq7abtsN5H9i7usEjOKtTekG4vSbmHKu4uVPBdkIDPI6LwoQrFO6TjGRwwwyYu3xKbV/F5
XQXpO4tIfZIQru9UzF6qwD0xMBbYozxVKowfk8pndllvUoecvgrshyq6r5Ph71WYn+HIjqqAiwYC
ZjWavA28Ib3Ms/MoqA95sGAC+CNwgAlKQKJwAZMCB8wQBCqFEihhCgwI+zDf/bOmcAM63AHBhNBW
IIJMIQkyBScwFKVA4QpmBS4Aj494CMqggmnQKLiBUJgDitapelHTbF9PXoSCIYRQEaTCI5CqWJcK
mDArdAKFCLtMwRSEwiqwER5W9GjJAz4QnUPJe64gDIXCMaC9t5SMIQPx3cw5TL+TdB6x6xbrBZ7D
oMAOAsLDWPwOFfAhh/yQQICwIUF0Cgnh09/BVHqTNf62j8eHnLcCjtquDbTr7lcLQvgSneJMNAAn
EsgToQu1Jq8Me9dwXtbr9suJChamvivZB9a3Y2dwphxuxqomzNBERFCBXMTQLkaFvcgUAKOAhDGp
HedXovAYpFzfagXMKBhXJ38RGhnlBrLam551oyvMhqmAG6NCb7Qb+O4N3ozl3WQzPEHocBSqQ69U
nLv7Rb492fi0ikmA1WRwUU1YIX+PLciPTME//A4MiE90kstZIPcKEuK6MNp4vy4KH2JjJMl1gCIZ
Rv11lAAZiaGNeFBHag42rsKQDI3+qrO6D1wIJQp+tWrUmNhS+JIejklxBZpI0CalgpzYMbgTl4PT
oAAos0KhpDBRSgM4iqEwKZRq0Umh0Cm6gqjgJaHA15w/WvgqnQKtGBBXKoVegZ5ib3N0hzXGlZdM
AVqov3npFbLFMvslyN3qMugNM15jmdZePT7pw7DsCZEJAmV0zGBDkJBgkKgOsU9wFHJKfLzi4HRF
1Ll+xzwFs6ZCxP3/LyNrwPnw54pXltzPTWqWQmuniSHdCAW9uV7xeh0CgRjtrj8zx4eU8/OIfwlc
15+TK2rneoP/+Pbn/v/+Biy3wvX8P/+Kv3/k30fkfAdg6D8viaxQsRusPj86LZTu691cH/3vH3J9
NONKHPp54PpKJLpetblyiq7f/r3z67c/93L9DkoHxCOqauqDP7xHjgXjrZDVoSwm49AJyGrCS+qb
63ehKub65zLSKqRUfq6TYrJiqva/17x+F6kj9c9lEpQXwXFrf7387z1cf/v3xj+P9XO7f+7G1pSt
R0RiLRzm6JukF4J1Q3T784c0FLst6+t9/ce3FcRrnZQSf8/1zsuWCJkx2c/ZXzwh8Iyt1+u3fAqJ
Eqkv6byU6A98+eeynx+v35Wde3Kz0t/+c/n19tfLrnfy8+PCKpS9T9kxbvm/j/NzvX8uu/6YM8hi
Aq+u/c99XS/7bzfxu6ZZCYWeYgKy+3nwv//uz/9W9nW6rP+5m79X+m93e334bKFpRvb17tq/ISG6
BMLSqJpTTRzXeg5bdXT886M+dWYOEZPf/Px6BDO7gHnw1cRFb//Pja63vH755zK9GkKqYS17/XMX
/zzMz23/eaj/dj3hh/xNP/eFv7C5aW+W68XXG1j1iAb4z53+x+//eZDrj//+WvOLej9DhPyvT8F/
+7v+691cr/jzt16vc70sVmUmo2t+E8W31vh8sREK1VpXjh3SBw0hbXcXdWOy/Xu4GM0XzZZ5uJxj
o36+Hg0qxV2N04quNxPiMWdwpg/FxsgyCmlGtmwOiHlOYhnMdvHRkTrYof62xxkb0tFW3zGtay22
2E69oX3ChuZZX4yM0ZnuFU962OqQpdMdUNWnpqcty4G3tKKmGhlR4v7rnWhbh8OtFNUZ4DzOsp41
syzmu7kevqwwDKDXQAtNO/Ye6LDMAOn9zuc50D0QryU4zF0h9C8/n55EDcE6bjBFFFOFuai1V7MI
k40BvW4bZeeiagBSJOCby6WOgf22xZlyDJAaJrW5c3EpBF4ARGw7gGODIYClMCp6vbFgI9/XTX+Y
9Bkc17jo9xbQ8D08sJXpsF2d3FeWJmxtukxgYWehY3gy2kJTZCWGBk7h467nOQ0q9irs9G4tQzhr
NB9tE2p0VKh5DKEWjP7Ls2nlh7Kuz7h0a3Bl1lszNjdVNdOE3A/JxubczgrlFEcoUikVDgCgqyqg
xG2O+xNTCfYYKWNATa9kEKU0QpuoACFx4e3Y8NzZnbkPYUM/RWiIRMLhvIZk+2s25tKbb7Nh+iNd
nhhv8N/Q1JFHB/8UzVlKNzj3U6b6jajraYd2djIGPcb0lLJvaePXZviThiwgdZ0VwbTY3i4kga3V
3b4zkL+11tsllsMzbTFOr+VobVgbv7CWnLay0cFFdfLLTe6KCNEeXyC3dRgl70xtnh8MLcLVMmqs
zCFPumH2Lgc/hqSKsanWGBDUfay6QsW4s7p86+HR2BgW/3iEr3GfefdU/7V7T/JHTwuez4gowI1e
8kLXWzMGuIkGaa68yNORDfgsdQY7+1j704XFErTTWb2DjNTpznm8fCNhs0yWyAON9d5pbnihUP2z
KYxpTcGNu8YGCKJlxipHQWe9tgC0s59yT8gUI3w0f2VJGkVy7FumRS/okun4nbsZUaRAW8T58hom
GWZ+Bw5iifFqLkg8ejyWg5MsKDuA2v00zDdtb+Oj07bQ1MP7WXSrpfF+03Rs0UUcfcyDtu08TVuP
gnWZMM/ME+JjXBLl8uMvTTlfqylmrj0tv/xm1nGf7IX27fol5pPETA6m0Iu1n+r3SxeSL5/zIIyH
p1l45NP8E3xxSkU0Jq/Z0IK1zT6zRvTbhcaigMFjvdW8lyuEzk6LkJQUnXfwXZiFaNVp4SO9Hjuq
hRIhbqOJ6QRkhEOvf9iNxbIH1t2mbx9l1jxjpgerwaTS8es30Q0XNDRSqHB18254qfTQXFsyZTIe
6oTP6b9hkTBRZ0NNDPYp5I7UjYFSAq4YGvHgpNaLljIUJbaW5+yRZNHoQZkCCPJEtAEKvxcmhss8
n18jf/gIo6ZFNa6+0uXXYmQjNrX4U09itHsDiEP8PJA+OJZJJ7bj0Rdb3Rn8j27qaV+JmL9ixktp
IVg5ofGHSG7Q6c5bOtoXfJmvQ+6fLIOrFWI8mzr+u26x0s2ApaWr5SnEH8Joat5lcQxvaynj/fzb
GXZDmD9lZf8OajkO9G6+s1ItGHsygw6TREISHLsthDBQL5ikegas7RhEvCfWbdXjjks/Bp6kVVtj
hCFmcQDWS9eIhcrbsUeMddbsLnkfWR3NetsWdniPG6XbjKEPUhQJ2ZkKav4ITpcaE4c8/zVGfR4I
P1fOeMYRUhavtU1tgQ2SOZ+yJIhoNw+cVmcgA7hFx2W/AV374qTG/TCp4fTr4KD6NklGlBJDRGJ8
AdmkR8L4lA19IAxc171ugxJ0CxIzPcu1gi4gGCE2ghuqVjxHvwQuhanA1znO1aOeNpdGzuuinE91
z6BTMrAyoJ+sY2MLUchigGu0m0mjpWfR61t0q1VSOVZguhH71mg6VIKTAgnwzKm3+EUYj3YOtVri
QMf7rStdwkN5BeCDwZbpHprG+ZBJvYG/cRd7lM5ZIFdjgLx0JnVd0AOy3TreeNOhrEcg0YOGs+6m
N+ngscYhC6A9MMfROhgHdjkFoal9eg0CXzhMkBtNlIERj5Lr7FC9nyyx7NyusHaVZezsZTxncflc
TvrWEjlG9Bh7yNzkb4nN20yrflFWkN7QYRB7K7tuHvAAP0GEf5mXLg+sVj7F7fJZTc6rUeGrYTRc
OA0Ak+m8UOWeMXAVEiurcJxzVWOjqSRKaoUo41jykIU4VADqj4lGugSn2huq/bsf5U9O3Z8mB+SF
PmJwzffSyuk+5z2RdnJr9KwNzOEUL5iIZnJuestQK6uNu0RrA7Pl8wlCGEodu27chzlaXzI6WOwB
efDZfJ+76T2SaILAJ56lVzEmSFB8i+xzdJNns5neaEz4ThFph8jcLUNy6K3iCX0VRU6vHmpSpX0C
pWHIBF/M+BHGV7erlmTYZMLsg4LAq+VHH9KTh6gnlsN0c1N6BdaPzv2WlgRKyhl2RUkn9D8L+UnH
bqFZI53UeklDFhmhrrzPIp1dEsaIDaGo3eT4h7dCpmpA5h2qCZmekFq01marWsUJ52bNODZ5z345
xNBuucZe+aibOqTr0c2Onf2pFwSP9BHcSN8f9Po1qbMG+EX+4rfakSPfY6Jasfre5amPLoJKp8o2
dl067qcq3Mq9ZIQMQJwWOyYo64TI1WpEJnyPZ4TB3q0vCZ1meyYSG13OEH/8U1ZVj3lv4mYwSkIq
fHpHL/zO8wnI8mivy6l9xRVyMvzurvfgFfTjfd1F7zYFoegQjKHSMX9zfR//AWHPtVwYapkWs+GF
90Zm6XB4GMY0rYDn1E0bz9RPfCR3Vj8vByCIYVVcyAbgtiEMRGaGj0v/6nSM5Zbcm8CRVrd5yoCE
lA/PpoWf0yyip8rJv2sVXCm6fMR6DW6EQfy+jVFVMPS4pBbIGOA7L6PhiHUL6k8fvhODoZ22N7ZQ
FbauHM5m65+7igreJsRLnydkvpDWTQ1fARHqIsOd6kWuBgLCZshv8iS7PI2uS4KgwGUV9IbrryQZ
duYsKKvFI35qwBYZZiY81CtbtslDN2y60OmeOMGxkrz3v/Sp709i7tZQom1asronzZrZzfn9O57f
Fdh4GqfH/r2V/jYaPFSNBOaLr+pjGNK0qCJ5BaIH2zwfHhZhDZ7AJkI+Q+vDkFpk+2IZvIO35K8u
i/qaMzil6fjAWRvPIx/PauBkmJws8lhDNN7CR+Xt0iQPgsNPIClDx8eQIRM2pyip/rgyYTwukMsz
8zmU3gXDyW8x4UpZgBDOgpBQmEBgdMtzHzVHh8VixJBt8KMLSxBV9Xs2kuyFtfaL55j12o4E/mhj
+mQqhdjiDdPF8znVODNFqv1HVNOM4jr3WpQyHncarNsNn45x7bTMbu2hQG2CKrKyPNZgTg6NKUr+
DFvf6o52JVTh06StBHXEdjVuhGFTCV9onFtd9sFOf0cMFbFXy+5MZuNorr8ZiZU7ZLZbUPWomEs8
7PDlmhJ9W3jlMw6i3+yUm7WdgUmNBYo/DeNn7Y8RGh9JlR1CB3UwibtjbV2KWrdg0mImzgsWoov9
P5Sdx3LrWpqlX6Ujx72zAewNV1GVA5KgFUl5cyYIuQPvPZ6+P+jeyJuVg4ruCUPUkY4kEuY3a30r
QHBHMIyLKSeezXPduY+Z6L5Z7UhX3UQjGfPltJlwSq+wGnltH9ySiqYQkVRvYx0fu3y+nyXDmb78
VSmCL0cX0RgIpadSIRkdS//JGRDQVmS4kSuJr0bFGMAdtBwaCAHEKaxX5n1vTasoN9/jLgtX/TCB
dLWMrZLTo6FhXoo5A0Ne4URFwSI5+zYRlGxSmMT0iKFuoQQZf80j8bMNIc+cpVk2VF6m8zqpAULk
mJ0nrMxLkwTaaWrOTWK+CBgDChsZctX+1WhOJA1YhOVBdhIPqlDbXtGOcZEqMAY6+ECnZ2fx7g4+
GaEJFzYhTzJs3vpQfhiWmLa+0T9ok+9NrU6AW5DC36ypCE2Xo78Qk+tRmAScIQkFleRmgaSvSORv
ybpiRe7MN0vtn+vmKqpMEtIN7S5CXU8ysr1JXHb3wuUosU3j3XQc+PA528SkOEhj2PeTAfDZ0O8r
00U6pbuIiiXWuQTqJN/gRZHZbhBg7WHTshg3prWOKNLWe4c6ICYf3EXCg7jjNdarQ+23J4FAsSoQ
/ZGQ/hSnUL80cpbqajMX1M/QWNnB60YFBGyx/MUbsJ3zhVHAa6m+yIb+LDPwaSys8Ik13Z2dD292
M3xG5A7PLLUtQ/+FvtOEITok8K6qlT/W2PrmJfudg6dUD31i33UsQ1dTnJ17HEuCHeWqiN232ER/
gv7p0W/vO6WxCKV1h/EFrF2z/Q1LpXNqqhuls/kEMOxZ84hRQ7OvJV1HD1iC6CLt1lXDk9GLJ+KE
QUeH0z0Ot57MTPsu8xfKZewfaLVeHffeYdaOyCQDZsMeed22MQU2BaZl40uKDWhPg3lENrbq624H
8xv9EK7n9KnCAXrUYn/PMbmuy1B6Y6zTifUI3vAb5J4wLCbPR4JZELk3+PyCaPbcDu9pbntDpb2K
ND06dWfs/HHaFbCriz7F9FLZHZKq9jOsms0EOpH6Ak84BcYAAm7hVEKvuGrJgUraPIhFedJHBDkU
vcWPgU6augLfh/uaVxINnhN/TXb4SliEB7E0w9fSyXXsGoiuphdomwTkGrsUDMkq73OgdLharJjV
nupek5wNu8+2c0MYJBIzi6jexh1wO+pYOO09XxYv4isreRpH7t5mgaC1HCg5emKAXIeoSZYAOSIh
96iKr9K3ye4My0sbhFuZmBGm1/FUJsYHIIi9H8YdTRt65Kr9jIbpiRDBYisK111VnPGg2Gx6Q5dT
aRhgAk9bN8WtOkUBWs+2YvMFs18UfgDD0VNpX65iTHaknTELiaKvwk9vNBtNEy2YSVtvEkgYAecZ
C7i31NmrujC+BompI33S2V3vEL79slGz2PPI/MTNDoksvwp2QFu7SL/iFKvv0BOraoSXeWFqVzys
m2V/r83XOnT39u3I3ZRT8YJT+T0y/K1h9r9BslyI++zhzDZn3a69rLefAU+dppq8lrmiiy9kfe1r
ha6M7Z/N9ipxjZ1YRuFhOd2kptaCjs+7bYSA0WLZvCrL4ZlzFDUIuMXlcmh5dTDt+L4VOSHBJonD
g55qT3hQxSZi+/cMQtJHX+zfteGXO75UjnxBP/NoZx3VJtQVE53FuvH9aIWoA0USWkqbboGCl3MT
zW5R7ara2so3zTLwf8jnMesEL2h9X/DiMRSUdyJNpk2r5Cshuis9GPrNjFaLd8YNbrAQPAaztdcX
3ZsKwoZSeEUFYHFk8XYYaM5g1mXM4XA99satGwZ35TcXXj9AzFfJmzHs71JFp2bVwKzjoUJCoL2G
dQPr0CguZjo8jugUgAJGt7Hd30gXHZnDTlaxht3QBN4M2LzHST7o70ip322cy43GgZmYz3ZoPRgW
MO8gOodQ9JIWC0o6HZuas4WYN0Qj+0Zqr11rfggbSQh/1wFT1RY37sLL5f5vz5FcaUZ/qLpLUlnn
hguAq2Ba1a3+5i/NqyOCmxl6aaUXN4lhLUFlzWdZjYtW4Dkl7w2bLnKtAaCOppGjlvkcLVQxXV64
+1nDTWWyQS789iNX/V0J9BA+gElP0z3YMCYRWRAfKzCxBAvPi40lv5gQG5XF3xQAkP00oyVWsviE
+LePzeRY4y3WEvMrdGrmVDXRNyrVg+0Y7YypvCRWsiBj00PZj/hJtNKrCvM90ZtjbbCJdc3II6mq
XcWt/Aj9/K6OTI9f4QQ0y4aG0MyEpAnoN4mFdCMCfzHIe78VuDP833MuHo3Fs4Zj51Ekv3o0DuZs
rEWgldRcBtrOrNzIVv+0u/ZguBDVB8AmRZ58tf7yYofpr0nvX5Icq0oucRqT6LR2ouEyJcO5iKMH
LBTvlBDv2iJztot+a5bTr64MhpWjcSMXmQuBcS4U2cE28ubuZ1I57kYumRs5MZrVIuOIap1pQviL
uL9o2aneZGlwQgV9nzkDcUKaeJuD4Uar3GPo5meDSzhQlF1bFEgMBgNVTetFQ/QapbVa/67M8tOU
6Ydflj4FfHGXiWqFhI2Li4U7xsf8YVWnOR88H9urxUQvTfTyJNPsATHkKicqyshRv0wDFqZQ91/i
GFWs2UF+mQf7FM1kRmklYnpRBDuryoc1CNd5jFe2HSXbOVgyIfN3S1W/kI5f+8x3vIjjlDPkBbeD
7Ylu4+bFOeockrXreG0PXeDZYmHnzxcBCS9Pe/iSpvTMDtIPtzzhmSkoNM4uVJT93uxRmC966tHB
Yrf8UaV070dQigumia6cio6jOD/L9BmCzCZMi9s6bF/DHu3rcgiSXgeRlPJoG1gcKMzyL9j9dkzE
X327vTC5vfqNr9ElGANXJ90z4/KUquyhDY23bLSIPGtDytqh3DlEpYVqwXbn0QPqBe7DGkMZhsfl
nm7soZ2y17KNP+l+HwfyMg42fhCZz/4GgsCrWd7Upf9GedAdwpASxWdQfyMc5dXoqNaI7RNQTMa+
FmQWaTFo99iogptsEjeFXYoLvebLmDHbnTt7W5dRvkFpMdDTI8TBUMNkXKXJPq/PeSFYEPAfwLAS
n/S9q6nrH1XkO/txFpeSrvwQZAlDTCc49tFA00g6nwTcvC5jRPflZO6mJtOPIkXLXM1VwCaCKOQU
HP4u8/XdNLnVwYTCi3TCdcgak9m9mMjLiSBz7H6e/vE5P9vHnJesbzZ2GhHEmZcG96rWpI3Pil0a
OpsgH18dFZ1Z/HRby8ZTVbnTobCJ7dSchRioA8S2gA3ITuz5e7azTqHaEUpQZ3q2prV5ntO62fVU
6PXAPayvGUBG7UM5Fu9dCwIqsrj7zGI4KL13dzbR6TZJylPKaqhibjw3VY9cEhVBgzdFdFOLhYnS
3hr0b9zAnDRU2Jnvf8hYgc2xGKFDVVIuFvlQQ4JFhtGF6vOIc2QZngtEm87e9u3P0DUwv4AQnrgI
+51/kHN0oykmVq1rvLjJpUOKgEf4XC0/Llo2MNLSKwSiv6BePjsKIoaT7xX+m3U/xTezZt1n5bWM
wTCgrHnIAxzuGJkOdakYadpXPIyr2na+6tG0uRlC8jLTu3hZHbgiY2w41ielBQMuCLkwevOJOKH2
2PXoHquA1OBiQrKG0I3TWh7yXn2Tc0L3Bj8FnXiVhExCLX/BxpYNR5a0V8aE8Q6E1LWO+9cxayiH
xhhbo8x+D9HcnNuk3QWMtzWTTlmCBua1AMKCq8pzQ+01muyzG/xGBRWfwD/jRaDhLCOHBD8RP2TD
sy+xpfQOPVoYII8tsH5DDkclXKDMcOHJA+IbVjBkdjHg8pfE5WqdgK83E0Ys0KDMnR6dVMf0xerV
hR770dKylyZzUk/UC3dYB0ERCFhhjvFHWkWMIpM3MaBp1/aKySFDKnSajD0x/s4puxIszaWojrOw
LqOZJDuUQeu4MU6SXdhWc6z3GUNiNjCq9HuWK33AdxHSSiM00sMJCWEpT+GZWpbu+XP/qKcFhaqs
cBZD+llJBlZm+ZXE1W3t5sM+nRZ3UYpnxFCHNmvJ/gtYTDUzwydCeN87hnzcbQqB2ZSJWVqEhyDu
lwLaeDMt/K9MKwMI1GN9q2VolgYDeduyevJ/VUxYMC4JateWLI8J0yCGyiCFpkcxcueDeQEyx7Cz
04S76y+9WBA0WVeS8GjW1PysPax+AJNfMfGL5m5gX8YB48IEhsFBjArl3Wqsk+6uylgCNWbDWzMU
J+by58CEq9AxtxlT5MgDY01qqfIQ91ho6KZ2YaXADnSRdm5Zu+Mo5SJmGzYem+icK+3qlkrulNYR
WjAVh7mKMWgkuRcaCiRfwM0hCFRzGpi3Jw6WhjgZn60cH6jWPrE14/3PZ2BzTGT9qImJRmSsTt9K
pCP6wloScaHJmrT1PLppbfanVc3QvpSjOBFayqrFBRbYIvekgXh13dzLzaX+LFrzNPcHM+FKmkbF
c27Nco/njFhPohqOqll2QkQKrzo9w7dlJ9BRVWquio6xmgo5LMRAcin7xqzlRKPNssznLMU2Zuu5
D8d0nRtQIsyhxDfLKdqUZMFY/jUd+RHJxCksU7LrlVISFV11g7/2pbV4bX29taDsJWhoOO032fhc
W/zFlcmPNBIMZsCWuayxkrGc/sV0TQD/GL4dhpLkgN1pjFA4olh08654YdJAeQSJ4IGfJ2tp2sqK
S6i+VFk2ux7PclCCx0G/VzTuK01kwjM6le9YFsvQzLfEqEAf6fl51btmqfY+M3yvj6cXcAw3ZW/3
UBPiAj0l1goCVLDBAxAg2JUvEr9VJngFzOCjlFa3sZ3uGLBDZXDoGm4NwIKxuVV+GeTPrHEn3PaL
U9fxnec07IlyC3KCF6qyXLVoUMmhqvZdfqpzjmTTxzXFiQSZpTyrqeVyM+bGwTZwdlJWmBxzqtS/
xsB814zf/Th/dXl155axZ5rV7dxY2rEhhlZr/He0e3y3MiwM3Y8+ZClSN7lkplQ8lhj6y8CO2cI/
FYe914Tiza2Vg1Sh1tZc75AUKGF76ex8holip8Paa40yllpjphaZqFjpa3dGwbUyI097w22b+Ch/
OlpYcVYRrY/KO4rZoBi3ohQ7MgUeWpFq29q5NZSgMNSm534EUNVoTIXH+qnt2YhYA767IG/AALng
dcaUtKg0OIdN+5ZarMjkb+IXbx26fZpg7op9P74og3agw6+2Cl1Bzb6vCzO8BgWuhEKyNqBWGRr0
vEX/BjwCTbd/TrqkJ7bvayASiWqDEXwfiMeWoUBhpC4pMLnF8EM+9T7tYZy2mYcW5F3QutehPUEO
i9QBtPedUCUQGhO6jT2TqFC4zK/Je2tXUOMY/pf5tyaHj5bEjF1mDXuda88uyQtYn+kHjnKf78Vc
Ihw6Y8Ou7/mLYo4qfEV1aaa7UILxnKtNIuJ9psEWqn15WzVufCzQJa8JFwx4kVdT6Z44jojaqvDa
hO0wXEqsWapGyDKCzgq792kqrtxhY6pgucJUEsFEzdGBlNspLpobnGVM/d24vNXm8itu0IK0Yfxg
aC6ZahWj17AwIfRVDE4w0HXX3FpHmfhk1j78EsGe7SsydqEufcOabR7zT9uGD2oTtZjUzaVanDmx
rs27AKrdNVoeTKZvmXDt48+n8Kl89iaTB+IC+Wsb5xFwwbjPEIgTrm0seNNk6wgw7VbdT5uy4jrs
l/pj3EUxx4H20pThsNENw14Hcu9YeMbU7L4EUQhUpmamXTTZ4NU+jUw2zNRCq3osqkM1No+9Xc47
AwOS1wNTGhMVsDtmOwcLpNpx8uAidrAotQ7eX51NHCUc11gLlT2dV1J4sm66S1869ymAby2f8auW
en1p3bZcJRFISr4fAbxoWW9UQ3yt/YkhP2NGHIUfQ6fDJLVZy8ed/iytykbd8auscn9HfDylEOiy
2r5mbMQ2WNiRE6Oc90ux7Vmx6qloNgXQshjTlm/1WMOLY1J34zbLKuBh/gUo2Tmw6FVoy9DBlvBi
RcI8RkcP7ZYlRc74zSUXGJvt3Oqyvqu6hDGMBYljYv+puC8FaUsngDfT729jH9d4ZMp+0+ZZQOIY
+LdKd4g06fEets9ji9JM1ZQbSx6i3WDFl3L+UqOzryV01vi3bXGAksX+Sb4N8hq7pfYTqP7zKTgN
snyqE8QULQeX0TyOSXNyaxQ++DQ9dOZPegLXwHbVp+prfPJSBy3nGpJkLPvGIJQpZf/i9YF1cJH8
EJk9PukzFr6gJAolLXgBbPUFN2DXhWKNUyTdjr4Tb4Y4fYQQwd7UxsmPjBwN3nTtJdsDU/lv4S0K
FK4qa3+Yvc5oN6Kvz4DHyIfKu8PU+1eI/9D8mUUk+ohUx+b/xAb1kuXmdz2PZwXegCp1E/rhCUNy
vuLoFAiCmiWIj6N7qc7Yo1ytOMTSnTQYNnu5r8z2oENM6rLxQUyzfu7QAhmlyW0g2sOlMCne5beR
SHDGsCJE0c7MuRJuBrxuBtTyCtFT7YSnll0aM7d3Q7XtDfpPrvbOtBVt624aOMquItc6i+7SAi5f
wLW+qHeN0g9Wn3IrB5DspXr5i4hRrHUjdiVDfAdm956o5KOFqMzRb+yGivdFRcMaH1SyteYGXC1D
yDjOPEGkEWUrfj6jAAmicLExYWBja/Iy92iWET5xhT3GbfzE+39vf9QlQKaAeQFjWob+jQvbfqCt
MoPvsRnvG8P+LtP2xZmaB7YQUEiJseBFb9k74y6rfNoBpS/qHfaoAs+1pcAbaaHrrLpsrmj5NbbO
ti9PZaV/6P4AZilHJ7Zss/I2QPhCZDocg/LQj9apr4+TnHY2Z1COei/jwu1bwP+76Hdt4MSGZT3u
CkDNg497vv7O7eaF7CSm0XlxrdRW97lzck1P4dftM9WfR4ASeGcHlide50RI6jRVbgMK1aq0U89c
bC5cfL5s45uFpuOFs3sekaRtcl19pllwh1k4PMIQOo7m/GMoP5cAwijcsxsLUGCSV9munUyyHzJm
ZS2Dny63dvpAIEjTltU2aKp7fGCeZhac/ok61jSlQVuRzdGBHsjcquUKj5Es/g4hrmFaaA/kcfB3
g1NUFlMcyluaMCvwxDRggQjdE5ON9djky32QiKfRzh/Dsr6VHSnfQB34NaLNgI924zAtX9fM/CyA
uauKdfk6mmDo2TK5ia3qLoB1uzLGko3VyBJjzGKGVemuagWAkvLazoRC5Vm/xTUBXi2hKCubPXFI
1K3MhCPiBlftmHtOOJ8j+NVrP6xyTyNDPnDIHwk0hOoojnQAjB78mpeIZjEd8bv0DSVAG8CBo+gH
APEVsNCrYsAKbiAINpmMd6utriSC7DMCWbxWp94l/s9iHiTFOk8LWNvDbRvIj1KdAslVc4wGm3XY
bxeNQ6FMiJW9+21P7TvDL1U5z2xQdmMesCtJTpKmNAwoI8bAuNrxeCVi8BoNHWoP/VAGKUE7jAes
zLodDcxwjKfqXUmgB1wZ0Ga18dKM8G4qBqZmBmalJazQza1LPssHX8b3imvK1rG7XVLPO7fUjz53
cuXE665gQWaBTIpjppFY4GIsEkY1yg0ySp45AcVOiS6mgWestdkhKkBV9/rWbluqEoaNbk5KWSnS
GzXWX8SMfSUNuwoix/XqPq26jpNmwgpTvKK7/4pG87vrC8+HdC61tNxpYmRfNgEyrOjarfCDkSwL
ewxkDM/EVRbzY2jaz7E97jVDHjBlVhvRGjfRIBa8LBqdjhui2eC1vfmNltqrtJIbRlOve1dtzYo7
rDZ8IFm/TZMPJRfAQXJgqHuHJYwgzbZ4mX13U4M+wOqkP7lFjRrJfQs7XOdsOm8EmIQVQjvizrPx
xsycB7xWDLgz50mr+5vOL64/KP//8zn+R/Bd3BbpFBR584//5PlnUU414Rrtvz39x9679/5z+Y5/
fsV///p/7L6Ly3v23fyPX3R+2D7++xf8t/+UH/vnr7V5b9//2xMvJ6l8uuu+6+n+u+nS9ucX4A9Y
vvL/9R//TCh4nP7HuANDYcH6eY3+eImWn/Dndy5/43/97Vp/85L9a97Bn9/yZ96BrhNdYFmuxhKc
8RcCmL/yDgz1d9MyTQvwikXMi0mowZ95B8r6u2Hxb66UFISmdPkdGnrb8L/+pvS/g1lWti0dS9nK
0tz/n7wDHUvz3/5X+ccbvaQzmAymJL+CaZgconj3DI1//3y/j/Kg+a+/6f87oZdNwPpEt7n/y9FA
WOZ4445WiqenGab9lAZbv+ieQ1n5KOiBBCjQFcARvgItRDQWkXxFS4GJ558PToE80Y9ZGVmmjkxQ
3kZmUhx/Hmpi5duqIMcTOjwa/SX7fGyXOKBRnNOgM8hi56Gwu5ihQ2xs2qL2yNKrDoATkH2zoaHZ
sejCxhmvcBDa2ybpB2IG0b90sj/5Un3G7DZvKw6cbSvd59zBwUKyQmVhbbI4n4Jhuu2qKrpLnOyA
dvqij45zYzQZvJekZp4nPyIrPJZwZ2F5AqatBOoqyki09/PiXKoXy8bPR91iX7KM8bnESI/yz7pi
hS93sHEvSa8lJEcjCusbQmRH/1MLpXUcU2fyipJRVkS7dVQOJMyBtpLGqdvmOsGZ5fLg9rBkZfo+
ZEF9qrg1bCDA5OuAv0bERzMqi6NcHhpwzn88/flIz5fqCv+rv7wHeWCJfYueEX9ccOKWhkGloxHM
e32Do/DPHHLXsuDl0nK0iUMC6M8fpy28GYGVzeuHNvJgEzwOMr6JQy09gVdHBFyg+TDqxD7CmDCh
ThhXEvo2ulDbRK/Ho849aUEqpawZwxQpntYD2OitZjOwEO6Coj5GrXUIUKcTCZwjxNARZG3MzjJW
42DXJ3+WBiLFihzWwNkaWWDvcIzqB+n+60v/b+/EX+9OESWK0WX3WzJO0Ugs2+su1YdOVAD20bw7
/jyMo6o9pzC/NRsJ/qobmiPSjRrjvlkfreVk+Pnor4dRhM3RSAsMrxPbR3788efh5w/6t6cYJnGd
zD7iXEN3V6Eo6a+SLq2I714+nEfjdkjJFYx04025uLKYO5fHn4/+ekqJzT/YtdpD6l7/vPFk4/z5
nv88/etg+PlonmAK0sVTGyxn5M/JaM85t4zQAY3488mfo2OIzVeZoUBtloP456X76+GvzyGgJ1Q6
Pg6LZwrHaXFM52VyIFMHEfLy8PMvKcj3jVMOiG0Dgybvnw8jLTjMAs7zLCJpEys5sg7TDnFu9Au/
U8YQyHUbiue/PE+p0qf2Dik9PY0T+bhYVDfCzErfg0TrEEYVahMJhIKI9eZF3z0fzeXh5+nPg+Ei
JAMtK1aZ+Rbr2V7Hplz2eYJNrZWMHaBPkDlKN8xsaAGR1nxY5RPg/rElNcB/cQpK4MLQNnbUAROU
8nFyZthpLdAOrPn8UooIgyg94l/ihV4+gTiQF2V5kP/86Oep2xD15qKT1hc+5bR8g+E3xo7gwjM3
iE1a5fohaYPixB5nyb0UlK8UGPzdPGhCTMiwsPrManyNstrFvQb/Us1PvLK4UgLUF0dMT/2xD93u
OHHCb/3QJFy7JQHBVo9OvAxqll+xWt7tMKN1Hy0wdeNyQfv5hz4CsPlqa2yspqGy9AvZHVAYWzzI
utZskvmucdGcFYMqva5vLvE80mEJ4kjEwMKjv4kC1g7LnQ4slf8VuXrKuLnUtxWAC8OvH1JHi/ZB
0j1rsEBdZ5AsVN13ZhGwwofsDmswgqxjlC1k1Sjd5hVfUUUtscTFjM46RnI5pefSQSkCfu5tRHmu
j8lboAr3IBmFYSyC1TuWKFCM5VAYx6usGUnpnfbm4xXyCh2ABCrMS2QUwbaIneRo4FFaRX0E4Zy/
Dk9yyZJxskDoGv0V8fVNWiKG4yRCN4lSZyYMxwyyc1eYaw1GzykyxYaJTHSYWvZ11fjghA0mIZOG
SstobIe4M6BJcH8z0TBU5nCa46E7lg5z6HoMmR8k0/NYL67uGIG0E+ZfiYRowA73U2iBOkL8tz3p
sJ0bm4b5TH8HmS/0DLd/WihauzKewJ047Cmnod9GRAKgXkfuiez8KmUsTzZcS5w2Du2uZFYyYx3M
AH2YSD0J/YtXMX03lXpxEjVa3iJnQI0xudo1HU542QBZMiNaIwSjRRAbnqlYzuNsWY91xKB9nON1
b7JhpYVmlB87OtfwQq5rJeVW0mGtnSz5BiCkMVmbHjuCJtPaGh6JIjA8epNtW0jbQxEkSWOD8G+B
wnF1o9sbsV9uq5L/dGrS23Y2GUvY+XgyctAoI3k7swy+wim1Lk4q4HT4JaGZPsAqJvFgmmJ9qxfq
VwE6ivwxAZ8QQVxo0UNNKUv9liU3WpC1ELW4dFaiERBH+nuXoaDuWYo9DHGNQRux8iYA+8HwXCek
waT91Flp6tRJH6lVBsQd8XtFsku3RojiwEHUQ78edqfCZcY/MxYvGN9rWvSVBCEk/IyBdmiLM3nJ
4HWqad1zP9+3IydQn4fo3HvAAsgJNj3N/0HkwOyIfsSwZ4kzv8yXzaQeoRurf0wYjZq/9Fze2hnh
GaV9TlJeU0srfpHr/uZUzB9H9wx89KhszltmLjVewOAyyNDZG6lN+C+nagjIZRNiZcIv2d2wyzaf
ZtsX2wmLjcHK72Dl5RP06kOHerWrR+ScCqlCqsVYpuh3hnCAG6zC58JyP1OmlF6jBfrG0UwINq3X
ZUW8swFLbFKd/RuNIzOEEDJSN3W37gxDoXdNNHT98BnkWDKT1I/3c8qqsD2Elv4yNIBNSqHeSCc8
DrYLinp8aqN0houlfpMRY97l9WM9hTclFnPPDuigADIyeldAh3KEJxYUccRDks2ymWReyaRPGOOt
kbgP/KK3URR060YM1TnGkx1NwQFO6jfbV9KJAgNPuXYjNbQaSutrJrdkJ4Xq0unUlr1luKt2EWHV
mSbOmY8lzEmjEyvK32XBLaLGQLctUkswWRbo10mgJD4VKXdtfwCMuMbCrbajVp0jf449Ules9Zjo
N203XpAYINvPkzuDmASyJJC59e2j6jayCa+AQQAeYQWpbQSUpGOPh2Gx/aANwnGeRPTyDqsULv0o
uvGaeFX5wwtsXoZk7jblFf0yelELhvykJmLXmxQldCfOjinfTfOXnCL/VPvIr0022ULjrGf/jyAq
SW4Hm1IGCQDeSSrvvPkgzZjgMZBEc95sER6+hgFen25maZyGkq9yX0IHtW8Hofg4K3/DGBxudKmd
xJgQ2apc20tE9ZUTp37ghUjJGL+WDNfcUtS3swMEQqxDOzYJFgZxhnpjm4jIBmHHEm/ANMpgIHCP
Pfo1QzL1MLhjnyadUXrkd3g+C5gHJPQsSxTcomJj5AYvLO7IwVoWClpU7O0ops0h/SIZC1LTQwq0
AZbPylzqk5/nPx8x/Kn+eDqQWdBMgpJsKWt+HqhNyz8++nnKLRFTRZM/g8ei/M5yvF+MW1faEOcb
tF/F8edhWGqjf3tadKN5CMZjblDvIYXWN9U8PbDhw+QWE6pQD010ggQPR6iCTyGWUoLks5QuiblX
Y3VgOlXwNCKqlAX2d+E2k1eRCsogvIR8g8eNvW5zjJaHWYDb/nmIx5EK2KEM2ue8SwD4mqMNz3Zj
NDD3IPy0XEMBhaXLg272CRxJVjSqrI5Ep74ngZg8aTCCwR65+/l0rUdoKY2evRBQO6C8Rwug4pEe
YzpGGtppU7IjEZpbHwkD/JrSGbFEDh4BLF9p4uc4dvpQ/8tDu1TlRpDZS1t3tpb25+ehXOphuCcI
7i10k0EFDUAu9XSrzIlsheW5m/rTNsnsq2M6JVUiHQ3DQD6UqQY/fqnKf54i6cyO/lYtlf2QtBEJ
8cuHXLtCbY3R+9QNO5bI8wURz8mPlP5gyuIZ5li/5y5CIuuosdDoq/OsMvWoAn8dS+dWgFJnOKWL
a2xHX10omaYOLP8mXBdbpwRc4rcxfojlAS7L95xa6TY1ib4TQ6Z5ek1/NDP2GTbojMSOHLRfEewx
bMafEUkEeMh6WC3Aj3B5cIiEEWLRacisKyicPWa+0MtD671jzndT9XCRwii45C6kmD5D4JIIVL2W
RfZ5UxvvIy2XPTTFPaHtWfmAUn+difoFDlvwaDlMcltyOTZ047gAzNxk/2gltMB4V1T/m9Cq4tzq
LYLAFMxJsvSLmjSUp0wWbK6t19ewC+rrYGHQGEli2tWxeeLII6495JJpRXrOWVnMZHpYZrBRIhzP
hjvdjWlzhjpx4Y0gjDw141ulY/2rk4uqDjGTRMRAYOxlHuNh4xZPoIUFRpLgtW3j4rKpymi6xnM4
ENPASjbRu01TjONd1kmNiW517oeM/p8DBtEAu5SyYkXR2SOStTk7iSCrDyPoLj9X9cWdoubSFWOz
LQmgXYVjFJ+hM+FmGOpvc2Jo4AbI5tZtRapT28h5P07qFh4ttst0wLQq6GSyhl/dJJdGuVyCUfwc
Lep7KGbafOKqcGh6R3sEoMeyNTWMAwi8rwpdDVl/SbHHZLEVPdsYPO/RZoLPLTCI3A6u/Wo72BS7
UT9MM0TlwTTv4jFkRJqM77Ub/BL5JG/bqeovuSoB4eXibGrSR++vvqJ2TtGga+zO6bHupMbah4CI
TUbVsqN8uPR6np5ys6eec9a59n/ZO5PtxpE0S79Knd4jG5PBgEVtOE8iJWpyxQZH7nKHwTDPw9P3
B1V2ZFYt+gl6wyNFuMtFEjT8w73fbQsMqB7acGdwVlbCSaX5RLFMsaobMmpPxjcGeRcxgTfVtnE2
u2RC6ZD9ah3H20LH0rSkmvgon7TnvEvHpwSa3qHnJg0ubEvXPF3kaJ9MKgqEhAzj59rCpZn+mHxN
e1LwvqZihODZYX3HiAkCrdFw4XhGSHMbycVV9nulfETZFb9NTAWfc8zsm3lygDuzHJxQqRD3XJxs
hg6HrtLvhUcjOyftxWNwnIRPBBTcK6Y0B35svq1AaHGXR6ps1HKfF7j0eN9Awo3JzY6brYrD8OKz
iNpOmXsiN/cpMcfhUhPPgL+Pr2hRAN0Z4ODYeub7lI4a7RAe5TiL1im05gNd34OhohSIzr3XABWt
0NSAOpkBGYWO1tyM4KZO0HSKuHsINNgDBODDTk/bUA893LyAJYUXnNys8p6TpFN3KxpX79WCb2iL
X6yPzH2y9Dh4rW4duECEQwQN969qDM27mX8gs9ZE2yh2XxlJj16BOSf3MZXUP1mRw1/y6naXB6ZU
WErn49BkwcruQQKNg5WSERNlN2Krkmva/BzMCDhM69RH1croBb0HWsnKP1Y1PyLVxddgXdLe99ZR
rgjZriH3phFJGaYr9rqfrJWqq/ZMBsWnTC3nEnTYuQLyQjfaEryraUg6tmg60tuMr66U065zse/D
dH9LEFPgDdfPXRvUV/zEBVZRC4MLZ2wzN/dIMNcwIjFcLZ0tWQHJfpThfGrzeo1hGxGSiRhz7hSO
UN96ZHsYPXRsNx0W9Y/KMa/cjT4a1NCn3B+fSKa1HuKCK3DRI3UlvmvRstDHmEWmDqFw5BSNhPHJ
4JWDJj1ak32kBf5Vwql8mKJg3BDtMO5C3Ff74xzk7Dxk6W+KwT7Zvup26WLsyNB58s7GOCqKH4DU
iGHv24e4sa0bxgMLFn/vYN6FvlvAXd5BTsg2gRrqTWnXtxHm1H2Zpo4H5GTyV+sN+xbrCp+p5hB7
JIbAZ1yu4WIf5T/dwTT5OPTgM5V1Gq2flBjDIQG+f4A2ssq0yo+z57P265pqlyfs14x43OdVcQhS
+VtTtr+634Q0ukhlGN6DJU6qzKrDlE+fWqbY1Dw+Sl4/ERtPgDm3FTt8xaoYiKOOvfSKDUs8UV73
66FONEJuVqmGOSJctIM/zayxJ3ltS6mrcGZ6AlkFqAtWORTYnZW/VMggp3lC0qSwQ4nR9ndt5pHK
HZMY0CCaXs+4EjeIVEuCyWoiAGr7+l2KkfY+r3LRtquuaN7YtnobVRfWKRDfaM+T20K1FUUnGTWw
YqpIu9twK7uQkB5dxDCek3hiGEOxDqQE9W/oFxtvFg+zzUrZDtnCkzVGoFr6a0QUvMmm/i5b+y31
7PbsGO450F17ghle4SRBnSTT8ugLHb6Qezpu1IAHZlbnIa04n9Dgc4zF2a2fgbJHQO8D5HKTi7Go
z9AVmlYyn2Rwzs2ifrCaawnmkcI3RI7v99Nz5Ehk9XiIGUW5KzsAzFA0ISqaOFXXVFB7S3dOdpDk
viqkpbWFLKErsz+1qZGa+8HwKeryHidlthUVaiX0w1hJxvBlnhKHseZi9mah/hBIycAhMC/dIk3D
EqSOeIYl2L2ArtV+ppP6g4R9vMgGnwYdYwPOmdUkSOAlRfoId2xrYo+FNpAh9PELa+u0DDo6GzV8
6cbjueuMXVBj7nAW82ZtmuOtc0KQf5+tJsPRhXOICRy3ces3v/yEbMgVp+TVaBWTqFyIc94gzkNy
/FTVJjlEIvc5YdxwL5IaC0dZM+RsrDsmG8rLLLhEvXqf0oAascIpglgA80hYVASpqRUIApy83GfM
B5oj7odjWiC3RCpbdKlxiQSWFR009QE2xKG0sMzkywWLTmEDj3ObeyWSjKAxUGGVP8zKry/FoNVZ
8tuPBkkknZeBJGVsdkjn8DOLyhIkaLyJe59DVgTj3aiG/Vwa0bMmFnRoBNdYzv7D0kjjZjz1e+Gj
og5aPIfZQK4Vre02MyMEG9xoCNkFyYAaG9vYgMxjCPL+rOoE+IIzwOlDy/kQL/8K2mgIPdbMjbSg
mPcdAh4z3TNdF9aLw2Zx440NvjWWNbQPVXeK9b3w8mCb84+S2dHYhOZQoSZVcfWj64ge81wnNRvy
Kk2PLVtQy4iHHehEYyODVkC3XTgfHXEGbNuqNenJ3TEmpUpFKn1gMLEf3MA49BWmUwfrx85t+hTy
+6hZBUnrCCvyly0oijBotgTKQGz0AkYSGBmiA1XRzgF2AeKuibfxjCbKtfvyKAqffg05NR7Nud/I
wUAmkxv5/vuFtlSyRuOD24wcAM8JCaTGxYySWkKz3815vHN15R9aj/zDWNbEJqODReB4iAfgRd5f
QD+rde4XLyaKx4OIHOOkWWljPG0fimz46NPZ4pQFfh6OLhPFrJvtHbUyA9Im+eFW47wX2excwiwL
9tWU/cQEXq/MCZtg0Jsp88iczYmTX2KP4iJkvLphD66J0i52FopHRt9sLI+JLM0ji8JzUOgb9+To
7LdhCq7TxQCYFNfWbHcOz2xfYvrMKhHdwbHIh5yUiXj4gaphuCAmLwGh4OVz/dY7pTKgSSuMu9Ba
nr8f/LrX/DiMLabjZjdRlsnOHTKO84gSkpV1vUeRIPGMe/kDT9sH43BztfchRBccw+W7VuqPkevh
TFPfM8DnLBgc7z3DJHNFok28lmPfS0CDZx23+BboWbcyGbelPQ33fHkA571FFHUPejrVfNQ1Epi3
Ugbd2RWLtV7X9gWlTrqe8Voxi9IYgmJLH4sgGTZ5aj3apGk/m7PiWp8w48bj7OwtF4Vcyhu3VmQA
HY2OUPLYJMNZsLDs5zreQ59sQAdngFu6UJ+SbL6NDZ/fohh/un0VH2ze1GseEcaRTTFK/85fuwrx
WKq7X8Mo3CfNZRhwS8ZXteTZEg+KVxLfOTdhU9LUwUgCFkpxnh7dQjS3wEI8VpeSyLumuzEgrM5D
BE6gjdzk7OWUjYLBbToF3YNP6J3hcDOgNSUIKdkQIF8fy4xDOEuN9iFYMDtMnB59+GBrp68TysxL
V+fVg2R0GAtS68BEvgzCPpc1mYkGzvxj5ANUsKuW5UkVJLdk6m+zjHr043rfJAR/uUERH7MsZ07T
o/B2iY4CFwjMfAlVb7FRThye6zFjxdPaqOasIsf5hE6f8yPgc917fwga/W0iy9kHuf9TTfI0NH12
LdoUZ4hGMVOFVbcV9XytnUKt5wBzn2I4vSrZD0NbGVFkpdzqNW3TbsiA0aBTLuH9YV+qpLVRNhTj
TNSXzvAAg0r2zfMkyz3AJtQm6aDOIm3vpg8mtS9afteRMr30u5cyDPwLA9yXyOJekkIfhjJkIWjv
5BGoRNEg3ycW2jnSc3NxdHRvk4BKKpjtWnOFUNjGf9BW/lM7Mp4axBLYaBguAmbsl6D9UJFZzW8n
GotzXslthFTqEGuS0ExuMg0Ei9wrPsypQBI4DZ8dGaSjP2p0jDyPzq/E3pnl+wBrFGFqlB5IUnpV
ft9tSSEzWLvd5vDNG91o1xvVzBHoMSAO2NxKFk+nonVfyuRsueb4Axo8wqnazXaG6P5rx/e97fte
/v1r7/ev/waP7QXJU75jmsuwN1tmSeWyje0azBMhQ5gCOezs9wrMFpMy6LApJ4FeuUZPUouVw6wi
cwYNwvf3ukGfpbPoyPAQtVEwMGRFcbexBkX57rojqr0g3cYumC3fjMAfo05CNRxvvvf27bLGp4ZC
9FyDW+pipAlm9pk5fsdY1jgE9U1DJNtHrI5PwzIpM9NAArcmhrvxUKiiwc42lYMUV+uW/IHlQaX6
Chco3n9bwprJxa8wcnFnbLHOYVLTKQv7iQ8L+RZe9QbjB1i/u2AL6GWKs8YBumbpn23g8DLG8Kyy
PE98QqRKyB52cPZFDqpIbev6JA2zPgUkXK3sGeYrc9BXS4M7iPTi7XW4/YVVw6JdRaQZJIvQdHkm
3w/B8lfJYGPh/fd/Mxxb75KpeP0fe+jQoUpK6EbESKTm9zP//qoo8/Hfvv3+H7Kc9KbG+0v2rKQK
rpPh9P2V//dX39+q5bUqbPtlbqurgjxAGhnxfxzsKaGUKjwNy0OQo9lLHUNseheK5PcDfA9sLDWU
Zcm6c8b8Bchx+bJM2Xx+P3x/O9sUo5qQwZWLOKr3k+ncRLNJHcCLsfxu8zLTZJ6/yDCSb5FCwunM
VJ2lMdsKCl7t1PR9vto3pfnDmhwDKgZDU8PkIfmel1KDNKdAircu0ESrslk+AYprT99fJctXKk/F
rmlRVS//k0XieFTyrV2eDnTpfz60Za82Q586KyCi/1TK4DM5ZQWSeYDBAVCd6mfvMzTLPdwXaTsh
lPn7oXeKS2db9b5XCaoRAZbd+54Isxy0tgGZvwej9xgjMsmMR/cRwZ21+//KsP+nMszhto5U6n//
u/bsvynDnhe91n+sPzkh4vzz3xVi//yr/1SISf8fgh8lUdksGjBb/C0Q851/OEIi83IkKCHbt5y/
BWKO+IdtCnbGNqMy1+ZP/S0Qc+x/mC7rNYmybOmOUJz939/xvwn8/iX4+w+oBo9FzADtP/+X7djB
fxeIsYCh9jPRmvmm51iO+T8EYl2M76nW3Ijqoo32VtjLS1x1Lxld5lqO7/XQN/e+AZVTj32/gTYn
Lno69zMZ2Z0gH43yIyh2LgXBVVZPIWD+TcBxtS8M6+SQwU0iYAhmAKYFyupDbwa/tCZIwZgTTQth
xGybCRCgbee27o3FJrqihNHPQWICF8ud1ylkepyN7JKtuYNV4rGxpv/ct2ZUbETk+0Dm/Gjn1rhf
GqufaUChj4s81we7SINdiStY5hHlr2C7yCQR5ou1tfhFV3WrCuwNlFlFGJ8QHYxAT4Zq7dRRgLY3
3iaTG+zCRZUdDd61WUIwmjJ9lhbNWkaOwaFK5kNs9MWmijGTm2O/ciqMgBmD1b2txtdA4R/JU429
WewxCMXncrQX+MVAIJgzAsKqnX2kdYCXIXa5s3BAhVwvJ2/Iv/AiEHNawOLrC9uirkLJbMB4Zh4I
n8aNmx+I5i9TbyjGGPlBk+61gmnu7IMKlyRX1bkrpHVKB+dn3WA69psqP1rREbu4eAmqhvlyXB1z
m8CrPFMZFPzw0IV2dGLUTz+xzVi/fc59c8mcV6xwAeMLWnMdDnfH1DlrXCyGnpn6D7JfRb2MAa9m
MAhYUGKgcW/D5GbHBqQcgBJUUmEkzbPojDPr2/SkWL5cdR8wgQ/K195T9CDdBCsnVgJRRjFhPt0S
3RZewqamgAwhCziM97Go1U9zYb3n5VxdzFq+jaSzrx1BMPwUmvLOVoctikHgatVNzNW9gYEivQma
F1yaeGLnOBRvYUeyuR06RyCOd3eKnV2FT86vSrWtsvzRxNB3xgwTE2Ub4yxT3nyGhQT2thVPNXLx
Oy8o5YsHRbYZXkojwNsaQBEhN5Qbda+9zVwOPv6FAkRrEjm7qP6yeLorW3ry0SV3EG/1R5lZ5Sdg
PKIMwj5/YuRPII/ZQHC3e+9dxeIwkFN3yNkgbQqZ3qSH+BuKe8R1TyyZX00PGXKDx6Z/8SK0x2rM
7n4Ouqhrn12w7SfIrqjRI4Xo0LuQdeSgKxrEoZKOfAppVEuEd0crjw5M2GvAVeOwcgCMHBUdmkZA
vW1930Ra3zKoEl1zbo35qSr65DAH5IjPX5pMxBPoKGLBs+zZG9urncZkMEXhV9b52caWpsn7mgOK
jGAGqYqkJp15SxPtrDQLkZXv2uMG+s9wMCzU9XZ4toy/5BS8VHFd3RI2lZqCljeKtbK/mbR/YeE5
IPVpoI90BHckyFVNWi9DBMFlSvObCZ4YNVd3G+0xvUGduTKeOhfeqM+j42N8iUyYKcQ1dSQy0LIC
Mg7AZO1EAfR8RGaS9Jqs9ZGZ6oBIFiQ3Rt5cvdT2W157OKRBBuemFV+jSFoL9QfbvyEfgZS/cATJ
x2Ho/qgGh63MQ+rXIiu2XjZ5lyUVAv0Hju8l6EKZrrfXFZpPPynQMHnVdYxiMLMtoQapbwzrKWaB
0rXs7V2/w+9eUYGiW934A0UDswxni7XFIZAyiHl97L8sSahVWiXB3lTdV+ORnZJGUG4iWAjaaYiw
devfspvS7TgkFjhT1oaD9rPHzdQn/pk5zGuqQ1K6HIh8WUmMSO7RCRVTwQ4sMh5nQArbecSqqRz/
jxuEb1Dus3WJRAXIuefui3fKpfg6+egSNIk5/N7jjZeWeeOU3av8d5a23WvdWRhKGfC7gTiYLnzt
RXhlMUYe/WHd4tk+1paNcSe0idsQ5rjpe5zRAzcB5WMml9NvckjjfVMhfGVkOe/apnrXRNmARcRv
SBo1FsP8B7MmNjmYPwHpja+5NIFOjbDPGhFelNUwqTHzXzO4gq6w8FTlw6/MivBAJu2xw8W/lRMe
yCJNt44lsSGn1p7xDun0Di75GG0CTuIl42La2VPMh1KZb+VE2kbhLINS4qNWEfrQHb/6YQzUsfIT
eXFdY3z0mbKuhpl1o8cGXNI65DMHh1MLRvfRkHHM45hkvTxtG+MddNvrhL1iK0oSwaegWROF8FOM
hMuRJTnu6dsycArVhx3NP32Vhk91faS56+8N2YZTIp58040fI1C9m6BFo+t6MG2mgifRuPFTDb1y
Qd3mMCQw5Hezsc0T98EJR3RSuST0PokIa4N5RZpaQOBO60LdYcoyp8wGTBPQtJiXwQ3S5TI3D36u
f84zi93BgiI3I9HlpMOfhN9IIhCISIy/Zq4LZQt8ByAdDFqZZ9snyXqQW7YW20lN7cnDJxWihTqQ
x0TAhFO/OyQaH2xSuWkSwYDpIf+cVMvmKdDHeSbwCnOj2Nhi5CrhAksrtDuFbIJjUT56nkYvkRmH
bKy2s4rmQzNDXJNSPRB3RLqQIzh82j9T5lsveXNgO/TDkkN5z/rovajmXwgjiPRouWYY37AaYAAD
ISolTkTH+yA0jJPV1R++l1SHKo0GsNSgmULGYjgQAb8Gcs6egTDCXAWqGHN+7yoR2o8oAag0fOsJ
hfZW50b8Y8IeQurvwbftZGtLCy5sPobEW0fte9K7z348PjW5pX4gEVvnAhNJqTvx4ofGK8cS+wLV
vksL3ZzbN2TsJs0VaSv6eiqYddQW5gFyUrFJWrJV2XcVGz+t2w2mlW5vVrChtGpCfDDTX/bUtlcr
BnYb6IsX2e5nb0b+ZsBldm5RjvqsC84KsRd6lFZ+CuX/CMvwUyFtO5qLMIIhBuPwKJUXELUuDtf6
vYe4sWqtqN/5fhXdhceQqFYqA26XWuhsEZqWckxOHRGGbtYD8ezrfGPPRnnwIjSiofpdMfleCVxm
z0mYkrzusy2GOC9ueuD1EG7hsSSw1cGpFIE3g/sHRSNHY3oZ7Om3YqwqIXpjuVWA1AnLRbwa7YkW
ndZJjHa4nqz8ZBDcKye4qF5+T7Ka9Y8qT8EU1C9By0WMo6P/NRbeuvQqrNKAXqrQbI7oz7fAO595
qUz0jMTfdu0CcSFo6QKIgIFrpT/jSHpr5sUdbwo5ULVV0XDH6sVjF0ud1WdAytPQ20uVC8JDqlfu
vTuvjpKjrOIOCb64d2XzaA/HEO/oX36IjLSx5uB5lo3DbGfOH2LKVc7qlqn3jNsoDn+zllDYjgpj
UyKR3BjLhZPUPkmXRWRgQ0RgJnLnj24QlKnW9TA8m48+g6K5eXcHUX85HSR5u4x/mAv2u59KbnD4
UZMZOoqjkJlFxdvIMp60yNJem2xKtk2mC3THM+lvj7kTP4RyGH9HDD+Uq+aPqXGeDSl+NtCQ7rnT
Hye3e+A84gTxHTytbnXxBj++WVyWq7Fbck6HH2IARJVBQFpjGIXVPFv1b1yb1QqKqXfze/c8K+AK
pvHHCTt1rnyAixjCl3nXOGzHxmu2lkzc3bSQflMbhz8sovgRanQWxcab37kMFwd6dMQ6tyJkgUX2
2FfpA7prBms6FCFEt6JBaWdAiZzm4CPp64ew4tfXEkCKwPk5xu5b6DO8kmARhiU+j7qn3Uj2eng5
khxFR/Hl5GTGe3bHQqrHQFHGTFHt+A0WbH6i9ZiBgPbkJy5/5/svDssgQbkIqYqMP0uF/lzCwmZd
wQiVHkunyElM9cYGUDIiHr9wQHZbbRfMmyriCmD+vnnmslgpnf7URdHwXw+cz0dllk/Y2Uwc3LM+
keHrS644QPlXMqcInYrrh9EGUhWWqFSQ5+NmWR6GIB5PcT98WEsigxsz0HJMlvUgO3Ec1lv0BAxc
Ii9YEzKZredohiRBzNIGszVbaOgFyOyW6V9Slg7CHf1uTWwhOwZFRiPjvUXCOrJVZlqxXbK1brpz
BEwOiIDb0HFWqIBQl7I2ByA3UFtukZktZbP3k6hiY5ux/CaQCkoJ5ISXamRe1fgxPd0MvAlrxyqb
JPbxST1VQno7wTD+SHkyV/JeMCOViwuwTy7tl0KSQf+gb5no2J3FQ7AOreZcjGl0ZL3kXsb+NOUx
WovWC44Iy9WDZYSKZTkKV+Hrmy8Rfmmlt1GmJdI7GTwww38rsLVC03HjezKke6vy1iy9KJBVou9W
JvelqOANKfPZ0GHBpNtI2GkQDpcAjNzEc/9hYD8EJ5gD74/8H7mNSrBoB3ePNq5jMrpGI4OfGfVn
Ozjt86yDAPCb/6HH4jDVvTqYefqDWMIPti/7trQuclA/2XflazYY70b9oFwG0G1AI1qxf8be3PBS
zreunT4Y3O9mk2i1AbCMz15hE3khkj9ONmUSzG32RxqTc5Lrk5teU6AnYVaAxrY3riBpeqArrlXf
H3L2PIfOsPdLguAp5J7FMlxQ7tIDrpADeGgTSEpWnrGLRngj4NpwjV56VosnB1hKr2dgRLG4Gw2O
FLTYJoJ3QtFi9ZYM/qeHJ43P7mPeJe+hU3qngNx4kgWurie7DYX99w8qZlQ/VZkcqrA+ufAbDk7p
wCIy8d3L+R0lon0OYVujUfFpC3sECqSRITZYLj/U8wNdEOMDFaSAfAL7SFoKn9JsYoPgHNIq9U71
EBAWBoS4H4Cgitw9BlOGBTxDMBvZPKemZ0FhpXa/iUF7bsype+bgeYo7hxono4jMQhs6U007snUG
4HNDhg+L8JZIF6vpVoJGPJYNe8VucYDVIgqPRvtldDS9dQAvL2NxThNYX/1xIhMykSP5vyNZ8MsL
iYYEOiihjHRW4uQ6lThpirdToDpnL/h5ZUmYnxtBoTMtHK/TcqYF3QBzPQOF0t5sImHIPRumTWFQ
R1HLvFhVkR3yALkSAbk46FX0i2qopq6P4pWrxN60xeswhs4m6I07KB9tdXfLt5Jt0g4griQ4IT+9
mjOBd9EM3Yfb65vpwbswPPUARuALZpVF5Eru7gxip01qZTshRn1IyQGQ0JZPSTfu3b70VqYZvsL1
VpvOmn4P+UdTjbD+7N/eHLxlY0yQVEKOIlaaVdJBWnUm2FepugHTZuCO4goJOpqilGRnNVpnLduf
VmUdckXJBNVw39r+o46svzqL/JZOHN3O/GiZAZ4KvBhimuWq7Tp9KIbVHDbRRmnw9I71GTCRWJG9
gzhnIuIPZhfsuIqxv/0bnFbwcO2mIPjLZlKGYaHqsg6dMVkEfgQNCVwvat9+VdntrkD7uqQnuGC5
UcclznBrUQKymtT2DlHKfowzfbEp9ddt3cDRS1nR9015KtytwE/tTshpJmF9DWOqGKEtPQCTEa5L
7xwaERl42kcvsoj9Bv6UFsUrTna9nT3El5mYNw0chTXC9HGdWoi8DaCjN9kQZu8DKN70HS5CohPj
FSB6Z23AZsWtjXmZy/pQp2xt5/QRWMCxHYvfFb0uefLRIZY96Kd0vJWvCqLCMMKRUPVbYGBXTFX6
2ARps23iv9jTFitTwAvP5oQluXxFfvbhFoxCZvvK5xq1XIlDKIMmz+VgO9XZDbFjiHp4UAbJuYRQ
bEYIPnOPKtot808Tt0iFnq4yNfDflKTFcFGOsgYDwgG9Jh8PEDkC1i7NFfQU5xVtHLqkrdHOD1IK
7gsFNQtQqoL+I3a/fK2+mBsSn/Q8Rlm3TRyHN6j+AffzY/CG3017dGveOYudpIs5XoTiSUU84bpP
PxFlPfQjEqWc7WwaDuQoGUfZhofIzL98VEeA3/Jt2opTCKiIaOZ8SxDCoiDz+nXfmke3DcsLTdXZ
1MZjideDac8tqvVL3Jd4mJAxcMLvNPUNxdGdzwjOqCfian57dkYcrOW9R/14BccPTQXojy7vDJhO
sW38jEPHW7kA2okjObEdNSkBuGra6BCS0G5V2Y5DDdK66zzWLcjUYOTE7V1F1fo+B/WveXB/67l5
zUDqzlg6tD+8NaGHTGf8FYcJ3sZ6ejBi56cxVs/4xta9jr9607rLeWBp1h/nJEc5ActLE7q6Egne
JEIqR6MkOGYYv/CZrkKbVFg8Pdyi4itx5NyGOucYxNATwdS/Op44TmVyBIPP54mNUNl+FJV4GegC
yFXdpRzmwOgOKH2A9cHbUcY+y+RGyYKpqzioFfg63lCMjkm50E5N58tXAfJNEPitxL0AbvGNZTa/
Y9jcJV2ISawF4iSjwrvWEMVc/mQM/KiObvZVVA5W3JrQAgwmJvjx1TwgmkvdiYzW6mdru+dQAIIc
WA7rMX8bRVTQSAXNKqEua83FrJv+ntxjTr4BnJmluyFYaSKR1AKBGA4fbi+gKVjUj0Xub70yv1Vz
eTacRwKzWZK+5Tz3ImkfA66pCLZqRYJsRRIl+RerKAltrEM7NyIbvXWY46IEJQEBX6knJVQ7NwVV
UTeoIDtqawUGPld0QeQFvhEskCQ+wjrmHwV/fWYG3QKtZRg6/indhDYqCV6xGE4rZLMfys/IKA2d
+Qj2d60Tpi3BoP40uXNthQSHyVS787ut3XZwOVRuPlTF74k5GBambewoh0Ay3FZed6/mzD0SKaSY
cZDLlExbFw7hm+juTTCSJOL34RGEyUPIXpCuHC0+YdxbI45vGWHCfNhMXpN40Qpw9FrCwt+QD3v8
Ps7RUviE5nD8iV3kL/QERJKh3VKAiOnC07WVIYma6kUE251hyqXEKZcVyT9mCAYsBH6eNeyOa8ZS
bsmnzujstW1qmJQBdzy/ocesFRqGGE/hqgmL6WLwsbKR1LLIRAmfWmLdyNIF4Ymyf8w6Ck+WwUau
P4k0GMg4W7CBQbw2uPRXYkzIqJao1+xYeJeRPK4RlYNNrpQjCHbKJKZdnxqoi8mSEAABeZWHK7b+
zxxCUtg7r75iQ1ATW2YvKuVmsshogjV5REaUI+Ul/MpI6yXcrAYgiAgT2wnGVnerciqtvNfOrrHj
+6y7gnG5i40RlCGuT5Id6oh9a6gg0IjyUAOCv4rb3P0yS0AZw1z43OVIbBbK2tlAaVif9i8TODCk
Eve5RCDWSEYSpiRITOmFOxMsi50FgknQBfEq4577onuwxw6BX5sQ1SoAgTth/jYxhasjxMoBxEHU
Au9Ji/9CDO6t59AKrAoEphc8mpX7YikIUgh04wevVjbWZ3JP217cy0bXRLa5tC1J/7NW0UvrhTRD
TcS5EzFXLRYabtM8+yn4KBTKciM3eIBXNJNHwsKitc8EaKVL7hAlg/odVMUMxWWAwweE0eIlCx5d
HFfColqbooorJTQvdTBD7WvtQ9Lm1Ci+/yfXQUbuNulLs5Vv+8o7qKqYtrF+ryejfCQQYmXVXIZt
Hm27FAE7yNutIpk5Dsw3Ctx6LWH0nmxmIlQg6a+uMEhztl/B3FbHJKAJIxzBuZmk5OIz9biuHVJu
SGvL0uo1C2Wzc/DCrsWU0uQN5cbIws+ym1MGgDDTeifomUqlezvlxyY9/XbVvzHtR4jXISKeTqOT
fQ0tBEQbYsJseB+ul9/mCF5+Ue4rFt8rTaJA3iSsvIP8eZT8UuaTTyr5amSqX4uBevgvWw7Pfs4I
I7AIei4FA4WIfB/QltWOrqJCMYT8wNu43cBLDQKAkgv/phnvtJunB2tsDpZE9ZsYmF5aVOlTCBv2
OWSkE48c3BKZG/Bxlv9D+GSE8rlBfEpZwOh/DraMMQGX4k+WfMaDBuKRM6NBQVPGsN7p7qQIJhu8
MeRrmemn4g+DePuTTV9iqh+kia3BKln7wXu42wihAk3x7e6zSV/LrP6rHlqu2PRDUO5643hB7YHc
mbm7UeJlwYTBqdw/Jktv4EC1xEHdZu/eyOZQJR41l1lhN+ppUzK6FMZdzn4xf9jj8M52EZuKs6lt
eUKJ84c0Lcyx7m84c0iLS37KEB0yrr3Y+XTCButh9kX27xgFT8XkjWvLLtcyGC626bF9xUic9d5T
LTaE/CTrICIN2Yseqrj5q5HJtkZrTZXn7uLOv3ajfDA8KGWA87EbWulL37U/ShGelp9ViwRys3um
Yt23zo8qqEExLisnsBPcW2N32IdxfsaFUMn8BxzGxwEgcNDhDAn33kwsCTg23slgSDc2fn/E1ZtG
QOVCtlZh3Mitvc0RuRqpTOA0gqN0dnW79CcmguxiptUpp4f/w955LDmubFn2X3qOZ9Bi0BOCOhgM
LTImsIwU0Frj63u5M+9lvqxbr63mNYEBoIggCeF+zt5rGxWXyjjXntx5eY7b4n2i0NEZCXGRwym3
MRmP5UtmPvOtrTlLD7HabHr6Ic3k3Vljfyd+r5608iRP7viTZxWMc2k/BF37MVZUtZaEnEG7Z649
jWiiyYIWgQ3juMeemaz0jMChJufOaFJbr4wGAf5cP9hZT7JAw9fdcgfQH3XbXSkdWV32cg/YYoMS
DllgQd6HQcpOUmPpfyg0+1zP0aGBumZHGYHkjCnRNb/GIjHJUo9BX9zWTU9gR6o8TwXoSG98SBIq
VYrj0ayJmmSXZcnrpEzf6Sr6Wd5ioMJqbfQp+rgCoXo27CfSRM2MvkGLki0S3ptqMO9qPdwmffS9
zGi4RjUGzil+pfYccSVshpWjd3hwgYvY58D8oLB1k82DviacCrtjsle9cFeM+r5kliwQmlwezf4+
BF3WcYwo2nyLQ28Xk8XQJ9GznjDwVozt0sG9bqt9gM0ZfTdGBLouFciaaqKrpBGYHoQYi/qngCJw
pzCn9YrdZIII5qJ40st4k8fFkzjwOyX5WmZUPbinleBK59IfQF42hvOepdFNo3jnLLU2bee+0Gh/
H1OS563phhk2l6tafdNGF0/o/LMw3JCbdfswc8qvNDvkxxlGEe5Y3DD0wLRnHnS1IbgcoL8ZPOtU
H4CTU03QzxgazgRsfKV9/aWFY6glHb1xPYfb/q0wi3VB29NUlnXDwEXhiup2yueitd/73HyZdfel
jai7U4z4XnT285zaEPGwm3X1K33MD0zzFgBklaRAc2l/pnX0UpAxmVrpAz3nw4h+Op1ptKKv8Irk
juAYpayf7ahf06Taxl72qav0gW0DBjdqYav/Rhlmv3Rr+IRfG0V9bLL2S85ZrxTVqY+Sd70av4yk
bkK0MNbk1ewJSoUZO+yQcFLe1JttnXIDErrhHOy/k5Ac3x5cO3zRDe2+5DcxXPc7/yv5thGC3GZX
5i8qnTSb+2et5ffJ9Ex/6Ucwu+c61M9tln5kFc04J9lnUXiKF2yYGI0NBRWyYUI4rn7EA+zydLix
lP7d4KSyyUO2ZzCqMT3TVH3I2vhLkSPIanTqeUxwey4mnGBvlmKdrDjG0Q8S2YE/EFfnyMHhNdBM
UbvxzlgIstebY7cYZyXXKD9zvwQ13wbpCfPrM8Wlp4Z7ygqy/GOpkWw6L5uu5NDm6mlp6mp2OT1z
/b6vmD89FlgXV6Si5pQi7b67sUsx+2qaDYiSxbmzZjwlg4X4BbRx5IuDJdDz+yC814JmGxGyQVBi
lXKdwbjhgC0mB5KiFU7oIDfg+gNkQAlfrMI7c8j2pMI8a+B4B2Mmqt4ie6msNx2Bi+jSNr3zZCTj
wZoNxAlU+EP93ZoLY5dPlICc+cmxRTVmhL5rNXfLYN4mM5EjSv1pTNE+bKpdlC+ngC5quwBhTduP
vI8fy/zZi0hBNhznbXY/Auj3kzV9K5WKToqmn7s2fQRJsUwvo1Z/BU83NC1K+fY9MucvTq9t8tR7
jVxOOUJUM7Ptvs16fEtKAY4Zb1ep5EJCBgC93JSHqdPhy4T71HGwMnZ0NtDFYGq4GT1qcTnNaPjD
BPTugpQxEleMDfp/JmbEGDgTcSxobnThQ9rWDLMIEnwCiBSuB0d7obt16xU62G3nyBxnH5vZqzlw
2sMr5t2XG5XyQ2W0+0JrOPxExI95z5j3x8zjgeZuPG/eTtqdXefPZdbsQuNhWuK3dmyegI1tPYYR
dAcol0d+WYHYSghrVSIK1BYKZM38Kf4u7r8H1fBuojq6jTTqwo2ggYs/mONoJhMDO0nknaYQqXwE
2qblSIniFz3Xt91Qvjp+oy23lobaGGMC85Bo2GEXgnZF/1k8acrrt97BHBXFP/Q2gjWc28+lXj30
0RbTIBnQZGE8uUhKTFyDae596m1QM6q1HtVl4U7urRcmcLi5IICZU0sbcXk1ln6XWJhuFQycsevb
JkUR4hhSuvIVcFGdAnObKrejlpdCnr8ep3HfOMOdF9iUCc0DgIa7WXGw2xkHwHe7ZDEO5vvQU8Se
n4clXk/xvHfd/s6Mv4SilDmWP5LR/aTaCgWDHmhEjG7ofNbeCy2afRhkPwLTvQ2igGQyuz64avt1
CezHIE82Yx8d3IIKDgQU/oC+UloMnQuXyCpPd5Tw/H52Pgq6aWuLDnmWlUctJWsKDZe5Wbhr+U7h
YHyhreonXY50AdkAHagCnDkVgCnXv4hLZthO74QaFj7dH9tX2jvb7QwR61sfsQl7OpdHVBO31hzt
O8YTRzCNUtP4v0RAImiLdYxwKf7W/SneRGz5/9N9rr+mZfdfVJ+88Jfq0wMLaLro8FzPsCzTdnlI
1PT+7/9BxmT+S7VN1zBFR0yHA/i37NO0/uWZpkonyNU1BwYgML+/uID6v0zXouxsQwukisyr/gey
T81whKzzdy6gx3voqqpptuYJranz71xAT22LLghq5SZRYkHtwGlbcHL4vU7RbmrTQxtyLVa4vDJV
nX0y+o5oE96XXLnP5oBs5BrzQzKScDjYzlYfFmzK+zndzJkpTD/jPW4rMsaWdWBC2WhgZC5qsJoJ
gVkr0D23ZRQit06oU3sWsZweHM8yf4Rv8W4s0JqQElBRKs7RVOzq2oUNzWmhlot1MBpNeEvJn9W8
L2rjPHle+ULj4jya0zfGeYztTK6P+XxjFgyHgHh7aXGyQAJQs8WP6AlvuJ4+ll38SfZO6C/cw4Dv
1mr7mNL4wdYSO5uqx6nQWSW1z2yT6ZN10pjKttzt3RwfwqAUP6Ms26nmdBOX26IaNkvb3+MFxMGb
tYdhwncTlD/B5wAQymJQoKb50mPHG/v0VXGoKhYGn9kKHHx4LYpGinppTzPQC/Vvi2YSiDgiVa31
xzpLj7Ann3BxE2tQUTJOem/tNspHZw3PkLq/EhA0dKRaQ/HRkqbxdQN+W1ouG2WCWa3i71BHZmXc
OSyUkL4NKLkP7VvFcQhVnF7VZLgdyroHJwAiIefjpnwLLdN0xDbDPUKX0se8yzQkjvapeiD88LGj
Ho7T3fW1Pj0tDHp9Ih5JW9Tjr8w1hpUyx9T73JSB/30aWne0WZ/MPtzavMc27WHN9nHcrEe6z2Bd
EuSjYQo4QTmTLcfV0Jo+mzw9KWSQM3bN4q23PGbxY2V/Uyf7dqwy8pj5EuaqnB7nCenrPKQb79NN
4xulIj6g6oNna1ruI35rPYhLYo5Jo1DJlHOn2jloJkw1pEnkDc2UdbPopTdGdx813S1RxtVN5QzP
pWti98/IFF+sdDs4DOmtFoQGPyYqfrLe5kR7y6Ffrm1DNmjSk03a9FZr/MpEpoMxYG+10dkYNAId
He5R0VC85271niI5WRXqq+mkb1VaZT7SnmGF3Oc1LYpv83CrAonXc3DzKQ2f2lx0pgwOaq5pW3Xl
Uznaj0tODnFkEgxajZgR1HVr5z216uDetuhPFGdHCeO1RoN0cYiIwbVtLRACLcLMNir3UqPEC4Ob
3zc6I729Llo7NmFP8xFzAd9tU5JEKO3M73Qn4TvSHHW7H/SaEDG4GHSXDIXsXOcvVcVPhGZ1Q5/P
1xZw1qLy00UIzgr0LGty7aFSGg/Evpv0MMjbiqmZ10OTrKHLrL2G4a3V0YFSCxWxBMrVUXj15dp1
n1IzG6UfIqCEckHMFbhCsdmKNXEx3kym+/7rQVrnHD05AuSeoPW/1pWlstZ5DzLp8thvb5eLSIZK
7TDUm/1xGjvIHXA/5Vba8DVttJgmvKGXAhMd0B2pc8cRZnIPk3s0AMuMvzkq89OqV+tmjyEFeSA1
4LyIfCcOvH2UiGE+PUCsKV4JGHrBQyLXRqO6n2eMG9ddcj+exXM8xc72+nwmMb9eOXMvWS8WvGel
hIKju1BxKmPZ5Yuj75pYh4wq96niAfkUuSjAmx9C2qfiRddXymeRXMWrYpwpXNw0Ojy88vJOJHXz
iNwBS/Ax9IZmS2wlgZRD+dT2NAnSIjafx1yBIbqrRuLqme87NDy43LjGF+olpDRrK6+O3V1dOvW9
JkaFYzeZNwi+dn1NTOg4lM/jTGGs1yN9b2vF2RYQJtQhIX2aIj7gWywYbyFsWr4iRsWevqaASn2Q
gtjWyJnQTnVyxp2AQGMenvNYKTfFUNqrwFnAQ5E+fWwcvd7rYfnSCp2tI5Krqwqtc1IRNxInUGjh
AC0UfKg3gHlHoLC8M1Jn3kcinUHIx6JAsp6mpDuXaXtIdVIPqqX9Wreas1cKxvb5XH6aE0yyzqqj
fQTs5SUmyCK3nXSP1M3eVApsWsUNv9Rz/6OI+vbRVoPyXh8c36Dt6ihd/7wUfXwkO/a+Dybw2wQ+
UddLN/kcPcJngBDT2s2miuxk0zrq+9AxW0nD2j2mHjfcFgJOBDJjas569NBwdOGBxEQGVKU9agWq
mLnoifgEqIbxb8VpXMGoC5GDm1Md7WyE2KY4sSQygRTImvwtse0SomAM3mEaXTXfS92SXKCqvxsG
+v6MJvLjFKuYPeGrC7ynKUpLgwV3vG05Cx0HzGuWHO1J2LNTAS1d+thGDIfvsxGsJ7kIwAEdE08c
jNftuVL1XdXPZFPQUPL1CXiqXHR0yCF0cYQ2R7ud6+NENqytKMWhov9ylGyv5u81ue+66SzVq1Kg
HcI2BjFK6Mfngrv7aiYtMGasQKqmE1Bb0nRfPkp8SYI6yZj8vIsNAqgJwyJBIj5kAjQlF5ZmuMjw
/gZPuYb1ZtuDu5njvj5ajAp0c8CNUYfdkdl/d+F1XTe1iNYnlokBwTlRCKABcKJdVpnRNUe5rYzY
D5O0+maGRMvxecE98n1yRPI1YEzNVDzAzrwfF9fvhO6qnDEleMlg+fJ3JfaJi2MkeGVWldu72va2
8leOEmAvTOj2g6DCXn/lXlgqW7GQa/KBbE6hIqkoYSgsHkumZ5eFPBCum3JtwZPhd9UUXX53CTeT
i1gcBvJYqHKH0UvQ2OE2t+sX+dubmohqlasa4wbqJEr7TufbIvlLrQ5q/NkK912gBigTiecU9RS+
VvGVyUWHY2PTF3RorvskHy1MWm1nTd0+EH7J60JSy66bck3uW+wvdZl0B7cb6RnJ71QebnINwaiN
TAtHkjzerovrMXg9EMkUPaicWLtBUSHkhpl7RyzPAtf+L+Yc6n1+F+mElTvHuCI5KK5/SKzc5be7
nKMkh9OoF6cnLjAubcTEXn84J1Qgb/3Tb4i2kxG806NR4Ucb5Dl7OXMv61ZSfXMSvd3IH+b6E8lf
7I99TuERWZ+JGEBxCsuz94Jwk7+d3JaP6EoUbGo6rMTn/nXyNq1gBIvtFnQMdx90QAeGfau4QEe1
kqeMPJUiNPWX8+u6Twu1ndPqtLsFdRqPC+Nogjuddtq1AjAnWW/yscsTxL4y7GBWWz2AQpXrIVYI
aHh/r/2xT2lqWEqM3VemK3jCMTOHLSmOlHSjpbnx4mWnywvHwExHrhVeRG6Y13zInxBo9y92oNzM
zYBrmvxFia60922iXE5BeUqWbRTBtAs1rpRWShpWOoT7RhNs8st19uyNdXI5JQ3bgYu2JDSrxClp
txR5tDaLNvLktCkT/noRsrYHtPbNVv7QRU2ExkqerXIRuNzzV00dcPD2NOU9gRz0LJNXy1/6t21C
AemmZioDT5IXuOL8O6RPlTvzoQNu0iVb9e/LsyVwfXJTrsmFvG7LfQEwhqCoPcBFf3H6smBB+ymR
fZdVIIBfCi/Ek5G2JOuJm0wujlp7TlGcufIjTMYkPph8TA8bIGziGZPG+GgvV+VDjMN+vVZuhrqK
tkC3lc+hqqLoM+hS6D3icw1Y7Y5y7br4p32FgseGIHJeclnk4quRq388fWKusgE1+FPuz+TrYL/f
WJYR78h4+Otl//TaP/alEQy9pTU4HP/+w2rmfHVGa9zI55ZT59st0HWt6b5ro7gdFRqnjxlyA5KL
oeXrvu4jh4iTTVeVrUpLcDeN2U2u9PnOsMVvIV8RzjGr8iXyxf/0NvKB317jzc7GIi2gEB8+aow3
LdIpK4u/fXm7y3MHYkr5xfk2NAP6pHxcLmzx/14eHRYT7DIHCqFnXCaoiTLc1UD4cXerx0NrV/Nm
6Mui2Q8azG9bceBgRi7DgqLYLeIc1cRikjf3SpLJu1JLj8tTKcYGimCD1nKUENn8M2GQvzeqaW0k
Tx1zRQDMcaRbA5M/wDpHgy4OitOsBM0K73VxlMQBuZCbrrzyym3a9BqXC9rC16yEWF625XbVGRxC
rkCiu9BYkDV/z82q2fB/c96IhSNuC3LzFxuheHEdA1EmE7y1Ka48WDQKvrYAgR+fRe6SH0guwkSz
d0Oe7TrPmqp9KwYDkRglxOLW6Hq0SCQyQNICFG4MQgfLMAM1XArhqJj9yI259kmDvHTFy7W2y6Nj
z4EoLqBWpn6xyDbb9ALk2YqFXIMmusas2u87cemViH251uDUb7Rg2V/iAsSlPR11DsGLkV1sjyRm
71F9YGGwVCAY4vrgCKRXrlsmV8ngvRuWcfEB7pdHiTW4rKlWCIUftayxYFgVn9OtISXINRwbKN+W
/japLYr4uuhecOb+jUmwe9pbRUDqSiUGFZRw+dyqGFCUzOVxfETkLrp9kK8T3C/HMVK2ERXA3ZKN
ITJkcTbOSnhfW8QOygNHIvnRa3M9vdD5UY6KNt+p9sLlIJn8KvWs2ZerEl1RUOzeFahHDXFTlwB+
ucZvxH3hulMdImXdNzX6F/EhrovcTZzd0jpUz//aLxn9XYj2pGsDSiSm1WwnRXmQ7ya5BHLtugjF
uLDT2reeiIaNfKNM3rvkqj2RY+ebCYikZrD2nclk7CYYwn4f0SK1xBhcLmp5qFnEfid44dRU4QeW
D5CMyOSgq79KiIU82lwvxwcmtxFLsxpho+HHNb7qg07yUohYUx58chFTI1T9vAh/UuyrNzplTt4a
49eCeOtQC3qFF47TUVVN8FbXbTq7oO7gXUh6haR6lCBJMCFC20T1LkgWcRzzz1nFNwgVYC48iG9h
wEJu/pd9Cel6OLr9fDwNugjeQl997oPGXLX6hnENhSKYDZjZgu2SQwHtbOVpcDFdxGrgbCPdtknx
LYudUyDKAkhfb2d6iptGdZd7LX+c1QKatwe1oqqfqnZxb9DyPwNbBnwdowrsDPsLMM3oJCzOTbmo
932vlacs3FeBe8twO7ntZ9W4mchU1hKHE0JIlLSZ+HQNy6iL6Ilq7quLsvyQDlWxRsH5mCB8oQrT
waxQQe+kFCqJNA72TbA8pMEc7+vW6W6qcTgNhh3sR7CyChrFLfbaab3AM+8dph9zm9R720Gzoozo
ab2ppSfTZmcixpQNTt5iZ84c0XZt9wfk0nsvREkX1pZ1Dp3llMS9Qil4fhshjvijM84gTUcQKwok
ZxJvoH7p4x2VrfqmSdD4yrU+rX+0BildVt1WJyOSg1wAJKkyReuQOqcPcx+dW98MwkOnEaMCWFcJ
kDZamRmfsyyn8MlsfJsnPh53BCqGWe4T2sdkijfnZXDoIOH6NvrY3c56lgsKNg6ZQh13IQBYaEiQ
0OEKUwYJ27VFt8ZvgD+SltWfdLdQ/aHqh7Vh6omPzRZhnOveGkVTbB062KuI2owJvIlS4YNVKc+Z
Z3Q710EZ1FFIzQ167DGkWU8fN5Radz3AU1QRLDBE5Wtj8jZmMHwvBURy1miXosoilO7ZQvdxG1Sw
sIHgvkyqjqUhKTosVoj/q2hxN0nff5QAxPAtaRkxac7TnKifdksRtxi+I1UjemBRqfB7+4UQWt+w
+9uiNZGLGEBuGkOlEpwlj7UNqQQLXrcNhAu6sCb1oTW5WY5Ftl7UQgeJCFPS5U7hC8j30IXwtUhl
HCiC+1ONR8RSwBsoCMgdi1RFKNfGNgUafArnsF/ZDP23xpyPh2ohny+fwPSPSISzfQeD2GAIe1qU
5IeqhdGqZ9iHeaEQPcxq1Tp5eWsYxD32NX+4sgxllc1adEY8PDOWdXCQGqW77nqaGbFb/+hEDio6
326VMsHETVyu+7TlZq+H3M07laDYKd/FRkeIBaqiAAv62ihxuwTE0Bl1663pM49+0bp3INVuPIid
p9rt9mpW5Yc0rT8rZCd+qRnd+n/bdv8Z12J7Oh2s/75t9zbTIi3Cf2v1XV7zq2Mn23IW/EicSLyX
7L391bHTtH8BXPFcw/BcaC0gXP4K8rL+pWqGaQMet1UT8ZN+bdipIsgLj67qwlRxBN3lf9Cwo134
b906gC+qZhrkTesmf8fgX/g9xUtb9DZtSIg5G/V7hMWQ0UmtbJFoIR5AKPTbN/MLEvM7FMagA/kf
/5p4/LfMsDo01Goa+WvBLbmryNReywmX4Cp4IA4DhYj1Rv8gvDV25TOdLfMd+fWPcBcfzG3erxra
fz73olftNK2dg7qC6YreC2s5QOny5j//q7Q+/+DXqK6GpANdjmFADODH+4NfM2stqfCZqd06cKRX
lUg3kxFn3mhMTFvEHGAgRwwNAdhUo3h22mU6AOKjqCaHp3IsKtdg/FFHnKAPR7Bc17VZ0AwU2DC5
GLQl2Qam+iFHEooYWRjaMvp5QhCy3FcEI3Jbe+aCi+kODiwhD0FdD1tiDmgA/j1DcNuIElexQCUx
NUCccsj122xAbl9JUZU63BfkfVzGcrbFpbfUKjRMTDIu8VTXjKrZSWw6COVZBlHJRd4EGqZCtC5i
9CwXDQR+iPMOajO+JI+YHSZSqqi/9I6YWPV9lW66yUFILWtQDho8tO6+nIRc5h+2rEvJHXJ+spgD
UIuMG+voNsHOGIbtH/MQOSMBo/VrntXCPe00/SDHgrkRUb+UsxK5kINGjcvyelRjlBqyOifmI44c
Fl63S5P4lGwK3tD47rua6rCc+QGapv5ngb2OmbTJXd2iMDwEuGTTxIq/uKLaQ/H7pzskNakqbMld
cnHd1OoE8zH1GqXGVyI/rhxHJ104Lb785HI07DYhdNs8xnnGVEx+SrmGhB59lVxV3bTa5kvydP2E
uhwNy21HFhRVJn5VRDyoHAMTZsZBev2wcg2gbLbndNjIMbBklV1Gw3BZdoO5HOhwotZzrFf5WBYH
RJ5gtB10GMC20ir+JCrQtCcZiHt6R2h8X75eNg1RhZ1Ra3MkWGKaJdfk0cFoS9+PIu5S7Je7+MUp
K3sc86Es09ei8FfjzF98LepQDTKM9KdQcY6dV1ukCdBqUKKaIbYhfcQjwEEYEAzd44Wu/SR9xRrh
ciNGYqAoy15O9eQRO4j/+bK29A+5FXTb347XSlYN5T/VlqW7bYPmVv43pfyX/l7IyZkn5oryUcYn
opq3WJS5KRcELpcKkhy6o9yUi0k8cN384ymZiZyuISpkbZZMLyGzgt8jnUywLBpnZ3vlTvMoLMtH
F7H2x2YRzDryU1hCJkX5dZsZIkcm0LWNfImtLSgRsv79+vZyrcMuvu9RdcutJmo56zA6+43JbzOK
ygqhSsyexULum2VxpWhihlwDsg65c9H6ECciBMXLw789s1N/KIOSHxJxzWI4Sx9IrE1mUjXvcnVm
wLNs5Kpc1K71NeKWsWll0eP6gHx1fd15fTf5HPpg4DrIcFzLbx7Vza/v2zaBzSMoeOxFaae+VHlE
wSe0xCVKE2UgEaQ+yo/miCKR/LxyoYsSkkct6fKoKStYkSxeXR4XJaiYWlQpilI21alAVKlkZUw+
Vz5LbpeiZnbdlGty3+XtfntNIYplM1UzTZTPDOpok6yo/dPbXPfpsjKnU6NzRLHO8Dp4OdQQiPgh
d4CKntxKxC5VHK8ApgCWi81R1Cfl2nXx5z5ZU7RFeVHh28hlxVE+p6AKOcuKnHirP99Pvuz6rqV8
3XX7z6f/w1uEZEapHl/DrIOzgohQimjGQRSFDIrjzlRltErVdzOIrY2sfMuFbG1gPKNtjFaz2g26
yiEaMgBfStALS4xoXO1mYiYFGEEuXEt9pJTXbGVr7rq4NvOu+wq6J+A5qs0sOIyqaOMVbTL5ibjN
FWNHGEs36v2KmRrJ5+KQlwtdVGGum7/tE3e9hlkM16uMok7i4NYqTGp5xUheBkAz3W+tZZ+M+CJ1
zzy4GYkwadN98HUMB7Ri5E6jyY9tYEYF3R41H+BPDk/mnZmmwFDEvyDr/pcuTm2WODZTqB3uhPc8
RuG1aiD2zlbt7Is47jDH0SiX/aohb0eGbOLWKTuGcgHxDs+TDY3BncvtNBKcWQ3f5BfEbKgoSbOu
lkOrn2WrQn5Lsv+eOu1d4i0JMXp03fLR+tmLCXdPL26eXDrfETlsTojUqoXagyUThjNF5hcik6nL
yrqf6M7gSc/F9Dd4jMuBcCyxTxwORMhk+2ZK+IdbZfEOo34aNW4hQJ5acuvTB0Rsrx1jXWbU6TEe
b8CnpHwx9CytEHehFepEkhraZbGY/Z1n2el+6AgkSUv3XLnYYfTluc5h4yczza4RsL3GAKfUnGZt
KYjNgsJ5SKAI+no3aWvVIjdRLsTF9igbJdd9KhEAfiq6XZEIFJKLyxEgV2M7ZRCcjoMfM3dktqGc
Qc+AR2mXZt1E5gmcHalzOnKTbkEs5o4h3mBLw4RGVJ3gluEMce7sJZvQLVsDN9Rc+9lOar65trxl
v+zaSQGlou2IbCC0xPxeTdp9kUH8SF2FopVYw3gNGz0iNSAqOQlzPgFgvoWK7G/bnsrFjmKi2J16
1HTlY6IoP1gNKIO/d8lnXN6DCAcqdZRC0QuFWMJbcROqxQJlDc1xuYoAp8cgOMBDMXtGROro0fKT
T61SRhvySXJtEjctuXZ9QD7v8hIqD98z0ZOU+xw8oTsXfiGm1v6I+K9HCS/Qw3Kbgx1e1ALElzEb
7QDxsKOYPFw1J8JHrIPcJR/EPCkRx1R54fX5Q82/l/UkDjiuuiEt1D3g8b9H82NuOVK4pevRIcNc
uxvtEJPlZV9HmrQbUrbHyU+uPU+zck1ZI8XGqCs2rw9cN0cwDkC16H9uUIaTdewSOckNDibwTnOH
M4DiZNsZxMZvLHczvhU/XC2/HVEXcnfctWv7OTsz7XhUNoGH5249UDCkijTtMOuzgpCjto8LdOnm
sSWpJj6LWVKyTkJiRF97/eswlFjFYM6Rk7OJ0lczudMSrCiAaW+gnzgJpAPOmZ2j3bjouXApecWp
SM71dOontH8rMsxzuFDKwcWWYD2E6mr01jDCU2ocOGYayuB8rq19LE7gJBbu2H73bSFOeZP/FAXL
btejjlI+YP5CHRufOucg2FnqfIdqPk/fQCkTRQBB4cXGyfIpgqkIpdSfe5yfgF80H05QsjJ0v1O2
9P9MY+eoWzs/9BWNsG2Kkdm8c7FivzTJfat+ZrfqtlqdKHp9dVfJmToQp6gf+8jNjugiPuZTu05+
EhfxtS1XEBDWyj0sM/h504e3Q+d40L/TTd2Mh/RdXVev9dpdIzGFkXdn7Ic9lv1VfO9sSAW075l0
wus/gC+91fbVJ9q6qDvDOumqTYpFId4GyqEdV/bJGNZVv9UYYXewNFbB+rNdGXfFwdouz0QJm5v0
QTmHP+bv0Wv1szzVJ8ihxABu8ndC52ym2S8dmSVn/bl9N9c/uv1yc+g/ggP/VbxbdrHPP8yY9Fje
H41pD2JGhIhsSF3CRpkIAdkK73S+sev3LtnH0eMYbnRsTs3WrvcBlgN3leV4OxoSvnz7CXen2fnq
d7N8gDcxfwlLUBz4I9bLvJ7yFXY9EgCpyhmJPzn4EzbwgmDlIdyiGVNp3UrF1Xhzch48PlZxsP3i
yZ4QFm28TQx3aa0Eb2RqleFugas34L73nZd+i00q2nsPmMNuw+30geKu/a6fyCnJya719sgdK+Am
T1m6RsTSTfvO24wBarFVaT+a5ar4asBnXbZfEMom+gMxwVV5hlLyrVKouG82eNa5Q6goDlbzp/Pd
QeJL8KV1kzorhyQ4hsLYOu8IR0xf4UjcWM8D+KwbbVutyzfrO4kqKxEayJF0Ch7RYzpfBiJf0Sh/
eMAFAXUlvnljmvvhY372qpNu7tUT3dCH7EP7IcqI7kr9hMCTHYevKkdlfdLQ3O6GXZGuKyTBh4wx
CgrSyZ8xJWrMlFf6W7HDOEtZ0nm1P4eH/N59hwtxm6srlFxVceL0V4aDG6zHp4GIDmi930O/+eFx
+mikkPgBkC5tm4HuNXf8h7x9NjLp97VbGNMPdPymCUkPBNJV/EO9Hb8q37J7iLE+8Kdn/T38noLo
XInkx963cSUF5/Stfitv1AdI7uEWEcKNBd/8XO7RcSzvBBecX+dH60nZG/fJD7jfTugbqPXW6k+U
+gSnb8sN0AEuNM1Ltxse9D0O0AO6vuZVj9bDV+Q2aNLX0wqo4Lta+s42WBPhs+6f4xEjyUrzmRUk
82ogLBa6pVAYHTjolYfhIz8QXExfKAFcAdr/FK65pr4hbkxX4VMZrPno5QY9CCJcZr/jCnXh1t0X
D94XtIWv04b+5j79yHfAPio/du/wVqrtxvO5aK7DIwCOcU0rM1iVJ063ZEuRjhhkimQchydkw9qK
0hdqhRVnvp7slnMSEay7tXbTwzeIHidmnntoupyo9Frde8rDh5ErDy5PWllcAZGrw41d1098p4fu
Bu1tutZLv+BIhZjCZxiIa13T76vuvfeanssEes+vjS2CDgzUeJHqs7MPLN/lONyh0u53RPf59S75
Mt6WzQtzr0TxIRIU3tZ6wy1TcuyRDXxy1+GhPgVbVBavJv/zTkHiP6U+xGffuYFbUu0N7ik0Z9ci
nmkLzqdPNj/mu/TkfTXv0xeiEnfRZwGbj/wXyAjX259b1BR85C3S4LKRD1m3p3h0VE2HfEsjOGsu
ipFOzHAAq5bgmZgb9SO9nxiLwAbSwLtNDkdr7U171JHFV8B16CNfRBtyTYog5NpoESe0v6wSdqRu
kgxGldkmO6mduOgw/vtXG2nNKAZf98rpCMwse9tPu7K9cZ2fUVk4IMpEJnf/9yJp1P6oiLBuuSYf
ABv9oZQEZSq1W+M8akykv8s2SlP90FK5ckcFsMJCpMFldVKpPbZWVa8d2wTU3EYMOMc6KKHkDRNJ
W06Wr1AVJ1x3qUGgXGU7cHjIMTAipSTx2Q0G6JVakAHguSjh5FoXiUnBdbtBOUbSp3pjD2aGTBvU
sq4Rb66KhVTKyLXrPs0bxl3e9PcBSc6kOcKZxN3sMz2hnETIeQWjlwjLILwLbVU9AvFnDGITfp4I
rZtsbstFl1q4kmGByOb2dSGbztdNfQTwGg3qnayyXZMmmsrlknvdadotEU0xuGOpkbD13lfNxdzL
cnAnxCBy7aIIQbC7zyMP6K72lJGOuHU9SlPVhA90rrhNBPgTbhqsM1vT4Hrcv9KUGg8jaUUKItXd
tYCE+bn38dSKkzHu81VcE1afL1RijK7hqu6RbhCBDbD7AfeZhQ5Wbqq4EXyXoZI3BM9O2KrktU8w
7KJFe66Ist3SA5iO9AFoYGuTsTNgdPw/9s5rO1Is26JfRA+8eQXCh7xC7iWGMlPCe8/X38lRdUWW
urp79PutqkEBQRAIczhn77XnCublCte68ZxNJfKZxaTUW8Seez3RKKQ+26WP+wAjleXKXSaXdX0v
Tzv1fMwXUZTSY1pH2rCg7lOvHkFVXFuMepY6hW2/BOJEiG7JgnhGj/moUF7oIJ94aEXw+BJMVtX+
zTDQEMtSoZMDHjUcYxFQT1VIy1r9mIDG8YxQsLguGu25b2yFkRsTGdIQOdNu1dSmshJhVXGBxeSy
aLdFxB/JwHDRSYrLK1Q80mQpDIwqx1iYuLCsoOos5RKIX74mi/DAKGtWIqfzM4dyRq1aXOZmhQid
iLAKQcjXsi2P2er/s3D/OQunmyq5on+fhTu17+FfUnBfX/gzBeeQZ5NtmOL/tDb4s2hOWYrmZJUE
mKw7MItJ9v0zB6eSg0MiYZMaIgyAb8OfOTjN+ofMP+AnFQsPBQXzhf8hB6caNo4Mf02MkXrTSPfj
lKCrjikSZ78lxoqqiMJisqcrU5FCNxU2wyJI/dsspTr0O0TA+mv2+wY6dtyUES9gt2TOPOAGt0Dv
IUBSELIBm0OZwOA89QWE1a7QSXpX0SafpNvQwsqm7uxjXUuwOKlNXYGr/RwLKbrF8br2lGmCiz0m
MXXcEuWiOmlscwwoKajVaRNbwXWGSSSKpfgVDdML1XfWAheLtqWOBiMZAKVlXbXOLEf3HF1pNinG
U5TKEJNosDSbSTsyqqcwH4mLmJWUwp4fxKyeQRk52HMx+HA3GzdEiPXHF0Tb8XUqftuN+NZvZ+mi
7ZIJYkTNrGyAOvTySiRdsJEz+xcxe+6GlD5r+CiaCLFKTMTL4KKV+7YOABRZHLHyS8QkZr9yWeKb
YvmS0BGLYnL5GYyz2YdY/pfZ//zrYkeXn6FrAoEsqscdWR8yb6Kvs8z1y0Ssu3zQLPGRy6KY+4qB
i9nLVy67EV8Ri1QxhJ4cocT5u42pMp3RTi4/+tsev9aKrxsQF/8o+YG80s9V+HWw347p8ntiX99+
SiyGy00hqTqonz//HtQPjBXEMnBh1aOKEhzSNC3JUTGNlszDIGq3xKwo1TIzJOB4yG7Eqq8Nc6F9
X7YWm3ztQ8x+bbR8fFn87WMAYPyaqCP7mhVbfdudWPz3H38/yqCFLxI6EeRHJ2WgI/IcIu0htvzK
hTgDyc26paj0a7lYooyX3IhYRFUZ74d7sVasuOxpNtsl3LyEh9NlIubERGyIByNqw8t3bJCgiGFU
wEehdKMt4alWyRfq1WW2WwJU2ZLtEJ+PeUafCFdPd5Ao6oOvD7CjsyhglaTeT3SScIaBdwTdy/PS
vcyj5mjhRbK2WmnaztHolULyaC9y669ZZemaGJxNcElLV+VrVqwF33jQ4yDciCUxEV8U210Wf9ul
WCk+FhtevifWYR7AOAYI7roKAIoCPC1+9EuPZD7Xh7krNLrDKfnQpd+CKe+bUJqLiSY6OYVo2inv
JteZERMulp7QBX+sL/0kuP1+MlXXMx2owkgnMIdLp0qEik3jWGfNtBPhYOJ1+VeM+BItFutyOu8+
hUzUyy7nY66pjvayKqZhJzeFuSRdPkuB6VVj6hKEKA7OAZPUVKp1RGcxEt1Ge+lBnulKOnQpm+jc
EXUii4anH6OlAZifWMywQ9BFr7Tv4BmMOMfGKhkPhE7EGvC8YBi/5HEQ2hd7qyauGjjduo2I3yvd
k0FHGN80Bcv1oDpE8N0PWJyCeVp6ztnShx6V+QGnHs8sO3lbLSoMUUZhLPoLMdcQp91adMxFtsFe
+urG0msXSQaRbmjKpVN/yTyIuYjOv7aMAsbl8RYTUbB0WRRz4M4Uyv/0a5EtEZNkGXFYDD0cMQgJ
l/GIFNxUMuUJZm0CK4NMS/4C6g4Yc7zmSLz4OUMbdRnjiBtKW67c5fa7rKuWkZK1jJlSwkNSUaQb
iucb7ObwDjPEyOuyLOYqleJwlwwxDAqGaNIyVkvEsM1aRnD5MpaLxDJefeN+XMZ6yKHRKOpWywDw
TLUeQtDZ7cRYUV7Gil+zVPwAv1IxbZnXZzGyZAzhBiWjzYA4hB3muKQUCoWBy6TqdvqAONfEx3Lf
1o29x8Fe9yM7h30lZOiYXmIGGKylxA/BDvMgg6glghttlemuidfTA1xrLdw1D+Mb5mnd2bUBFube
/ERK77MIQZb4FQAcFeqml/yCZpXcRv2mDF46SB6LxdJ26l5WP7XyuqLettkS35FDgt+qt7L6aEVw
n6SON5HRwmlzvg7kW2VaVfqv7gwlf9k1eluN4RsEVHy1n8Cs1dTuhTj74UCM2xJOTofO3qZEoXB3
dXyzeAmnXTZ/qCqpRoJjISkkyN+73oRYT6DIxUK6t/v1oJ9MHX3kTtMOeD9YH2a5m4wTZJWio1Z8
W8dXhfkUapsqPZ5x1lGBiR/05JiHV7W8K/G/qP2mXRU99p6bmQL4jlJibdNwOlVCyDQ4OocVYdzq
YXoq2YDiPOlzLBtAWLABu5d69Mmqs8dzeUNsO8MyR/ak7jjZ93m6GbrnDBh3F9yW7S+z36BqP1iJ
D4TS7jdGtI8h9eBNk+5CiWCPvaWGGe51kNwTo+gIUMnXOHSa9rahstDeau9DgBF2sSFaAQxVTY4Z
qajKK+RrxsZN74acX+0x0p7Qv2e3U7BBq9A4Gxn66KcKE/qlfrKl/Shv8Q8gAUF/7Ua5IhorpQSb
Vma4igiJOZt09vonvHeIx94sReknLM19zYZj6CXndUG5VrubzB3jXCBHDAmN+qO1EN4eguIKU3ol
gr6/Nuejrf6I571p0Ux2cIOOMhg6yS9M8j+bcKao9zbpcIbd9zPPheaOuOfECRYQT3pzFXAfHbB1
5HzHMPaDDW6aKcGYT3QnqD4XYQq36RjuS4wyAIpyAXs8lg/GJ8+sTnx3XoWjX6m+3e6Vz6Imfoz6
FO79csI4TxIKfDJM3J2qta1sdBMrGEJAKk3Ec71Hupdo6OhFBDnz9dR6EoFPx8vjK2D9ueMNWBba
B7mFROjLx/LekFaK/uik+1ne6qHf7DIqFGt/bNZWATBsheV73cJtJ0SE+bvppiiAjzNUgdX4Np7C
2o23ZItS/NXVHfUJRDaPRrue4vUILM0NSKMY6bZrMd7GLNZVPuI3U+JQcdlpNhAZBvV+yI7A8eVH
FWmL9CrnV5F1E73gT0hxudnvFYh/upe9Otq+4VEINplyW9YxRMX7mRTATMCdp7aOKc0svSD0FX2t
d66FW2rmD8NBBZVEyZfi1qAnAx/RGJyGrkMid4xrXI6pY9YB1j529g1uPnW8zYiE4jXxC/ySc8Ji
wVhp1yDxKeiE6YkF5JksJsp5fT28JuRTrA2BYIDWZbZhWFS8LIw3Gk44DPgDVT57wX6bKKyT+pxz
PKs868q51g7ZJt/i8iC1a97jEEtc0hYNJ0wjkeFxJBFcYzx/2xMDJ/zny0P3YgAo7LZWumq33b36
6wwXuN5yaBA0Shh4+P5Cu+KYzs3Gzo4gbU2otl5wKp8bA4eODZQmIM0d1TbrQn0ggtrKnkNTrFBK
MBxNeR3+wFNpdoAc76T3dPFSbuGCSSCSrntyLSpwSi865c/ZFaKuG/2RWPN8H0brGRBJ9QZ0Ojz7
XYFsmppIZSXHfl9tNLyjx6OkX9XnQ7CwMU+IASqbsvODk971IfYEXnaHOkvRt3hHgCKcUFffOs+A
BpyfAKIOqb4dt/qqBvbrlvouuJsJqLrkd8ZnGFH2tMGxbEhWPa4dPMuSH7/IGrY+q4hodO9sG1xb
Sw8reifESsSFB4ElQnhE7W5gQT8/6liXTXcDg9LmHSZfW/NiINXuagYX2WNzIwYi7E2zqxcPJAIf
p3mPSpSKcwxj910KepLyGTyPP4fptSd4xHjSjcLnDIpF316pwQ3G4aTj3R57st6T8R2xQVO5iAiT
89GE9U3LEu1L2Y8gjZVHRTo0yYYzlPAqhEyLvzp6DdJiIRIFF9Uo5sFg6ftfNnxP9yZ8iUheAGg+
MKAJIeP3bmK6WL0QdB/uC0gaqj+3qzwmxYyDM2kEnLVRpEOYt9xiE9Yb3Owe5co1PXOvepIbry2A
pP5Pg4qB53LyzVuImjv9TkvW8xqGxmG6hQWgvZ3BQJG18qwVd5q1SgbSdKQg46fgMY48+cG6HuIV
R07OFJ/pZ6Sf1JBAkg5O+q39q9wSsL/6qJ87yTWuY+AwMBfOHnZjpAdOLFCy4cG2vycN4523eHu4
kRt6ihuujfuf7ke56n42a9PfAdJSb7XrfKveTjQKdABOsKF5YvLn+FmmfoNI5rNx3589zXIz3UcZ
dH6EK8//8XpnUwzMmx5KoQ+xuPDPt2dr1asnEqY22Wg0iGeozpg0INb1Qt+hk1z4bb8OhtUu5Y6D
uNB6xVuzKW+i1dgB1Ua2cs9wiWTIefaCeg0hd6/7vUeaXSWPqq/7/Jr8r+XBN/3huBVMoBi+m7pW
nuH6+8PbmWTVcVoFW5DXzbX0k/JlUjQQXd8DHgMq3u+MbXYnn4J9cuXEvBLcjAxbfE1FQnEqNjFH
tYnu7FeJkSEt7nOWrCpMdn5YHPUKLE2MPqXYEd0PKLSj2+axLnIxcL5ryCQBWOO0P8s8YYSJGD2d
lEcVkcKD+tRcg4Bc97fGcQzd/hb3b0/zudnXlL3onDTPOGrH5rq/rXfnDSkIdz7Ox+paW9sAf7d4
dB0BKF/xeOPHlTQsIveuH9vzkg1b491Coe8DW6A1IIs0H411+NruDFhl79PK3p/3b837eMyuR9/A
sXdD7+OokueHlTyvYTR6iSet8GNzM7dz4ysIGC6b+MVVunbWqhfftjvT9srH5Lp8lF6i+9Hv3uNH
MnWP8HY/q6dhVe4Mt/RJ67evwbM5ky90HlEDgOAjFcM0a93aV9a8NZ5pybh1OMM6zxW1Rh53LGlo
2vDhdr6vj3bolbvkWtoavnU0HkuQzGcv3zi3uUc9N7YqoFT9ENKzN792HmxfF7NAz5E9SqxM3Dq3
aHp4ubxm/FWbYEOnZJceuB2e4sf2OHwm1/amP1bvKb0eIl8v8udLdh3dT6vzZ/ia/8q2MmeCNsY4
GAcM2iVvRkv/kD9QRKN66+5NPkV3ZBJM2ha34aGK3Ef5A1t4yZNJ+55I+o7uo/OjewOZiiDgUN1R
9/yun+pXrFVhFNNnea9f45/Qs6/jwB8fkgPK9RP2MrfVnX5KVrLHSd2oV0w9IFz8wA/cTGh91iBV
fGKFxtHakgrdhy/LTbeVnkdw1Iu3xNLCVW9Yp3ZX5GNZiYHCHVYYN7wS99UH9yoo3NzdzYd43Zzm
Q0Ab01IjsCqueDslH+K+b5/jG2jf/IcEgdzzIeN6xT4mB6251844JXog/BeEMmPSj3b222c+42HC
/MpEe8IYhVOju3wNPCj6ioJ3xo/5R/wgYSOSeGcSrP0aaKY+bQwZ2D6PifRDvqJdNj1jjeb/zKOb
35r7YDvuRi7IdD3+ql8rRqCutuZ+zx8HuuQ/A4CRXvEk3cxraDxbDDS6WNlS9iM/DdpLspF3oCJ3
pIXRCFTreaXtpSvtiizFyrrPPia6dmjWnF/4ilXYRFAm7Iy3ybNtQbBeh3fTvbyxbuZjN90lV/WB
LgWUdp4V+RVrq1W/Pd9+RHcDpxq4SIJ6yR/oKu/jm+hufh5FAyhaifOC+iDb4Tan4gPk2VKy5ho/
Or5YuW3uFrQfvAZ/DFcYMelP7S73x53CUO29van2zg8wX1Dgh3uHlPM7c/Vr+ILBzg1cZ46aUivU
DPc99i61x3XvH6xn+VTfJKWXQBe6W/oHb8qP6o1DjPHYNvzqo5+O8zMvxP7HzGWMYdIvjTENG12E
4aqhWZpWkouYZ9pPqx/9lh4eWJN77Zo0s4uwxwu9YFXf0JbymnybkThNm+aU3tDkpTfDFec12VJ9
u5IOyJaVG3Uf8oTSBfKUNxkpFioaZ2XvePD1kpXlqvLzLXBlHwO+G3kjI0RoW994DJ5rRBsT8So3
pBl7CrY/Qr9ckY0PeaeNd+axd/EN8+IbjhvDQIVGEgvUNaOx54o3DuKQ+bUdPOOX8mrc2Ly747Vz
nT+XB5PkfIjhxb0KH9JakQrnlabe0h0kDsNNexq3Gs1zvcOcx0c78gAFaUMPlT1vbnFfv6dPMXzY
y18f7PtDsaEy+qOnndhmW6xgPGUbr+OH6C65Mw75erhf16qnPKvcAgl4GF899TyZdzyzZxDrPhdQ
/9Aw8YxW8tP0Pr2Xt/Vjcp9dt0cAMdfWT+cmfLQelBs4sPPuvDc32bV9R27cj19/xL50Px56Hmdt
u/xrYoI0uFHtmU/qe3orIdkt3SHdVo3b9h56DEoSMMOgC4XTi/tih1eLPwu+Hke7XdMv3pv7ZLV4
JbrljvHCHZg0KPLLXaueQEynKEHdAveCR0SjqJb8PF4j0J6tD3mKgAneYRnMVYQrbD22j5TWBHuT
+6jmiS3unWcO4gdqIbeL434tJLNJT8fKVC2NsRHjIxF2+8aj+VrXgJu1VZNYAQJgweQQcwLZIebE
ZLJxSiqG+I5RCEEoQVoRExGJuiyKuWBJRqLq1j0RhRLHY8vpIhCgnMVSHhJsZXfoDd3qPJQ7rRw8
pW2A0g30Bfvo0EhvPcEcZaZuCIl/1avRFrxOsLd5qpfcbSQN4Orhf8pycKMSk9/UacAAeJkwdMHu
zQR0jmhC8FbEXNNo9XaGyyrko1+QFaEfJQD0T/RK0soRb4GB5jJtil0emrhG2EQw7VNg1/gyBRoR
kjy/L+YKPxFMMSmxicknTVp1W+vEBiOTiIOyrBoHYGhhqIBkn5IfSmsSfUFcFYf0qMsRPWMxjkun
fOHspldTadINWo6YqBYZATmWLc9IIgfRZBltRsqZVE2jwa2kG2K02zqoUxpOjgl3FhDDxfPYW5bX
JRO+aM6iGxFVTGK2G01CGpFe0poGZK9FjFfEdcWcJZJ1Q1UdsnOQbeIFOiAmgi9DDe8fi2Jdib3t
tkbpTNHKUj22yJrbRdEuZO1iUUzkksBVPzACE3FQMSklqVJXYtY8n+/ajgJlEZf9itWqs0puu4qY
DqEpbanPwp/AIr0/LpHh6c85YxG5iHVi8m1RbCe+lkgliY0sn94Um7S82XwkcvMhjza6CIsGIKFK
R8LrHCeZ4qC0qrp36uu0XQqOxqWMZVqqVSpFGzdxAaL5vBu6IPbVTqMlWrS937S6ie0c5jxM/Hge
b9G55PAjKqKMWdVZPUSP7qaramXdS2a1n9UlRU9UnathPlmq3e2+lsQHzoK0iwJi9r+tFN/7Whaz
PdK03ILBPxNzNWjwqZ+AVRDUiw7PMELQTGJerBYTbGdABS6Ty+Ll0wpsxlj1wPH/3EJ8+LUXratr
4Cl/fmQO+Z3dWXhwYaTt9XKkYIwpG1eRQxbUVZspIcrQL+xkhHF/SpgkvVdX6Dlei9QAW04xwOUz
MRcshUn2vKCuhOYJ//GGeoRlB2JSqRIXjer5wi1KKPliI/Elotd4fl4kU6O1FGF97eqy9mtZfEF8
Vew0Frg/MXvZ39eWYuXl65fvfO3+++b4EgFwrPuHb18RPzhYcEmHmpj2ZTeX7b4f2W/Lf3tkl5+u
jAR3EScm87ycN7HL347+t7/ua1Z883w5x7/90tes2ODrD3RAGnpmStT2csz/9pyIX7bgw/5x8X77
5cvf+e2PEbv9lyO4/MT8Nrf6iTTda7NkB4VwRzBCxOTbum+Lf7cJ4X/iWt92o4ik1WVzMXfZRuy2
EMSoyzaXj/9u3fefEbv4ttuvbSxtvm/Jt62FJOyrLDaIp2JTNfEXTKdb3rdfgrElzXlZtESGk/b5
D+rOF2tHfP4bdqcg1qTaRvclPBMVuJddXApyL7v52mQ5219H83c//T/tRvzc5ZfE/i7rxiUL9v+i
o/8sOqLylLL7fy86evqosyL/K+X76zt/6I4s5R+6RW2/qS1CIsfQUBD9Ufpvaf/QNd2SUVlSeo7y
AUXQP3VHS+0/qwEGWDIFt5TkX1jdluoosAIohlVkA7HS/yA7+laMj+TJUAAJcICgB6CDwwT/vRjf
Vvpujgrb2GKp+5PXDkZBd7MyjG4cVNp/q/xfdvYbFVy3TXAG/FWwDhxETvLCIfhN4HTu+goERnDe
ThRY0QfviC/3o4bMTotWyGBr+VfTyLuO8JU84XOA5lwad2lGaXXUZ2+ZxfAtBedWD83gDy3GhSO+
CHoCTNjOo1Nky49lqhueaWqHKDUc2LrV4Hd1QxAusZGcWwwZjehYBPZ2aGQVCftExF2qb3+7A26/
/qLfEQfWgjf//ocapmzDenBArZvfzmpIuz5q9Fq2OGjiXWMTAojtxO8ig1wKWFIlxdUqUn/qcvqZ
Rtq2HOtbOcozj8IdKhrKdg0dbBvK2WemZ8c07QffxknOM2tjleT4Hk9mBJOIHqdaUOJRZ8pz0oX0
PgjtQn5UbY3sI+XUc6CrK/KuV1aQXKUxhdoylOFFoCCpckEdd/wkutXpHNIlChF2eGWoAcRKQz+t
8RvEo4cj1TnstrdTIDkyoa8EbrYVtC9TZSLFCqptaCunPMIxNMjxKLKdeBvbDUYhWDLwlehTiSco
6MMtLHcb2zwNhTkVSPMHZfW3iRx8molKcDCJHoCv+uow4gtcNDba0QTnRAzXzk7/Ti84RruWDv5/
uVbf4BfiprTQ2ymoTQBgmN9uShlSq5a1M/TkULKhNJ0fYy2hsIIIbD7Kbp7kVDTn1CEEemyQ35CB
n9cDECJj20gEbM9du1GgMAeJZnsW7n7YRkABGFTVV6MB+E1urozKfsEKM/VUXcU6tp8YrMTkSc1g
U5dkv+t0qZSf7pTnXk7hxATRpxGT6igjndiFpYVEl7nvq16iWmxwVrPu/EhxUgbQUL2kYX7UKUx3
pYiopR11C/DxkKnlUzfkt1nBjWcxHkqm/hgpyVtj5LfnZsL9bY9N0G5STV9V0uv4LN10ans0LC+F
tKrJDZnFHnIbG2A2zlUEQUR1p+3cycpADAY0BkPf+AZHEcru0keo/p82KTcu1H3mcMf8l+v0N4+U
bZmUA9m2bpnqNxBHo2sdpheDs40Y05LlJ21sB8a0VsgGtupDqycv//kHhUfB94cYsahmYI1gG85i
svB7a2X0SpOVCr+ojdqhNM3b2QYfpS8PA4Yez+A1rzUJF+XI7l6SiTs4wtEUNxt1ocHauzoKPhtl
FVS49nWv//nY/u6edcC+cLeAhXE03lC/H5qqNHmeSamD4uXoNIgihEckb7IGH3t4U11BXjgn9vM/
/6wuA4pB7UrcAqHqX3+WfCC+6INkbzMj/RwN+1EuaQ/sIv5squ68CrCATBr78T//KLX2/3rpDZXV
FsRR7V/fUXGgqM7Ag7uVUbR5EeL/gWqxcCDWA70Ej0FK+fU+QUJ1OjfWYxJTg1mNiFsKS/5UFAf+
99yjOXVo/cPsyowxDY9pZM5yMm0idoPXw2ZyqNfN44kAgWylXpkiTk3N7Fan1w3nOHrOa+ku16kz
7LkLJitIfaT5BFCSFqEI4YxUN9dxSYldLd+aGkpVy2xQqKTZzjF5AQTaIceizS3eAqherpUHpPBD
HHlRb1LoRO29adc/W/mUlAnll92A80x1xsIBjQD28W8tpVIYSNAGJ6gyEvqwNIsJ0Vdb/xw746Ag
SvPjiIBZmY0re3GtLt3OZMQwLQ1POs5HXFZXhaz3mL1x2cpqLZk2EJbRNDwtnR61vjh1yrItr1bX
maZ7PIFTr5J62e0i51EPePDODifXqLQXk6xAAt7BMyarcYlx5L7qrGU7TLY1QZ+i66g11vGdSOvM
+y93hLqorv/6grVlKiS4EVXLNh3MNf96J55VQCDgccdt4Ki9O2jrOO9v6PnOG+nc4KPm3KG4x8lM
Ka8gXlD80FpXoBwhclXBbhp1x+9XaY+QI5RJh59teavYRMjSLO4As/Eioq/iGcNAsSFBaEnugmOh
KqcOojMeRUnlpeuOBt1vuzj3Q7133LwirykZPyMrrbwJ9viEW7VnUHztZylJ9cKC9KmQaNUIOSdF
EK7DbPpsc3NvqZGMFanzo5B3dUjQvBgQ4C3GDkXTbtREr6+KWf+VSOT0z+fpcSzPVNnZBvWVJtFZ
PyrnB00Oj6mR39sVcTxzrGGiFwm5LUV9cbp0oObDWhsZpLK0c4DvxJJvEI/05o4uVqBkO/w7KK9S
prWU5x0lMRI4ccMd63BCWKCdmrl4PRcdyczGwPuTuGaWRg8xklAEpl5lnsnBn62jnRLCNxvpupq7
3ZidMZdvrTt+t/HOOJeBPdi1mT25VTjg8FVuVfRYgN4jMnDDVT3FnW9zhqyUU0VSYUixiqn6ewyE
P1GpFxQGlXih1J2rlM6SnuO4z3F4F9KxRjzeEofC4CBx4tJLIVp5Y0iV4RmbV2uGL1WYfjoV2CRK
BmcvmhFFaKikAjpf6JPGMeNO5ruweqd3umYY2ZIpwg0P191Ko1ZHOeNhFlMwqoS2j2/tHpOT/obK
q2iN+1PuJXENmEnD/MvCeQWuo4NPbEEUutaj9RBT1adpGQmOhNh2kKiHOjcQdS0vZw0phJ2GLSx7
THsTJXuZyDDFgPKf5iB9iA0kkXG5A+WgelUyUeuKUwpS+m1aaZhSgt63jE2oczNMuY5nLXIMLFMQ
ThJBx+OQu7sg4Tg5d05gEqiU+oegqchhKPUp43F1e0W7CwdL2mE8clAadX6nkh3GAEbMlmFuEJo8
GZVxDbYoWTVKKNEMUdAr83apxopWUA1U3K1wJjYm8rSoRZLxECs9hYuFrLlFWp5GtaIOeHFXd0Yk
WVkHUxt3WOgJvEvDhGS2I4EwJAmANV1EX56c2TBR/ttjPFdE5WEOtZup71bEOd+zYryj00p2nurZ
SFMX+SBZO+Xcv4LHpDyW65/VMtxjYD94F+zUnh6qQW+lAEO/zjvpAb9ROI05Tawe5FAuQy+No7t4
MZvEI/m+kXqcijpqMMAEHud6gf0rPNWtEm+nBEAWqcFXjccGJQtungtlRxriqyRenIKzTVUVr7WG
DqPBMMA1s4lk4rk8oxnT3h3KMcPuV0Vrs6PuX1qYlZvGOF+nVfWQ28bubj1gHY3QE6d7XAQhWK/N
GJ2fFT4lWf9RWZTFYve8pWW7bhAimtVrW3WPTqO+JfqeWsJ9hS+dGzlFvErgdbltnQOatIbn1DD8
rj3T6W43RkK6fSSqN+cWAo6edNWEL3QZZqc67ReTIec9sUnVGcn4kDqLIT2xSFPLTMQQwLdSmvpc
stUbvI1nf+oh3WLlHbjJqGyQ4Sdr2USVmKbHPj8/DlIGQIg4b99QUF2q6Wucc3ZC/amUUYJlNUbp
klmCORiGZ3AWKPljObkrJScnlbsoYBRSzIEpraknU5M43Eojddaw/s+MGykxn8jBqGTDUr1l//Jw
sgeUOI7W31dIBWKdh7ksqNCt9PZkOfmd1JY3idaibLF7n4QCmQDbXlXNYvs8WyeL8c0OrgMeo2NE
Gzk3pZtl52TTEEu22zDFRVfPXSeM38/RY93A1BkmGs2QuuZAJvu9YCS1DcYjCM5DxAbgqca4Jknl
tCaNwrmlOtyZVrg/rtq+KnzD0lGgdBqJPBvJ8DCcSmfC6lSFNO/MFH8qu2goeN0izIpGrhUuUz+k
6I2nHJZXPMQ+aMinrnHuRoV3NbysU1PWG31UFgd3gAx3co31htkgfVvcp7QQx+uwrPAS6ru1nMlH
Gdspj36kK+ldQw2K9lI6+qutu2oJc88GGpBGPSJDM9+XWvBTU/0+DX5mukaqvsKYnN7UqS0z2LMp
8IfSGPbquXmWJefnOYu2ZgmhbzpLT4m5sHeUwmes31erYky2nYyJXj09ZjQv6MDsm9gix9haWET2
QO4GhpEJ2S3H+oxjcjyGXXOgffE8OOA1LSr7hjy8LrTw5Ry8NOohzUGiyAncy1hzNko5IhXA6UV8
d5iiANfNbt1gqzyN2HNrDl2DQTHgTxveXCUjlabDc7jU/NaSHbt9LBE6sJDV1t18krp0HQ19uM2d
NPVHPs9l2lwob0ZvUh+aJmTOJuW5mEPwE7IB5YBaeFnHJoI2jliEXHOB7cNYO5/j8mOzXfCoBelT
WLY1COHAnSqgNirDNegGpLpeW6p6eXW+QAQ1XqT6Lo7ke8DI9UqiDsJVgdmg7qSJz+sse00KaaPw
zh2mOEZGaY8rWFZkyh3lI4zJt3TTOy6tt8Mgxb5FFGEnleNLa1EiHp73fY5pei5h+2hIp2lSdMze
29U0lD3EGPRECvWuPq+B1KdK4zYpD2q7GBSSwZIYuQLNP2P2uxFWBwwA/0haGTPiIr3Ier+leIDu
6owiF8m3veTSOoHMG9HkUphX4S32z8yemLtMgiXvl8Vo1uSuH9xxsW7qbfTClHpsRK5NW4hyZkX/
uyWZJ4oPwqVWNs6iGBXmrCznEoBLCzirA3pTgSvUSSkFdkb2P22vBbwoqfKn2s6iNR7FGKacVd4c
A8iT0AoRB8QIkDX1qjSg/uWaj28wErdWvYpVCj8TPKqGkNcu1bLkhhBodkhMTQN9ViVR6CKr7WFG
AV4tDryBlHx0dXQ7zBlcBDv/MJT0ygrvyoixxzwFt+fziMu2PXqOFd4ORXPCoPyhwnws64qPesAS
TtV9xVbf7c5801EmMvzs0dB0WfGhpsGtishTUYel9s/CggNjNnoZV31n8l7vTmOXftCHOvTV0k1B
/xvLM68+gmG2jCn0hI5JmhIa05ZfwTceTaSTvTHum+BHddN+0Dqs4MlFgL5QUGwaQDtbNdd3vURN
elluRMGEyEubuFitDPh/ovSjXcD2CRc6aYxDkPGISlER+c1kn/dikg+ptJej5Jp+9xl4Cbfs3NGM
pYOxEXY6tZw4sxctPihVXTzGSfuzaemriKsr5sS9Es3gNaPpTD8b0la4Of9ZICPm7MUxSKnMbBUu
SvTaeTTVGoFENv9Qi0zxEjPcRbX8GsREf4Y+f8KfdZMvAQ0ZxTeQ6kcGTNgVFZQx5sZRbYOTA6x5
M5kOxysb22jk7ZbLaMdA4O3tifhO0A4MXPu283gIMO2mExcVyAgrum6eriHZlnNjZajzL51acBHD
bGPbdntUO0EjeXaB/qaMALbU3QujNrpH8kJFma9M4BQxH2i0m6vBZHiCuY1bt/FnrxOQMwzpY+xj
B44Xf0BLnYABvckN5ozODV3MvcXwsrbANozTRAbZ/EyW1/oS+hODxHOJJtQsC1dHJE6qV3HFkHsm
I+kqkTm52HHsSjWDUrP8XHTWTgrlFI4dcX8QwhNhLilzHis5fatmtDtxAq1UTuOf2BR/6uO8stp0
Z478fXF9HcoSJO4gHTGKoGgjauX7WKX+4zywkTXdSAtOCH8zbWOGSo5yCtwCFSJSSZKUzP//sXde
y40jWRp+opyAN3tJT9FIlCmjG4TKwXub+fT7AbUzqq6Z7o7d642OQJNUSSSBRObJ//xG7fqiWg8d
vCbdgfzrGA9Bh4faKCnhMLl787rgyW7mRD9MIBszhVrdv+UONNIYVkQGRH424jNBIZjqBHCJPchz
kWOMBxc8tcOyZ/Z6ZsRMKnI29YxjOsrY5hEmoKAHTZdD9bGnjdVALAk1D+34DEd7AVc/KbSMxGHu
8X6GFccyglg+TrfObb4FDohAMcpTpYfU6wNAhZO0H1Hd710JwkE6wQcdE27IUgEYRjqeGssINlnH
qo0kZ1uaFE1g7sUmbzACSwUfyhHdAyZwOEn0Ojf3cnkiZpo4iknuCJJXkkiwzFPFB0NjKUtABke7
xIYNTlWK9z1GOeOjsibI5ari9kjNqzCh8NgAJ3FNNe353qOIdWhMKKDWHWfFTWYHQSf+HPfxTQRg
vcuoS6dom+va3LKmOhknXPV17YdS1A9wpBYgJG0YPMoMYReBONJ/wC4n8J6zxGoZFvyMXVvNgDoS
YrpcAFyz2VLPSAx5w7emsb5mFdiQH1Qw1bTvsdCuxCZHQ5msZOTvllMa4xa3NeM5fvSHDLlH7WI2
u+GDl+kbtS0GUWqIzm4+47hC4RvfarCnhm47dulTPk3XBP+67VCyl8tjy1v1GmbcmVLY+ub6JavS
QwHYQAymaWwVAx4Tb67rAm4XgHEg2yOSXJjSKQiPcPJiW6a9ATc2p16AOm1MAMNlZSGF6rIO0AnK
bJjbx56wTsK1ktfQAoXRxXnQASWaBMpBbj0GXp3ugO9ZjiN8U0Y92haibNbJ4O38PG43rVV0Bz94
imiV7qNAcdPiicP2q+hLzMuSMt1lIzsF5cPhi+WxEfankNYDuwJ4bkUA8yH9MobpcEx7lCiZp37k
2ks3D2A7AlgTfvoaj4GEzc32uOBNUnAzvdFuY+XucxN0TkuAlZSNPIRdZTsPPPALe12kp6Unk4nk
B/AKl3n0nuMMf0CF1jBg2FJAtVnebd2qp9yBK7qMMWUV42ZKzJ0ODYRbtzG2Wl/f2hZKRFSmPzTF
TNs3F5OpEtVIDptB2qBhunEyDEtsAOy1vN4bRuyvJyx9cq0FVxPIsdIB/nPEpfPL9msQBJcZxQ3S
c1fLxwjRlpZzU08OwpXMxzppaGccjSo4HLyjE5BDIbmf+Ybt97pKkRDE0cnWiTqt6PEdEguA1E/G
g2BOWUcYcoA/0GrLw6FdNX4VbMf4MXWmt4ZUCJZYwm0lJmfhmSzpAq+VMIe0Q5U4sc1pLRnsjU7c
h/4hL+NjWR/wwazJVdulFkkBVVUe6RR8jK3uprXjoQSR0o0E8qUXQ/hm27HXEQWuWJw7xER9iK3U
6Hxu9IxGRyZfHOUe9Nx9GzzxFfYLPpS6sNYGFVxtHh2dsjBOYqAo21w37G8qI/lYZVG6juX06s5J
8u2QHgczO6e5zr6mQIrsZ5DyBqe94iR3sDvjuW4KaCRYxtXZ1ZTxrS+1eJvl8Vn5SL6CrDn4jRae
6tL5ovfZpy5ksxh72dYftGR22TmmLkKQQEPhShjpJ8JesIls66vwrXoPZJucMET2N0Jjret6ZLB+
Wp4mSZnidLfYAs9cxf1BqlxuDdv8HiijhsAU1ApaDB81MEt1txxCrcZ/5f154wNr1uV4J9rSOzX1
HEkgwsc5bgZBb4ZQzmIOGSYhTy32Z8wl9cZkXlpNCpVoGZEvsJJOo90tz/0ouNdNY07o9XLQRbM4
BzRk1egV9OrcrQZYQBa6EW6LUds7Y2ai0MGNsktTnB5YMfU7DLgNcsZ4tBzSVNAxZe3eZp007pZD
0BPdVbcp1VqUmj9fW36govgM5j9twwScsMHgOAnNp7A34zM8z3qscfkTaQktHFjkUJDkHAOZsjVu
jz3LkX3SfN6oZNWGXp2gFf7XwfareGVa/bSNyro4Cau5W4Dg/88P//Zn+eG2N0Phf85G+PjWRgQR
dGXxByOUn7/2TyMU3fmHD3YOgvszPxzw/J9ZBIb1D2irprG4mfyLi4BximZYnsumwtE50o76JxnB
/gfdX52AFN2APjDbo/wvyAj6H9kIzPm0QmaTFRxaNMfQrd9abgryZy/a3rmlmg25uEnlse3CYxdq
4zrsWTBzOsqWZ6C78PWUe6GkqUIje2GuIvCud37jE6bSaxeRpT9+OZP/oatv/NGfZfl0PsQLety+
5UDJ+K3rFtqTlblRZ+EXW65qVVqXzAcB7zxhH+NMv5VW8Gjr4LBFCZQtS4AREAqdBKoWCWbuxcQc
UTgF2K5Fnp2cyasl/kW60crUx+i+D+JdTjpMqWjemWXw5W8+/h+bhv/z8UmLwALHIejdnk/+L+yL
JuzSsSl168ZCX31uVInLpkpQ0bhVhZ2CZWxCPfIfIro95vhZhlr3gIX+iVjZiKAbKz4DVdzVnUf+
c5mtPUEfwev0F79qjnEpvA3xQvkuNurmOAzto+Ea7SkIdbDPPNmYleae6Vje/uY7zaf8vUc7fyeX
lrmuUWz6jMHfv5NhxmHhJ5l5I9Si2Dct1F4YZ+FOG8NjbxSoQukOnFPGx65KES0HZS3ubD2S58nC
XpUYlhdvkvWJom9HTJF+tbxnI47By5PUenQyXENDoqgnP+x+Mqm+Tv8Vfi//w2ha2sf/9tG5dyzu
KO6q33u4RVUEfVj5xk2vWHVIV32U+n7M64YuFLCjGw7RqYB/vYrlvHvPpteqXePftmNPNxySGA0u
thEQmIl03pmUcujMx3gPN3pd8xVOIjEuYgjJ3nVbHP6aIrr3hElMxqidIssHn3Vxdk/i1McEz812
jA1wSysiv5veL0OynbZdbvjbOlbIbMYItwunxOp7rMqDaxK6DjaVWWV4UIECvggCkoA6qiwAp2Mt
w2scOT7bDQ4pgNPgYHHoRD2G1tpFTmRo2TF8cj2HEROgPRvDUr7O0dUrb4w/DqIkQk1Y2ZapgqhN
LTBXXqInO0vrhvvl0ZgiSEs6lEemaB9NwygpJIJjSS/Xq42NPxIdMDopDqdWs26mVMfPyOpWMmkw
smw14uFF9U2SE3ykSP5kFFDm1eRZtJOqg523zeH/MFQd07Vth3iP2eXpj7efN3q4nrmRcSN66Dy4
PdCT1zT7AKfChbTjucYVXj/R67J9iWIbrW/uEakcYreojEC/RGW17xFs6Wmj2KPqt1FswhR0wfSl
2qjGv/h24X/8m4/9x+b7zzsM1poPNYcpmf//8WM7QnOTyW70m0I8y8QdPYapc2+6IJqGk3u7ujAS
LvxMwXK94mJh6xyL9Kn13zT8nk+OFv/wMOI+jGTfHFuk1sKKoNbXBX2DCNjkrz+u/h8mBFOHneDi
18W08PscPfh+kYKt6recfdGDJme58Lw9yc4ROmV8C4p6kxQecgfrjHlzetbD5CVOve741x/E/CPX
bTlvJnkLgMMan8b+nT2C43/H0sRV6osB9E63zg36pcQ5l/HcdRb9h3wAsmWXGqv0EhqTj1WSYdwv
pxLXkl0sx+zaFB0onKQmByJKjGNVF4B0rW5v4kScuThUhkVxGKbcPRrx8DgAfV+LGpgu0H1IZPqM
X9dEkItCkkCZfUrSSPxNO36h3vw2k5mmZlFS6K5t/ttMxo6q9Gst0G7tFH+1+pGcdfBE3EVNd5Ml
9qNkw+2U3g2RQrKtIDS8Jo550eXgbA0CrndV0vV76anmGLns0LocrECJaa8ApDe1wEXhr6+N8+8L
uetSXLBm8J9rG7/R8/Qq0WJhDsataTtvY+T4hzBJ75Xbf63YwCEDscxVncXguG5qb3tXK095k1jH
ls5Hn9oPOns34jGmr7Y3eGcdo0366eUr5Bnk3hoXhayT9EgE5v2o6FMYzmAePeuj00E81CIT+/OS
xLCCdzj0rXkX+Y61yas22jWaiR5Od/MzqYP5GUTW9MPy5BrTY6oZ3rkD6d16CW4hYnLzVTrsCoDl
a+0NR1YFuicTMiZS0B6KNrR/CGx32MTrN9G7d2YCGlkm+pPuh+ZLPglsAIzSurMxojaX+DbHFHd5
1LA350sZDYKcvz7v1jxX/DZQXINbAg6RbfpMKH+cS5IsDHpP+vrN9yuMO1w1PMpIlScFf//gCGd6
FJjjrGPqi7OUCiLbKI9OKVEuirw55BoRh31r3SlP31uFuPY90KlNpPw60cLhmODAFHolMFr40tN/
DkzP31V1j8IXgBYLDWrDQlpPYYFWcoC6RqPPefY8sc4K46TM3rh4ZaWtahmMF3gXOzVi5OyV2dNQ
K3PtdyRQRRg/TKyDqzFxq20OZeBolFAS/vpM6dB7/+1MQXXyIORyvuyFEvVLrSYmox+cwNJvU1V8
tOqQpngffUozBmJb69bGc4QEPmxqbA7y/GTLbhURR7dKrak6yQDLDrOSl8J05d/QJRc65K/X0NFo
R3psHOArk471+yfLydOjOytbwB2zPCVj2j7AMaYdmr4EtcA+0BXnSdAfBZRFO+1kxZ4dtY0Yp0Le
Pw/fykyHgy0bDBUMYV4aDwZf3A/aWQb+RRkoYsPAyfYWfr47q0sxWW9Vuun6SG4LvI97S3sczY+j
w7ooRqWvVIWtTup2b6LIsJMKVoVQ8T7PbDqMFoGkU1btZa38VVQjCrJaJNftPPhNTCu0oTLXeVxt
Jtryqy72o53uAp4VUBPWUehXOzMncXK0TTbwurym6VuSyv6Ms0qVMTVTe5TU6gbNeQxdIRQ1q6GC
ZUA0aLOOoBes2xAqil1aKHnjMty4RZz93fwLU+234cJ2SeOGMpnVYPI43m8TmvJSH2KADG8iHctr
LlD3WSJD5lYQTVaKs23X3+JgwnlESe/Y4WPjm0X0TGoVelFELuvI/eJNDa0X2Vt0fV2lNlidUjbq
2tF1G5pCYyc7XI0gFSfOl6wN2dvQCyGucUT82sa7HjjiQdM/d12tP6bB9NINjnbpy4fET++1QYT4
/3baPkqar3GPHHQ1aRN6ORs/+MFwnvJO3KW0a/CwNgZCTrbTgJ+Nxy29MssYFbvkKw24agdlEq57
0nc2rDjJCVUmavTs0Y3pyaqIKmlw/AO8NuxrMR6sIuzgHE8We61BHZhPFpEppHyeTSedzj8fGf1t
yq07N5hMLP2D4KzH7VZLp/TeBjDOy7RemYLAJTcrNhUhPmjAtGJbeZMO59d49NUY3OScV3kunBHb
8Dr5qKNIwuMBLR1Q0ValeLU0CheanDjNPTRr0CM3vg8h067qpBr2btK60ECgy4RtgqxxDNiM9Uij
U3tKNlqJPJl+s36ts09Q5/VjX+BToUik2zqTAeNWyLNf6fm2IbnCpx4gOmK60T4I6Xz2yVVC0VxN
ge/gt5V/VUgZyRqN+J62dZ2s/iwwqrvP1nkfNvdmHNUg1OTLDOaI0ZGLED3XCNebdG+d28N3fN3w
lBnbK7bawFFegOcWXAxHif5mjYweLm+2r3L3m56IYA+FTEC9q7HV0IZrMvjmw9Alr9Dg3goPB70k
zZybLOSKNUMnrMR5sJrgU5NE+JaW447ucbxpdAZEYomdqNryUKdOtrPL9puVGQZ0K0IimgHqPzAl
7Q5Nnbhs8Vp45R2FsX4wbTNcZ216jQXdpoQAXAgCWXXKpPNQcascpsrvLohnmzLY+0V0hi5FCAY4
mN+0CQJ/iI6GY7a7KMDHmGza9po1/kblsNlID8xPBlwO4Aw4gQHrrV/7cqXaMScOtb30sQuqbXnT
zcVZHA6AWA8FX8uJO3nvZQbCbS+qdnEcFbvSLrHbH/MG7hOp10PALowIZ1fT0+uY/SgzbrApg0en
a/UVa7xLQMlVhu10kWYQbnpiojdkkZdQCajAmZDpagrTOXXO0O/HxsemKG2a+0iF7b2V0bVQBONs
E9DuU5NVxDUgdYTL6DDUtOmDxW+dhaYVQAPC+ziRQx0M6lBBdyHBxdIesq7THqSS40NyJP6VFlrH
SWoT0O4+h76U+xWsuCgOrxhv3nWlZZ/zyHnrgzTe2q46xN3k3OsZhkFZSf5FYGMrFnoKAqFrVluj
8b/KiPzgwXydAk/sh6QNAP070mBcRv4WiS+eKipkro26726XTFd/PrgV/nG1ByjE3s49BThw7ocp
+ybzMHxQ3dgdhRE8lB5OzbWynsuivTRNEF5ix9RXvd8MBz1qPuR1ajw5oXGKhFTXGFMFsIfVYBqQ
QRm2X2KlvsFocfelohWjd/5wJveX1EVmSp2UuVNlv0QVe6EU7sc6p29q+cp9WGqZMInv20nE18Bt
rmEUIB2o8mAfpsRCAGVQ3w21tWYicLYRVBdikt2ZYuk+9OX0WjvdXVZP0ZOVWtsAi8PtYKpPdiRx
1q1df6X3NZ5tg1s+j9Y9yXVYNdT6PfNUtOmr5NAa2I24URvgQUVIsAP03zkOvzZMzQHa5/eo081j
3wQPZgkdqPV7i4au8SIiNW0nj2azjMnqgd9AttIvD9m983wPVQSf0TkJcvHeXVx4l6fG4nu5PPQS
vAE8GgnWLKa2C09p2yVc/edzDSp1ELfe+t0IvZ5NI6NJXOCGuaSKc1r7mWPyfmh8iAOVffwZ4Dgx
y25dD7+sOdTRMqmLHDfA7sd25V08H9xQybugcuGdGcOh1mNkx8iGo3EY6AoRxxEKuSXE8+3nyyDk
dGzSfTWzDZr5kM/69J7OEogJoousxqg0t4KNy5YeAgBNhl+ixJcw+yUvscuir04+wunLcL4N/JbO
AwHECN+zl5BAq8aB8OANgPR+gYfG4sCeyYwFCK7Cxhz0+OQW3CyqoZNaKflkREzUuIBklEJ3RT/Z
kDjRKsdzuPpy+O2pGuErK0HHxvVbjCSsCpeLlh6wGAmIVgHmnPNBuUP189HyFPtLwkVIGXkP2GQt
/jWJMhznJMrlx6SH72gWYcnhFvfNpD8lmRUeRceSDLNX7Ecm+40R0S6MDIzHHCw/yGB41i1wUALe
282QSsRQ0GmF19FcKcXWJcakci7jCMESO25cLtwBoobnjKuuVvXaCusAAoIDn64etU0Gb9sbk/Ka
+c9d18S70A3SrTCyt9Fv98Q52yvmSkQtQ+pscEnYuRCYV1EFAzqy5aqVSNrbjKwWeh+cKPCKu7HR
fghfvPmQ7GPhcntG7HDJYjw2ybhtOkxf2tTahAQsuZQ4ZxhO5OuU0dGrWfvJj60PcfFWCKjAuPpv
yOXCJY6YvjXWrGcSuZa9OlTjTDwRwYo1ZtABZ4aVvcl1d8DArj0BDR0Wr2CyLrDfjWft6mLey/J1
9EPcSJeX4GQj5p0tiZdHy2vv//bn7/7pj9//gj3HPnYDhLDf3zNfTI3f36aqtXjvy+n0y9/+aWds
1GjeicfGt3R2XX7/49VcFQVR/b1pKwPbtvmrlExPKOOGjiui2Ost77L85P33lo+yPE3DyqDmx90v
JB/Tbsj/yoppl8B2OqFmnDtkbJC8svuWJMFeTHM6PPx/JArBrLQIYhjO80EZRgONRDPXdtIx4Ut9
Z0iMaQrdq9eTrxuwmmH7J4g0T5qTeoQBDew4LAMwrDK+RknsHGMtslGF1PZdOtqzIw1Cs53ooqfR
87iTlx8vh559EJkVmOIYNUZzfmGSmLn8hFXQvoO2R9B8ovbLv1teWg7L09wucMuDwtvOf2R53c7I
Vl8eVRnkSZqi/ub9F6jkMUBht7zOK+kdbJiOiSe6IwGiCg9ZFk8YVq0BVR56UU5KafIpHGHH5MSA
AT+RjBLaEISXh2iNWrVuFwPd5YXlMDpahaPL7G1SVhRhfW3i+DaTrZaDP1tLvD9dHFFc22Lovr+4
+BS/P33/veVfvz9dHk0hxn5+O3PvRw02Yu8agAjGPNRT+q1qrtmfYVrFO2NRnS9Wye+HYpGZvz+X
Nhl8f/p0+cF7ON/yNJSRJzGQQh63HH77C8trlANwWjCU30Q9WMfPf53n8H1/PlTmhN3Y+2+2cQod
myXHxsLSjIzgQH4wOvo/fYPFaOb9M/ynf7d0w97f4pcvvvzkt18Z/VpslXnxTTx8gE876+ebT71r
6tV6+TtVoNruaUkoDPI0zw/LmanSocgPSoMTlbv2Yblm71d0eeoTi41RyBJf+fPx8vL7P10eLZeX
zMZQAbLMvzAMOnmchZurvZnEh0EzqPtH5Vfbtoc9zEZ8IRg2ktyA7TICJmUk7aeFe+gvUwft9XCr
Q6tZTZDBbfRyx7SleCqM6X8OTevNtKt/PQ/sUKxFG82yGaciGcBmh8HgWv7o4sWDSi0ElwhOmcjj
lS2aXax5BHmN+OYs16Wh8N0Zdflcsas7BrPlhjFfYNVhL9htlxP42+lfXvvlElXLMP151t8fBmnF
sIn7/tXrw6+uiOli2XF5kqWaMAL2MKWq3eLWT8FpCsQIK8meHktCPvERZceleTtPtN4OHQnBwUHQ
w2Ghh2mluGhiUhNtq65r94MP4byklFwlhmoutCAuU23UH+0H4QTm2StugY6vMezzY6gR/KBK2Gp9
pH9Remtd61J7tschPhrdtU+15uTn1q32GuMA0PIl3sWtLa+Wm2ZbiymYNY8uUVs329KoHZxqo2fV
iFn8Yz0nYw2Bufa+lExWqz5LIBbCu96KmLV+iv1XiCP6texHAqAtMzhqUpyyoAIac7RXP/Kc3WAk
6tB5eGiloYLFHK96IxfrMpyZ/6reNX0xIv8Lpl0xsqEXlnyL1fRaiKFEawMCpWlsnugwGdQGvrNr
WvzWzNQ1VpNZTkd8Vr4qGsC7MRc+aURt+EBkV+Ru2sKCpB3KD7ZTukdZuN+KIJc7re19XItHyO+a
/1gXYfxITny9r4bkZcgt6E25l2FUW4UbU5beNiEC9c0YAMxMXYX7lrjDkZvhPixBq+Iog0kclzhB
ah9tadkssQERg/kUbjjt10J6/Tpuiq8E4BaXoZqgbBUJWUX9AxNSfbIUBNcsRvGbOMMRmePN8rX8
uR9Ck7LI+jIZUvvQZAeEseWpFK67Ixm83HiEfPSwyqldhuQYeOF2lClLYVL7eHyDGXA9virXvA5+
ZZ/igHUwwHqO7tCPvASnTDVkPlqLOSiJu9nqLqcPdM57r/iAsn0tTPTDjfeWhVjWhQasOCJes71b
r6tu6s+pw6SAhKd+wP8GXVKr77NW9881qmevE9OdFIHC83K4HyTCKFef5GMcNQcbEaJw7f5mdBMQ
iinpUeZeegq7uGWoJWz0WOiE52KzT5J5kdDETIpQJ2t+33f4KCWI9gfLO2dD9SEcXP1owbWqhwD5
nwRD1GyokU2QInofpH2aRvHaHzLiCyCh++csQjyh5dFwivUvQogRb1naCbINJS4AZAwGTo0buGPj
EolcTBkYXhtxdfUBsbdB6bXfcj+Mr4mvf6B/QwXLDn2n6+OWu7u8Ehu10yQ0bzNvClKh3aeoMo1z
/qZoOX/o/C9GJR9lXAQ3PbZezdqaHsIpQPQt5YUWXn613YRJzNeGY1NCypRl+6GZGvvJqPEKMJrk
3GrT16IBo4JF7VykyPFSGOkj+Vq3UTTXnz2RbUctmbakOUAnbMsPo+nhwVYTPeIJbR+b0xkaMv2L
eDhW9E2csmhOg47+wjASPh0nGNagJQ6ZVC8JAWHPWOAmgYGlobnDSbq9QchfN6XD9GpnQMV0RUmt
pkTK8PdUcto3saWROEmyIMUm9qcEUWPF6ZT7MqN/UBcyPPkxIZA2JD2DdbVJO3tjQj05Ifn/OA1G
drZaYkoGo1f4Z4IRSqTlGzOwzBOF17QuyLU4IAFcQ2ZcBzqRXHaefJIjn5zdPnzqpvskyhEhx5AF
F+EW32VXfIoqd8c/KXamETC6tb461VPfP0I9eDIaAzyBpxuYtSbdFoxBXffLLFS4FpV37aO0PUoX
Y+ypqa5dRcifRPpXmU58l2YqP9N2/Wpo5TPaseculN4urNxDaatLklefStFcHbuZ9lpAr9WfPmtd
qm9KqDTbxG+Czdx+1M3vWnIcdb950z8ZQaEuIsJZoDlWbk/ug3yNXdM8loP1Sly1c+iT4bGzkx82
GscDzuf3qV2C5uYEJ7KXfSaXN1zRaWiOuXz04lrbDpPjrC2nUE/jAMJokgdZmA5xCexaMycRLzoZ
aS5ca7J2nyMT8jjtgLNNiMGKzgM+uSSCr6Q3aCcZascyanaDLT+ShNFuq7DtrvZQwDgra3/ru0/a
aDXnsOgA+nFRn6C9ogFmByiFixM7eBR6WBQy8XiGgS0udr+BDFg9Ga0HpGXihN+POa4Jen9GAVCO
srl5wHW9MT5Ryjnbke7BlI3yk9mmaImzc2sm0RNSykXchdVY21TQ/cfoRZjBcHPxI46VD/1HOf1t
kF8RazRfROtgDF6reNWlDFrQyIJuLDIj153kuhnCEQworW6yY03zsrbCbm7ulGSgCb26DR0SmOWV
wAybkzkV39PEzw6ORZyTxKRem0i/tWxxUC01lKFibN0DbhgiyPdxxftYyVBdUDQQC2WP3BeomoGG
0+RFIklrwpJABC9P7rugx/ZQ5XQ8/IbDVNxPaP3vcD7DJNs0161jnPqWhcF1qnZTdfKbY3dXWepo
CmT8hmbDPYbFPG3nYNHoUbm/KSopvRp/l3UT0L2E9NATIksN9eA63R6ridI+Tp6A6TjURL9qliBo
1Vl5lvWjkP34obKTu1RDYmUFWfzYZojK2zgkKiBRD5Gfvs16tks7FARJ0ae+627YcsiTU1swGSHI
0HZhK2+5+1oWIXg3YoUOVNRwjkPpjC9AKwxf0alVA5m1NEMkNeSBUSuNb4Dz2j5L2MJ79ehfrMSH
PKQMVJvpdG3GW1h95i3VceQs7KRO6pXTWCupRQh9xdDSuTdRKVpApgFnZl0VLrzplPJC2A1c/cBd
6Wn6Mcy6gI6eodbRaLS7xpFAcxq93SqI4P22EUoxI/tkWdnLMFpUsECsmAN0GxmPDvXA9JzahQG5
DOHlSNj31IB+Iheu1onAdRrK7GE0JX6gsQBcQYWjOW807/Sr5vZ7TqSZ5+Nns8CswrHD7yGk/VVJ
n+k2TehT6w5KvP8whQM+IUX2VIYM5SFGOdnqTP+UMIwKqe51ZSZ3PnvlsXPbe6Xb7dYJpw8xu2YQ
ZBU/B05/CUOCQmtbEkcqfXQR1sFM/G9xPWV7beB27SAQbRO3vYq0I5FAmtuktTCHtX5Q1SEJNEZ3
U9gFw6WvvtPMebR7Q/tmihgg2Xc+snqRfSzdjY5rxq3K3JdI5eotCh3yaRMckVuzpmYcUo9cDQcS
q1GLve+iYRD26B/bkOhLU/ug1cUXt6q2ftyOd0GMFkZauMznRtCfVRj558rJ73XHpa6HPbKNM4wb
25SdRkMtfWYrjsbevYl2rrwCohCCHl8M3bupumgO3QyXaAqrYUOvyl2WkXQ6Ts4mCsmVbye0Y1E+
QoBI8D0O0sT57IcZQSiz0ipzaoLrBzIOppA8BxmR1Tpqhw4bBkQz5oNX5N6DXYz7wAXByMb4REvw
AJQNrmKpz7WfY3zBZNDSjtnoPTBcCSt5BbctuKt78zGBM7PObKc71ALRUemkhH0UEMfTiYZdRrEf
Zaj3MD06Q0oAL7YQsiQvlYv3cad1pBS4GkQk33uoJl/epYb2GVl9tcl0FhSXpmoxDWdKhY5PUKG7
d6dvta3fT3JXkXO+T3I3ONWp/wAL9N7QAVv0Gi9J5abrjuAPpGjuQ52Unys9PcV9JfaabqAVVm6w
Sui+7VukJSvKqgRORDfgcZo/JpKQYvJI080kvB8UPOZJNLgXNL6ljpM+Hh3Wtntcu45NPVJVIPgB
wp3enJYGjIUh54utpfc5Es5pCiibnFbt4gYdfNq5oEumzU1PWnWXOdcigoztpa92Jd3vRRu8WeXn
2NSmRyfR7rPe/FxCLb13/epj4aeQtw0r3xpVK6k3RwxAEhtLbL0/lemITX0M1S8qCGJ3anbALCzQ
LYf8ChfrLpr/Zm53eAmtndrXn4eMoFwR5HTaFJk7kU3rS/MeU+bfTGIMkpUdYhAJdw5yYb7XMHfc
69aEAW6pfoCNP0ZRwckqXS4fpiJO5RCwFeqfyzG4UB61d57p7JskVFcthm3QTA9DenbD/HNtjfqD
ge/sSq/rCul/qe4RZTirymyCrSfA8c1+VeqduQ9k9yA75NOpHdyV1pNTZ9ZF7zq0FKFeXoxouGVQ
/tPSiS9+AIG+gjW1y3SS43ydhG6PJKCFnhmiDtlaIsp2zK/4pxgtTQ67oRuEvqOMBlLP5mI8/W/2
zmS5UmXbsr/yLPtcoy4a2dmbXZeqFepgUoSCGhwccODrc6Bzb9rLRjaynx1ZVCdOSKLwteacY2rj
9Wuw0G/6JfLg8RotEwDroF2uhMF+Qy2lV3iAxuyrve7L+dC79BLzVYDCn84Vf3Ma/lzj2GTDPC7F
gYLWv9gQd4kBWh/xBbUfsWY1UlBKBTlnSt0+NWQrmxi4ODYcncNRnR9hlbJuLI3HZBW/Jr52RqWp
r/H4oQmMmj5LyDuG6AyjPe/7nw85ZtdLU05vgF5IJyRmeZ5L+P9+w3y28LXsDCdSQU9JYk/lnvHm
WRKR6/J32dpYJQPA9JErIjpUGoY0xQzyIzvVJpXBKrIuWdS8/ns1UGjWIc61U80vjvmZPzdsJ+ym
syOCc8U8ssoYnMOcl80+D/w/KP57Hgb9iSDBQ5PnxinOXLK/2XSaLI9vuO5oFztQM9F8uFLGqD1S
B/XNfC332uR8mWMF0Vqrkr1KapqrNQZ3x3lH4PMPfp4EGHL1P/UMtNibK22rw1o69T2Rbu6bvRhg
vidSk4u0EoW6SQduZvcbq7LZC9Xs4O22AIijmnxVBGVzYAVsHpqOnyZitPERTFR0eQHJRDuvN7Ki
SSlD+NgxEVOEzc21Zm1TnKqaeAkEl7tblFq4GG36lt6tKm3oAQ9oGsKfgPtqI4lDIERYb079RyeT
7U21OndMYwQ8xRvXjDxJ67Fjq/GQ58FVE2xpiOOX2z7Rx/tEtLjrEgD6Fu6eOLbtByfQTuwXyPZk
1aXorC2JH+jYOrhzRsJkOwvir0lEz5XJ5vVoZlq/HgrJeR5bF9jgsiPrlb4R88ovpBypsYhh3LPg
IlWTeMEumfR8jQ9T7TSPc6bA9XviL5vsiFtsaqa9K13cbq1JonJZkBSd/CPSIbqMIr6b8XBL0ih4
HTsDi3KlGyfeu1SqC9KoKdOijjHwWNkGR9LCLvcBRsGN5RX45JyekCbEibKom12Xk23XJlFuNCuD
yzKtSCqaj/aUfdcKjTWW1bjLI6c/B2Ue7B2EsnXVGX81qYOxk5Ci+7a5KaVk6KbpceYqXY+tTzLF
RT7PF3E7iQrjqpX7HKLBWSB5YYQkyYc+NB5rL1D3ZM6oejpMWqJuSrovQmgXlwTS1vaMLuwD/YC5
Y7p0WWCvujLuwecVN61pdeqoGUhiUHSUnfZvc59svSE3/yiYGWUZ0Elm9+aL4pEI6iF9HtoO4Xfw
ro2kLScAytzaxW/TDGLmcfOpcbSURhhcFCC+0lVp9eVD73IiISpN/pk8WB0Q+qR5OGBZUd2xX1qH
qOVuKMRSRY3LK+vcjPaaiaRpAxMHL+UyMqg+hVjvSRMDnTdcTOreyCSYG3oFo30L0IVdFsK5ail8
6/SJaX05lGSGkR1jwYyAfInSLtp9k2C+nFPMjsJSz5YD6SRC5kcwiIiUZmQxuvwYjYncmpEf2mYf
7bLeAIhKn+padnaKfqd/BpygnKbla5yL94Fw0rF3zOzRsBBDBNSbdlr/RBJ8n+FFt6nOSkRchUMc
f9lOPhyD7DHmcXFNtOpvOQFVshjJ/XzEypME5WYaMFzKHnqiP1NF2jLqrdFRtO1QpMc4k/naq1R2
9okPT7Rp1fUUrYgPzztfvmhZFWxyP9UOSPAWbqbZAwtOqfZP1lmWtnfMO+qLCoKaW2JwBoKTveWO
rjBKcqO2aHmA88xqRLoiiRtnen/Sc59kJO6m4h53Y0Kem8esmui06rxE7OqhecoLz8cEfrGQ8Pf4
vKlxqOztP/s1XT5mASfqFgrIbZoZF1qtyLZzFb1NohWb2PRpISmEpLnwztsoPWvSe/9ZwRQeZV9O
Yhr7/JdVFwYaLoaget1xu832iIg46KGM836ntd9p6xSsU5V9r4bhj1O61DNFaiMzHac+oXvq3pwn
R1bauqkdbBMNMWm3Dh6GwCCWKFpmVmuM2JKKv3zaD1aTvpRVbIaSlenaclomSeFwOBrYoqjFwpFE
+gcMHRiFca5juwXiUlrUjpkgEm9mrx/Tyd6Oc5vuBCbu0J2reaslUbM3PQonkODQwS1RPIIrfPGH
9DEYY8qh4nTc2AMHEFcfyq0e1Pa2Lp3rKL3+JBAR9KtdR8ALhPXdY7E4G6UTQkbpwiDAPZHqLZdb
4Kp1VlLkRco1wpni96APvJE52cipzFkOGAMeRymcS5IP5SnLo5uq9K3v1c6nEhcTfubZKtkjlRnp
EyebwXW18brUIap27dwc+jSNOHPX3z9m+Gj0vyrhyjf6E90MXiOIAcBNvN644W+uAqRkvjjjqP7O
Vr2emJgwx9nDfjC+OHClt26GAWq1Y3Gx/Po+uCnLxrqAglZjT825m9dsm9elIgNbK//sxEb1yN6W
RofU9UJOUy9dRu8zcjPugdTxzxiOftlCtKcmJiPRe3a6aYsIeI4soIA0EseDPyJ9tO7Zjdz1pJd4
kuDoRQN9nGkVoO0HMUVZSBJYdZeMe22ss8Z1wgjv7V7qxnkuhH2JsEVT4abs6WkqEup3kjbeslaC
LLasHoHOwhzt7mY+sqWHQ4EBNHtvGIbPmau9DhH6i4/n8xTn4ibTxbwY0E1hoZ5CjY6PKngUXuad
fj4Ums01J8vHwossnJv2d8KMinEY99xKadXnlF05JdfnisztW556+E7JThsJ8YYqD56FHTwV3Ain
WAYbVwbLXZ2zjBsLVlx50t1wwsmbKXyaJ/SCZ/xG91m7aoRsoKb+bYKBemkx8yKTUOjyUj8hstBG
OLccSKA/HB08/0aunRuAAy/pmOUP7Zcpm12V1vkLb2fjXE0JlTjNDg5V9qTjrCdIPyHZGPZ0CYyW
svlc7kZJE8og23n3s1sw2kdGFG2vK5HuZmoOoK2lK91v073+Z0y05NQAld/llvZUdfzM7B1Sy0Zw
mcr8oNWph+W+pcHTMD/Spvc3RkmDVe2T/FY+W950NFeKQ61nVzTtdDSukWmx1rnZrFnYpPspoz/H
SYxoj0MEu9BUslsqfeKwblWFDCMuZIHmSZfA/5WRbLvE8h4rb9pZHV692jeuZZV/dPPioBmEfKyg
fFVKAfRhVjuJ2qH/sGJRaKR1d2q0ZFePpn5LqvqVLwG58pkj+GQZdyvh069QKGmELctt42fuuq9o
GLY4Ee/w6LZHiCwiGUFsNK55ngrtS1MDzW6+mGlCbCn4S1/JHI/7JFITrTfuwGI1vURVTpdMMXTn
widBHI19eW3zr6CuwtQ3y09IhAO43zYk8RNfRN6pTWVa2daBgruu3BTe00iIQ1OG9e5QUsaq4y2v
i+hYSO3ZEh1cr5jnlgdxbkerAS2pwfzQjgPU1pFGSafbDMnSDexU1LIlUXajkp1cePXe6kIeayJj
WPN0bDTpPOCRrboLUAxzMwBtXEHCMtTgXAgdORc3yH+XcVMcan/Sboj9T0GB9MG6rr2OauXr0Wpm
GfTEOyeATFR6J2luIkn9gUZKcz8Ej+y98ydN+1tMHS1kNA2v7WXUUSI/j2xGLoVe4MSJU642mHVn
N7duGaTaG8zk8lrIl39+Yg5cF1iy4cFg2HPtyjtpFoZVrVL25p+YNsPZc2oqLhIjHs5WB1Zo6CdK
Ylpi6j+BC1NxgjIlEyVSUb3zdeyNmeufmwHJyoy1+gwW6a1XbPJ0Q7/XCFYy6V3QnY229oTRsoky
9z+TIp8Crt9M23uy4/ub8bz3nQ6DrevtzHTu154+RczoLO/GbLw7MRNnHD20iTHe+BdwQvcniApm
scmjetzg+d3VfLPWnGmMEHeod3Hn5nMuqZMZeywcABjdrd3mv+LleeJ5lFQ1nfYQyyHDnz6N9ON4
FGVSQrKnZBpsYf9QVJa6oBtou0bRzNYssqOQvPZVgGfPFhQjLSfWimMxlhigaD0vB5Zd/kojf7Gq
upxjqaxPlLmwfOI9DNADT5ZXbbJInhqnDzZSYJsbBvJmfE54Erth5/cs5OLReB0WqkijfrPAzPeT
PSU0A5f+2hCtB1oRO79ldtZZKOMk9Dm7MScLRoEUEkoCmgeIRk1YlPa3tnOMZxb6A5tudqx7x1PT
s53Z2UPMIyueJkwt3vSkpMOf0FMfXxllGGI5nqVUgMzmmeUCQaOMWqCpnvwwant8OURoJiMxnz2L
zxQLb2mDMiot1rzKF9+uldsHjXPxtVJizSIuzLXU/bDIKHr0U3m91fFg6v2TsTw8S0/v9zrfNwpW
1q2YXA5/Rk5raNruzdpjf1eeBtx8pGgTB4/0Ep9MWREiYh3ruMnuA/uMtTuy6pVd1h0Fdgs0Tfcq
/I5CHAauc+uab5H7McZu98o36yVVvkKvaNXKsXrcBe7I3Kkn9jaxaWGy6i/bbNQ18ndmGUjmZwYg
EQWcP9zycU4IJI/trnJ68cv0tI0q06fSVJTI9m53n+vyYDdLiWNSrH+UubzgVody7O87Y+K7Z6Zw
bBrTuJp2dvKm597GgD7VRcADsphudTJi0HLVLwfczDkLotCsrb3GpHQu7C8NO+4u7iGeTnXDa7P3
QhTMeD0VbnLqarAampFHr+XCukxIj1QGXWJVM6tN2qZsQ2IczMVsx0ChLLGrwIQEnTr106DuzzFm
pZNjJ6sye+Xo1ISYmanzzVsIQO689yMLqURzrYNZlS9YpcdTALzmNKEUjdKxjr3Km0uLYWUX+DQj
wpo56aZVnn5+BBmyOqnceI0bGKP/MB/s/9AfxtkiGQrLoc8KefE0FtsuQdvOwScA8mFamya2MT+N
cU739aMiPoSSzLe5GmhHHbNggb9W5BVyStUn6oXWjUeMvY3h641VMtKTGqx/4mUV8urTnP3GiHVr
7Mj9JZlXksD4JUavf7QKSJiegsrYKbESruadrHwJFaQsA2U9X8yhUw9W9oEt0XkCiL2zpwBYj95D
3DnVQvahUZvggbq/dVq+J5z8d8gPbHVxr/NSnr0tZ9sjkhnnrzI9pvH4buslj7nEH0OY/gyRZfb5
448Y44n1tEqby2wrCgxjMJyBgpTe+ECL/GR4ToLMPGsJT0rWUJ89/5AMr94KN8VfowPm4zjcxq3u
Ln6V7jTY9mtpjI/Y8+jfyurfWTqX0Oy0cDId4whI7mLDMQ1lR3o3oDQzSycGQ384tchFJzh+Z9HH
eagEMV675tRtdT1xjYDOG8d6icm90yXsu2GHys32lLdDR4nuPxbZ1rymEDe36WJcBmspkAMX/k5f
QmAnR7fB3+1vZcn2JFWWRmVpgpYsnvvCbzaxz1Oi0iOC56hTYJ4oYM77Ml7JkYV5GxisFVUXEUvP
s40swQr3ee08pKlb4E91DtkFD2T0YknAng5P+3Xg4kiBIsxutJo+sYY3e905xprmXlhlcew3tU1K
ecGLX3jfZYMvivfmbmESl71scL37KalLdrqz4/AemOo9xiq1V1gQqoTFczPsLaXre638IuhS74Y6
vSUsZGk8M+ReSncjXbXL+8z7rfaybjdqVv1jbbY3P1mqoR2tCFXP/tMhibRK88EKkzwwOGmbxq2h
/zaziS2X9XvJSo1mcNvj+SIoURJ0GqmIKc/DNDEFVbPZB0VH7sWF/TrGAfWcXllcxqr/PWYGe8ko
P1iT99IYSCQNVE540hlpcahXm044LFSRKzlJm6HrB3SDo9q2kdECQ2l/xZZ+NWtZ3jvH3Fqpii/S
N+5Tn8wsaoso5EE4HZOYQL1e6ehh6E/Mf4vnUV012wPEPMvHnzxBZxvPGDzrQ9dxLrLt7Clr62E/
V+5rZy/gK+FNpFS0P47iTVEmOR2CUxAQt1HE9FCd1m5hWOeq6z7jtulO6TAtBlLnn+Dz/0eh/F9R
KC5csv+Wqgw/u8//+q46gjPXz/L7f/6Pt2/Z/ddr2sZplX7+HzSUf/7L/9SzeP/yTEpZfKq/aBcg
wf6/aSi++S/XsWxorvA+TP4Av/Wfehb9X/SXGLqHXde14GmQQ/83EsXy/mUEvouU4Aa6bQZu8P+C
ROFpBo7lv2VBHRt9BeYKPTCegW5p/UBT/lsWNJ5shYErTg5Ko5jaN+vvcmjk2lTESLyuPSlcCZtC
1ARX+/6zAyLEZvOcc4a5ss0n0HNQ/YBbJd6lPSSHqsqj0LFLEE0q3nKo5Yke3fqRTBtHDVpM4zhY
542IEL5x6as4uqQum5TZxRpzNC2E2zbmWNibbU7NxfymPslACPayQJ573sQ9mHgvFntUTI5M5E+g
AbM076xwbppD64/1wba1MhwmrVuZlfr04qQ825AtMpe4phGNpyEu5rOaCVJ5Oe+DpLmB8NfYvhOy
MqgQoXVBFaZxCBKZ7KqoohDSaEJMDu7GMJ/6hMyYlfcDAsLAEGLN99ElRlBOrr1piNQsRzECoBP4
fOatYDNaQbvGmlPubJ/e1zqGrVikOQR9k6Lb3vG30GjagZP2VDXp2uw/24niLnsJcfF653lrYkUX
sOb6UW3cSVzAdMIeSTm3uw0DrKGhBSPzN+g8dLc1PTmAtM9gBoPLNUW8TfAyPVuD/1j6knd5AUbc
4VhuOvKCo3Zl7EthPouO0nY90Z4N09hMnXx1E/XgQLcYlAubA6GpnUDBNnh83uYfCPS0aXTtpERw
czkfDH3wAkDs0+Y9PQh8dLnVbjGkkLTo/MPyu1aBVaJLKCKt5IfK2Bw6Fee3rgyGlW7Y1245lepu
J9kz1/hQRmOdGhXY7oSNI0W7Ku54j1jDMa6d4uTr7J4H/T2tZX6eJ5NBbDRqTDcQchok7tTUgBjW
gh5e9LRdNswitHwMOpGBLwT237YeEtzDEokNjDgaF1yOtd54VBynRfNOJpswzqlDW+aCizEGM/aF
wpgVBBTwp5MZ74oSAoo//maN/6ybpdgay84Wmt3FbMGfRbr1KAzzjODwAPT6VucJPHv1YceFt2kN
dk8iaSkxBd2VzoDbLPiLOacLJ0VA7RePiyYDJGGDsx9dIGcmlQWNn5DoMXYk9me+ks1RDoIueRXs
rImCG/KLySa2EJ76ONqUff9mMkUcYpKtmz5pqQLwuM1GgUsErKNoo3NE9cRgOk3oNeT3GP0i2e4M
SStQbVuYNcoabJrHqiZNnnJp4+WbOW910lg1wrt2dtlccOBth65TL8kzwWo2RI9+aWo7AtLOShfz
n6yDPIRG8MfxmystA8CAde5FW5Z47ShxJRDUr1hdqU0NAvtdOfeowCgQjIunZJZwZSKPANma2+Y9
yx4BBeO5VSIcaDfYAO65em1Gq0GcrNvprTLGb5R5b5cMzrVxx0NvtDhtDUykDrPznIOITsbhPk0J
vGGG5/Xgm1Rx99QMqH6P16PBxRw/tF2yDfToQQ63yJTzpg0WfnFx9aoaQTZ3rbUp4PR6NoakAUd0
GNdWuQ4Yb+Gp6XtdfrJnd9YGLeNscUJP90L0nU8dh+wmjmeifKa99aJ+50E4R1OQdJr7FTzOuP2N
8QRwYGnbu6KdD42JKaJQ8Bt1K3ocmyB6SUpoScVTmTT1piP8w+HDxnCRxEdZQblp6+RbkJ8wAmXd
0oVzXVjezYqj4Tgm6tULrPIIIj1yswYDW7EalH9I88R/GHAy5mKg3HSYkTyCNl6UaoHExwCqRHcG
UfjtZn9TzX0l5YmuNAVUE+fmt+rxQZWIJZPLaK05+rNXlnKj5O84tdQVv2++rgswdSjXGBddIwyI
hVcue2ywwGHAEitB/LFIVoc+4Va/qecdRaGYwIl4PbhANFg4dxpwZ5FiNE/atNxFtAK4FMGuBvJT
KxsWSe4x3ubWaRS4E9hmr9vEfikFxjl2dk0oM1akKDcRoHPYC+YGbxY+AEMDW2no2wT4l255PRJ5
/NLoe+mjBg5qNwowSsg5cTjwlozayHwoaVfPbcxSDbuMowSQERpQdpcQjYZWN5gw7xTrISD3gC5Z
0IL5d0PC4k9tgSZVBHG2m/Pgww28YV/+5bD6nvk2clIBa3IS0DL344zRmbDXrUBmKFwsUuMiCYme
IC0yatthbkRigIAZwwh0BZ1PAZSKtABrSCD6XrBpyRxsu0UKBRwYV5Tr+c7T4qXB2DoMLa81bBt3
i16dO+wurJH0e9hs+0bTTk7uMu7PXnrouwqfDQnoc+qKiwRE6mo3m3L6LGFt6dk9b0jslLYePKVS
s2h+0vK71ut8KFR50DJ3nwi5dzKPYad/mr3mhajOcx5xocT5W1JXPrFg8PwGl6UxNlsl+ulQ42Il
mmrtylijSpw+jYYyEpKCB56rjCIaLCC8PD5Mqgc8V2IpQG8IvQYKIbGe0cN9jz/XzsF2orIFVMr0
EPUNmc1p/tODsaCcpvG33GofyE2PfTdpmLS4/oNmINbEhcmZQ+1hdXdrrHZHaP9m3bMgLeuboxxK
P3IR9hUk4FoxgdjiGwd1v23G+rvpJxf/DDsjg/qNdrDJcjhQwpBLjpj9q+Mgk1/laD23vZ9vGU8f
Yw4gaUEDSB8E/SaBdxr0NeSuUj9gbzlLEOxri9dR2mpTODAr8lIYLt7wnlKxHIGWCktgpW4Z752x
LG8EDNghmvFH43lymxoa/eMDtAPo8S9DjU1uKs2PJALoNQe84MleBnJ8c9ucbHRTPhu59+b045a/
eO0eYXpFe0uAfm3YyO/doOu3c8w3FGMmW8b009FmxYI4/l3DTd61fr6zTOvkNoqJz+crtmAj2doF
tHz3oZf67tl0bXPBWBgUrQS8xhzztSw4d7lu8Zl1rFehD6+8BmKDA6BzrWnDYzl1r0U/zGHdQMCv
MTV6KF9THHTneCTvSqr0pQksFOWMJ5dUWn6pM1xTnjeLSz3C+sX/a4ovEJzW1arwVuMPDUeUkeM8
kVxLk4fUIFyQC+dTDGm7Mdr5IdWgeDox/IH4fQJVvvabD7fVaIECz2ElUbSi9giC9KjJPai9i7Sh
6ibF/FCkDkZYK3MAJRh/y5L1IJl3ZtWZ7i6OT9RReNlByGRT+ItRIXqDuxVQi55tPb7PB04rxdk3
Ro5IPOsA4LbbUuK46SQOLqrJ6jWz8bRtJvSutr3EEYy12fvKcgHEfnEVK2DJuYleNA7Yz/G80Mn3
BS7kwzZr9yAxNaI+pSejDNhezoKYyo0GqXxdqVkwY1aPUdPcDA98j9Nnj9lMAid5iOy83OA94EhZ
sAeuIHGvjbmlpqQunz1WNbW0wS20Zqj38Gkb3SLcoj/W6AvXjrMPsPtDG/i8xxQkZsdcHu4ZOFVQ
WVGIf11Xxnqs2wc2WGe/hEEACwAQ80jsQYMUoSJ0IluTFNU7sxWO40DbtCv6zSzn9ldpN28ceTnb
4Z1ZWwMaYSXkHSfiUsOg4d0hMStsq3nOu85fVUPWXyAEDPg2NZ+7m6+3R0pY8N+wLkCPHODZe6Bl
+YQIWvpjtJ27ckKCzNLQtqxVPlrQI+eR3qrM7GloRk+l/cDF//zhDAevgSdi9a+tLrda5nFItc3r
EPsWHivgG2qu6SkEbzgN1hCCuR5X0mkjEidk6I2As5k2sxeaqJHqNC+/ZaBoOVj3zUcjRocOc9Ev
bDzea1qcbNySVP8QqVc79UBNVRfaWeDvss14h9T6e/A5jWb5eJPJ8N1b0lpntgsXunTuOsPG2el5
oqRZOJYxXPvIZUGy/BbXXx3Z8sBG8ktaw0n3uUbxtmphUphfSXHWSI6S3ahT6nWat8mZvsl3PCLy
i+XESkJ0NM/yYmvOrmqqS2Xg2K4BKYdOhkwpUQw8PfnCMTCDJG8+4OIdfAyC43xnBX6Uvfhkinpw
h+lVEYfTNbBuJszIovnoNNXtkDxYZs3BYznEOyeizRAzV6JnQM2Q0NbzoyuCR2eMP/F+8BVuN62D
uYhwQ9jGn5HWH4KWwBDLppjxxrMXLFOBB8XowwAyArHCo154h7REJjXR7tgPh5iY9m6UfAXGyzjP
m5npbYB3KYivA4V/sb0xXS1FRMFzNAW/OX3+8gaeIUAI1xo7c+MS2Oz33YJiGbX3dQjGUQU4gsef
F91nLIVVIl5TDUVCgxjoy7sdxMOqK7xHZP+wSGaKAowKUT8DHDNma58mSRkPx+WvyoryQdhdOLjW
EYb3tFDmF7zueHNcrEqqvWez+V619T4jweAMJBUjntBatCnw3EOAvtYOKHtjBBzCc2Hkq8nl6Das
z8yHWjderabdkzYveGk7XxAeorq+gO8gQNfkz4GN+U+0N7IldwrU2PP96kW9Ae57juFheFILBR6W
WYj0/N6mVbY1LP05qXQSIDyVjUNUmy4PbxuHuf3R1OKZnfyF7D15v42paRwKPfQhPLABZQND43z1
ZXDm/MvOORmRHm02e427xYaGwytZ09tHkd3Iq4CDAHn8hqOdm4EXNfsN+e/fgTM+FNHIRiBj7DO9
u8MC1xLDc5rShFWyNFi+NRXlW05Qbst2H9DUUSNbaWbzlNWsgw0FMXwEi2ES0xRaSbe9eewCa0/w
g2S3+ebPKCwZz3baONbL11xT/nNb27vFzRCJy6DEp0eQqTLBbQ0u9X0OTVZTcCcfQiAMbqocNkFE
yGSq1qxBXjhWvLK9oCOoY3rGvXLP3WEL8qNCcbOdp0fhJu2Jtvd+M3Y5tMwyv+fAQA4WqLOajctF
y3X9nDqSfMMsD93AQ0PQhKVm5qga4ITPt6nQ3UNMZCxzpWBQ1pq15Q873v39Mba6Sxrrt7FnA8CL
C1S4wEestKe0NrHToFtpEZafTpJAMLnwa2IZmOajUxWP5zmH2l9hqmrr5rt2+QdEEz5b7qGZ2vKb
bLw3bGzDvmaKoCeHloheLkpr0EPsm69EJVa5Fu3NHqQsDQ6fLce6lNaWqKjLjW4gUsVix+aKY1xs
XZ2Euj3v6vqXtuFYkCUmw3xy4ez4ha8SOf4gW45xmeJt4WLspg7OvU4TruKREQ0jRrqfRf2FR9E/
lLYY1iz41Noo1TYJ5F3ETbLutPrNdbPTyNJ5FUn9q9XQGPX01vj0VQVRRWd85zzbsU8HS3MfrExb
uTqwp0l7dgcqUS31akpWMLVkW6WLYKul5s1zyJr19fxB0HsxJSHOdf7E3dbvuS6haOtLAoZiHlXl
FzLC/jWNjVMemcnWx7rXEtA5anmxHcj1rmuYFZuC646AY79LhPkBe4VDtPhtDwgHY+uGWV0QFNS9
TWbSzlvn9SeNYjRFdchl3jkPFvZpnHbPVZofoiCj2aTtTgUbz9DRk2M873SV+Kt0cOeVJxcAQh6H
iLIIcFGww0XF3G6oP2VG8AhEB3WJEBiI+9PxwapzU+bwstRgbMYFz+gwctTjU5YMyCtltC6r7gNw
NFVTHGxUAVfV1qYD1Pt6jVnhNCUs2Lo+ekfcW2ECpI0j17dVIEnHtEDxjVZd8dWlzKMsJ9O5FkwU
f8uBG7T3GiZJZ3h3u5x5QT0VZIbWWBJ62lPILkoaovk/etYpaGd3Cy/ugVxgFfKncVItKRkiA7vR
6vK9aUZMd7Oz551KCaKPW2VAAL9xFIdawstWLTUkuePsp9E9tkkBRKn0NrYdAa2TrDfw3QyPY/+n
thS5KGQR3tyKbZV1aXrbPxgQqsPAlqSZe84F5XjuBItKTHrYpNq7N4LbZxW7UuMwbhptmxvNbydi
FZi52Z95dD0yFqa95iT624uc79Izqq0qoJL0vpedBqE/tYHc6/CvQruP750eP1iphgg8cFUHHqZw
UtuCKYez4NivDViuqzzO7vSP/E4lzlA/o/23ji/0PG5zs11uUasMW28RgwVCJi7wQ2U+R3O1mTGs
RoTQqAlFotIX/03WPRS19dxTR7VibUtQ2rRCpPFjNyCy45/BEaNruLs4mWjgrHRoWG7KuU238p1T
Dvra27VR91rLmH1s7NIplJUbO8cwYlqSjCWbUayDx54UNaSqPxryljuzkXKzGHySM8w7Fqr7aCj3
ZFvKlZYW08prx+q4BLwEgiEHsrLZEJLekBf218kQAM09NBHdrvTetM3vVqMKG3iBWkamh6CAi+8t
H2Lkt2OSFc7WNeTdwt28TzMDV07G2aJ2vaNK5L9/hHQ7Y6jHEhtEmnbkRmEiZNYJHZ/d58+HMinc
42Sb7tGcGi7An1/sghSR2OJWlzwzKY5M+63FwuqQWWZzjHvjykLG2dYNECFR6UnIagawEPWRR3v5
YMUxphtMwfVxqkZ+aMWY2NnCMGxkxt6e0mnHOrk5innYq7LEJlNV4mgtiJ6fH6mOQ40/HQrBCwwt
/tDXD6XRpAiS/4u982iuG8mi9H+ZPToAJBJmMZvnHR+9SHGDIEUJ3mXC//r5wO6ZqlJHd8XMehbF
ksgQnwMyb957zncydQ6HgKPI16PHWEJPNRwjt6yCfENP3ke/yeP+keBES7ziY//L96hCmXPX9gGk
DTg6hpKrIfCQhqrZXyNYNFa0oRGHu/a/vsQlx1YmKy9iwYWMC4kj/mJkfP3R+yJgNDop0XmExSlp
2X9KW16axMTCqx15ZmiZ7rnz6lMLrw7bVh+iCOuctVXyJn596bhrtoNtvv/xLVv6J6rceo/TlJba
Hz9g+vuvf/X1vXQqLDRxLO1//GAgRn0jGoq5qmZ5W3g7HCWr0x9fAiUwtn/9PQH20Cgb0VrAXeAv
zLTC7oy91xknyKztBopmtvGL5tHLw+KmiqiHe4PddKCB3RThuUAwADE2WeVmP2+tzrI2qFvFRuHl
YS7tM3KFdA1zhZnvGogwyIbAMFh4MmxRUXJflGz8YOTMhzxUTLepkVL2Uuwqs81+OiQXD0fPqphp
8kK2Qs7Uuz9n2yCasOyPnAnkpZuSvWr9YlvTlTLGRzvCnFlQ3dKFRKYPKJ3BM9QCrAJAwYrnKdVY
KSYYB1yU59QRi/WVrGFJByKb0icrzOuLUWc06L2Y8EP7NEXjsglgf5AkrW2rsLtzciQt5hxvrWpS
u7osdzMEJfYbkR6Y9rKretFpFgFaPrQW67nvMGN25rguMvNQmlN3qsgBJXTt2RxRq6X0g2Bw4PC9
55wo1rGsvWMedhyXsGOySArmQXswuXypKOLs6IOzb35XG1ayc8M8YGiDatAhcLysPxu7utXmNXLs
QyM4qohpn3v0PQv5LbPafpUp8bMw3EfFoRpb3xnBTM4EmyB5wwnXTp7iH7afcetNqB9WReYfMfAq
hicAqaJ+fNKTd0qzJ1JM6beI4TbsnIdAYT0KUrxXEwbi6hvNeM77JTqBPiyfJzjFAh/Xuu/6t7gI
7paHrX3QHjjmiEfEzh4n6WdZERpKB59B3PQaol5F647n0SwemeG/OAjt+PGwymPztexYWatZfQ5K
vLa8QpnSGFmoe+Bx9fd4oodd2Y+qvVRd4pLXaiEamvTL8urWDu2Gm8x1530wt+9eH90FBsV5BY+J
1i7UHkh5/TWNfE5uDlRJ+VSH1D8zt0deL6DY2nxu2nHf29AJ46T71ENLecU5lw44eyX860Xtodsn
O12i5ZaMNc6ARxstc2Ij0o4Z1LjNQlBMip8ZhlkmJj1is2mVJlBd44isZ04VhFEqdFrW9FTbwQ83
kvNZ1/SgLPQ3a9i2LU4B2GLBQPZJ1cKpNWJFx2EvO9r0GJXJy878HndE4t4hF+VQsEAlmWXkVUlG
hSJ9qFxioUome8tbx6BIvBPdC6vPeLsWFadUvKTByuskaW7DJmrdR6tL90wpnRubEVzat8Y6tOl5
hxYN3xDlkou+cfk8VJWUOxUrzP2VBqLtv/TKfGetJJSwEt/7SvmcZXnNjepXOQZ0srVQm+bYBhQG
2yFHHxOqJ9fJaCBMLoWNuI3KGhPq0Kgd/RowM6mEjU7P2/Uqk6SY9GMqUffZmtxd/cvLaITOxGNN
RdXTFwRrkQQzAjgGESaf4kaM0Qo35NuMxG1VBT5svYBIn+Yh7MTnUPT4JoAWU1ATi9RCjXMW+iM/
ShIP4GmmP21SlSrf+eYm3KRh0nM7Vt+UZ90GKMF2OEIgriHtzptvHLKwGjC7R5DrgBwYVHoMQqC7
GUfKopBPTNQdLlKavwEYxc0MjNvzmq3A+r5KdE/pnCSb5rvZzc1GEljNdcJH4quz9KoXXNpXJyng
ysINjecX3TdH2xluWyvaJe1icrB9Z50lHXJCaR16N35KY9nsfFctZeqSyWY4+yjCN9EaDQtnutTu
nLYCe08oO40RDDMr/0A3+9WIBZ4fn838nCH8Vsp9ayjBtCwFe2m2CWv/oQncD99jcsNlU4rup13N
93Vz59nVdnJoA2Kjo+PHD1KZMQhuwtflgscWuu2SYGtA4ROOcRo12tq4czCleRtjSt91Hx0ClxAV
yGCbzqUXB9P3bgrpxFAs2Bs5jc9kD2AizYyHIssvdf9hRKFa+WT/zdI8Tk3qrF0ViRWcu2sIQEws
+cqyi3C4+vkKLuUmFMYhc6crfap713PvRN7eE8W8Kkt3g3Ph9utxp5a8UtLRYk57+U551UOszWpF
jOTKmim5HdIhVzgYyFgzQTcxut51mOI9JNJMXSONmgCzYdDuK9+O2XmWM6KkySbtZpt2D9rjXkJR
ihFUlTdBGT64SDnFNKh94bwTngAqQsofNevWMDG1Vc1zColIq/gsoY2LoD8lMaviGNz5dJMEEjtu
XWz2TGHfNQGZxuS9tb7/y88/zAriHbOzJ1jjWGqA+JaehcGVqbsyDyyuA01hOqyjSdCTeqONu6hT
U46R7b5koTXK5j2NigfEFLcqkGvMExCNkJhhK8XUQw1yic3oRFLNkzSdF5LG1wTKES3O1ZhMXr5B
Z/w2RagZ0G0uqMhVzRhmZdA+pSbfMn09pRK6RcG4s6Nl3OX1c9qPcDsfTNn+MCNqHBvj9aChVQA3
7bt9TvKGyWZgxYxsnGkJL4faC0147cMeXjd4M3IFuCOdmInVqb1XuCLBykBVT5LtZDqvzWwu06vw
XEHjLMHmdh756pFklmJiN2rq72nXv+iMAFMSTG5FrHBMksw9tOUnUA5G70736ufNVrf6o5mct4LM
1jKnLMCp3bj9d/BSwMNK2Md5Xe44P3psAMm4zofsPcZQGTCdwKPHoKFUH5LPM/SxM8QM9MfK2vq5
lR386TFKjfY+rcxLPW5ss2nWzPrEbR5aeK4bovM4t81rya1UiU3i8YnW3QgDZ0i4EqQC6Ztgc7Nr
soYTk4FXy1zSyt7bBkVAyEbBWEzs3La5MQvmxQ5vDHKCFPjlwPzWjr5rRNnm1JzLlsrH8dkpkZCc
6bzeySXKzIuP6ei8D33m8FY/+ZP1TtMMduTQ7w1Cqdkvyx/L/R2iP8aE565psRGJbkPzGx33CeD8
sY97Vh+XKdwgpotc8j995RYr1/YmltLuEHmtvNVdxgHUNn5UDb9FGt/KxWmgGwzFwI8h3zgvSAMO
TumqJaZlOsa0jL/Kfa/9tF36U20EJCkwrGVrvi37cIl9ZskE92gR3mpg26LFbH1orFIz1LI5QDeZ
llsXIc/aVjJA1mEdsWTNB+MEpfU5gzq0i6oMgKd/Z2IqIACdUAbCTKt5ZiJDJmtRhU9B4r6aMXOB
iCjdCcVxa/ZnV/vEGDeEEnUxxsmy/jk1JUuGPd+XQBe9JAPJWWTniuMQXQVGIa3frDyRomry3oVO
COD25MZDm0gjKd0CED+UWAUcJvxraFUu9nHfXjE9GPaVIV+gvQwQzkg8SS3mk17y0tjzbUcRuQ99
G+yCnd1TAqFRmLxXhDcHRYQLGMpYQSaD7VAJZtzdgpZGKZl314nmat81I0sGYnHaFRj4WVf4cB2y
2OOHpomarRVWIdEEO+D4aLX1qz2nRGSPYt4YCJN0sFhA4GxYAj4/05MT7If2xPQG/+/8yTDoXGtO
FZWWVytEnyH88ZlLAScf5C1JfCWyH+gq6fNgApdEvhOtk5KNjOCfbToO1QZ5GMY92G5Uzbxylqhj
iXYonOj7aJ1zq3CvYCbJKPI8A8GUG4CkScvmUEfHGTQrgZflyWxQ9fcIqakXnYE+gXsXTAhDKuw3
OX2rPTNnc99b2QOuvo86ynAfy2OQXRWH7PvOms9jHIkjI7PWhNYStQWVDRsWlgt8hECmj05NEnlt
ytVcp2il6ObVXUEdGZsrQNnPLW2hwcYzh6O7AU+PiFp9azVxmUK+BvUPF1TCxtBJuDLt5KFI5odS
0KZTzCyhew0PYXbvV9F5pifiGbTFQHuf3S4fdtA2f6mZpJMF3cKyjAMMX/5Ryu6XHRSo38Np76Tm
s2O8gcD5aTrzeijt8ixKlDOiJxrRAmgXRDapgqbYJkN5tef82+KTD0sSKQ2abemsN/Dkyp3hxu6u
q6PDoNtrb43mxplsmoNtuwtjK9nSj/ZXdoblbhYma+JUbmLBHsKnRm2THjVYd5qi+LfyENhfsHdH
GLRk4O798RvtGXqEiNB3WEM+SpuxTFGHj8PovVo23Jeuee5KPO5oYdTeKNwrul560dOnpejI5iA5
QsXUJiIvdl10YcMycZxrs9tnfjfgUook3Hs2EiPXdzAGwKJgySK3vN+18F+agF595KfvuApXdle8
Djnyp7B7wxG8K1vFXL4OGwqq4YaBOHlTTA7MJnLvmc16ovzplr2/zkh2XncdBoeB42c0Fwc9E/6S
LMTKGcAw/D7rQMDvLbEHFFq0OqXYxTrZ9wMccHKUP2AZo/bOMVFG6YG9L9pX1nMXOMWaMTHik7yA
AGbEOIGLu1TGBG6L/j4o7cfe+9RpgQUVXjjV+kfddq9uug5rVdzkMqW24b8ZydKKcN18H4bzRZgd
x1wbmGVpOyfG3YcscbdtMNNL1yY5JRbRUD68qvRGjVu3Kp6TBHl0IeZV7SixCcx53LTxOuzKX00J
ACHoIgulu/vhTCPO+QLeeJ9YD7FjtsdxKFmaJ/e1+/ArOz5kDdMkWoydBzCGEGPaPS1HrrKGCs+R
NhuefdncxLab7H3fXbUzcBnZPCchdsagmB9d28hOCfcvBV+eblu7ht+6+MZV3tlbVDJkmbZM1sqD
JdphzXzrcY7wn8roVio66+Tav7u+nRx7u7/VhmQ6P3b9Jic+fh0n47RZFNVB2XsPhiSLwDUvoI8G
kIxcuaQ2r7tKAUUcwe1a+YFhDtb6aSCFxDjYdd/dZxHPzE57FHo9M9wIu5I5fn6pj/+/Qvs/K7S/
gkj+S1hlon/A10/+mlUJW4v4kn+ps333H3RhEEVLenPePyXYw0/d/s//gULrH75vuXbA2NLHaiD/
pM72/mH6hBf4Fj+xPW8J5/qXOtux/4GGGsymRL8CSYXH+r8JrPw9SSoIpCcF4ZiCX2e5Ykk8+pM2
m3iUGH1wjHV+ASIBmR9RXT1IC9CTbMZp56NgvUqmwchKxLGMaoCC5rRNPPavjnH21yX2HzMFrd/D
2pan49kuVf8SzuNav+XAZLwpCB4LeRYSte1UEy2R2j/6yatvzfKdhOF6LVFtrIy+vl26vv/MY/2P
j/97DM3Xwzsu7y5hjD5FzF/fDVJ7Zx3YnnNWY/i98vvuUY7hAbkw5iqTgfPgomnukSgik/3b5Lfl
rf5zMBEPzqXCtULCnumZzm+vXcVDHHWZ5ZyzAnoqln/yQSeB+rEjhl4l9pORsiOTmVV5M/C99NNF
oJlVKW5+7bR7Cjy1guoeY5vX89+E//1bntPy5Kwlb9X3TRJEf9fwg6TpJ9NQDpxarYCaNd/lAv5q
mtBCNQTztNOcrIgAoPdfEtuBcDLvIsbjvf2YV8zTqFSbYfR3//2C+QpU/e1N426wAlu6lu/6y533
5+t3rHLQzWPinOM+pFXREOaC6dXcQJT9xUE8enbMFKlYjvAWo9dG5z3IcTQpp2qJnswOOqUZKnRP
oEEDA2hqvZ1hghcevCi9Na1TEPQbZ+zUo6gaezURDYZXLLHOgzt+Mgh377vqu9to74AC/JDMFI8E
hlRvDHtBc9jOg5HVd9xkGW73cmPSWL53zXSXR3Z96oLpHgH1L72YX8PKIERK++IYp953Uh1eTLsM
Lv/93bKI2v3tEnNNbivX9C3P9Rx7SVj9092eWsB3yDBzzklVmUBlkMm4EmIM9m1NYgDto3lkoJZU
Lm3CUv2oYNwjXPh/eyLWEraHN2UJ3v3tRotSTEzxNDln5ksMlMz4piAh82Huxn1tt49AQ/aynvTZ
CR18S8VCYx2f/vubsbzWv145Lop/bClwN7jxfg9aTMDDGG7VOec+jH8Z9gFNKudLRKFOENw5Ccwd
u/675e3fV1se07UtyBymxZbw29Vq9qnjtXbunAmBOIwKkbehbYiESGPDwthhxZjPBWweu0UBAzju
BpjMSjWW+KaU/Jtbx/739cY1he1ZtiscPojfAx4xnFp4UiwBso1meDaIiyCTxwdJb6Z58GD60w8J
qHtTlF6CLH7od3Nf3lhjRcE2lxhU4tq66Vrm8nqS8jQwd9gGbv4gTOrbaiLRoFFZeEQ+dMFnMO0y
JuPMUhCZIp77m7w5+99Xbtd02MegjfMH+/crm1YznFo3c87Dgust5zq8VUtDT46YYsYUa9HiMK4N
XPpI+8GPaaBO4YRtuqqbBwC6q6E2OVF1WbnzoUCvxaCyTVXHDJMGce6lbWD4j7ahSY6JWxBVRddp
QsUYYaHGgrtqXVqWsqa4TgP9d9mrf3VQEfTI9eI4IsDHxeXq/Z5Zl8GGHIus5rrJZHMYDWTYpsnT
HcoOImL/2kVj9Tfxvv8WRLo8pos1DD8XZYj9+/0x1r6qGK+LcyIDgH10ge8IxLuzanBkgYSGGpD8
tAeo6J+/vvgErLufWVMWf7Mp/7b3sNE7yLpNL3CoUMhc/P2Z1HFb5QD6jFMbZgZKY/ORKRtsbZfR
eoy6Fj1Oau7qpW5Hxy1uOGKwE2olDr6NICXIo00UqeixtHr1N3Gt8q8r6vLcPJ9qTJAxtFyASw33
5xW1Rj1qu5YXnIBTrl0i67aWbEkb7glecaMAIXWXogHx/RvTs/UZbfoGUJN/u+wrERYwtNAEbEXM
Vc6D5DjujslB9pHYYRVDbyMD5iVcxmUpvcM4+NuAqmyVLECX0eYfppOEw4n2abQ6eRmbPIKqTgo0
p6LmALAwIFUmvDcjf1VHfrAttTy1iqGOTn1zP8ZYJb5wPhmGMxy4465RyJwojzLwvwmD1rTaWkYf
HJyoNu8QqltVdf7vyzAfIVbDP63ETOgQYH/lCgemYNbh/rYZlP6YOmMhnFMU0aHU0n1mgDrvqsQ1
dm5Z3AJpGti0OxPyXqsRa/mMIdBEranQ4mIVqmw4pSn7SANGeJv4OGvNigjZQkzZMQXjmLfoJJKW
thJl11vhFMc5zQauHUgPkPUEySXoGQPPvWd+newx34PqxW+wsUZOx5ntnUr65fvBHa5NRHpfEWEM
pHOgMbhEE8CRMF3Ps5MxkR9VfUqLcprXzpIO9fX3EX7ERgekY5lKsMnU4CARcai1mOv4aKAPxvYC
TYDePIq3hCyoYTyE3TABeJh3IePysz1E5bq13XZHecAlNGTnthkFpgEmLiJgJNEKWBrAaFdJ+ZIT
bHGc4/KBJBlgJmZ8WMoilfdvE6wpuEX6MbabetWTAbQlPWNc164bQsXGD20Wzl3LGno7GG21ITc0
3hKTQuMM3liTxvpSaB8xtoy8bSYWEcukg0sb0eiuAlLrtLTHE4SicN3MOaHxY03Zg+fjJPTCU7Jf
PTNfLuAupxs0vms2YVRRb2mZvgp5gCCeIBZoGXuSnnjRDticeTBfsOhEeKzke8c0cosSFmaGwVy6
ol2416DlNqNnGsyMe3HaVSWgGKdOnKPsr0kn3Bv0Q/sZn8+5VHqdt4H3OERzsKrcEKxO2zLsDRG9
zNNzulC2QYAebGRnR4D/P8sRyA49GTqYi1CdKEcge4w6N17cRnd9jzjHhJ4rch2/ZeV06/jlgTFc
/+AhMNKDoJBvuwc3Azka5iWyAxmW2ybNPcp4nGxZ45HXHSrQERQeRaGQCbntMfGbnO57/ku7Onow
+vBXaNrhdpAMOvo4R/KGE26jZT7flNG3rEb0QkDLJunK+NqGxbSyZ99/HWq1dKNvmnRYcuQc2o4w
xegaeQMQemzvAEoUuQndliH9vjNCRJh6wlcX70l+Gq8GQVUCuhaCWhM6GZf10QJasW49g1lDfbUb
xFZmLucD15oA0Q6IybD4bERAByq2S59bKR82eCzqf17hqiThqgi5UnHn0csOfwWJ0udqrj6DiD04
CObqbvCXbIDc3tTxHOwjRp3knZpQ+zsMXVp/GNwaz6H4npbDQ5Al9mUeqCwEJ+l9HQP9GMr+xujI
g2+m5lGLaB85Q3jX4sRIJ83kN0UbE7g/k9Jvt7JQaqdxf66DrK+OMF3OGgYduPE03rlzGt1PafPu
AHk7KA3CU0f5O71zQtjd4IqpprnjBVY4DJR3DG2YuUE4ndui+kVzerhBGWWiqRQ08/hUVxg3kycM
+pexRHluJdM3J3xUNiqEqOu8z/Yi5z4GVMD0uCYkaO14Qt3qMtvMxNydcrMUGH5+BRgNaLFpBnZt
c+t4+DW7+SMyyyU/bdJbmYlqnyXqNTGPwJm9F7R+b4kVbjTQFGy0wM2iEL3O5AfZTRgN62HwxAlV
NtEkFUI84GtgtxbSM2l3185R0x5VvLk1i4AepxmbxNoY6aVqjG+K4/BeDpgTFaNeFoLqR0FJsco0
DUjLqu/qLNLH3s8uRZWEUHKJgLHn8tEc43DnBtjDjPktlgslu4HdYhlefmx6Z5lPvakYdGuh6Ylp
j5CxlYpAddIy7Sz3kvjWYdLhTUqAwL2gX8o8goEUIluHJC1uu0pvlSYZ26hs66n0DlHrRU+dJfqV
zItn5aTj5Qvk0jjOz8gcCdqap4xjNM8E/5C4z2vEtoU7BN8gYVdXsvKgvnp5vyljWu5s1uUh8YCf
qHxeWWHzMlKhoQ6P1EHRjr0UffAUT2g6Gt3vxWg5t0bsbscF3N6Mmrz7Uk5P0WU0e6prh861F5nX
pAqyt56J12ClES5fztQFcXhaN8axb627Jmz454Sdhlr7N8YMCwbH+dfhrORkvKP/yFumVAzO2E+q
PREx3nqguU69+DhrLETj6MAeYXW6z+BdV+W4tbBanqdsRk2NE1jZMIuLAl+Smeon2lzeOSpI8gBp
/RYWbvVQEGi+TlsC41z4pQuYVbz0DvKomggNzBjFVsBzu9Dj/TkzRtiUg+iPZRgytuU0tBpk023L
aj9wZtjEsTPh189GLhL7PjJIa3MlZ4nADjEfN8SM4J1ytnWZP3nGmF+Evky9Mg5B1XQbJOHRdO7m
mtNiPd5pH6eiQ1gsuZDyUtvGM64LZxUa/cgEL5L7sas5xmeKPZ94Z4ZRrCkuPfbRWCT1pidu7QG3
fIaRzW6G4LXR0yvwTXVgNtXt7aD5bmB7f4VkABjYKtytCTMLhQqmtWyGbvuFL/KdQX9OqY3d3EvM
cwYFfEWeUb5tHLCfWsQb35Di0sTefYvG59bXyGOCth53RQdLs2/VPXX4zMMFEZJ8uctrBve5djDd
M3M4GXJXeyhGgUc7qLJQD82MYavYIANK0In2BXLBOIOWMI2cLkW7cQKj3wM/NXcj2k0D+siKHBki
TaCLorxMFZ9jR0z0WHH6d5bJeOOrS0OKC+jGGtKHna/V3A8n1mGz5EgceJPHeRzftlsh3bYC91ZV
zJf7Rc2cOjFwQNcyzySJXINOoTcTRHFESwHGMH3J0R21wzQs7a46dBNs8lmwRWF/TRtBow8p/H4s
RYs/iZaXDc6CzR+3WjuWaoOqaamTM/8QVsW4OCSHra9trP+BA+ZRFOGuEEl6g9XIsldNY8jt1yMS
wAwtD9IuUcTfwcMNkK0Cc00nD8mijVAonnssxoWyL05+EkUL5LSc5BGouL8NOze7GdnBsb5qkCgK
RbnKifGlGwVWJvjJiPVXXPXo/H3nrS/dz7pOOe465rYMIXRagfmBnSDhSELYyGD0d33RSnJ5R65/
m2x3hQwPKdfFFNC8XMBT0Cu/20ZwbMczwa31vrDqn4603kRgc3fZrsQImO6tMWHvcH5U9RDDDi1e
O3z/hz5LWKbJMtGW+zAWI+ZKX7qbpozfXPe8NMPGWMR7rxoZyspfYzmj7LMLJDndi9QZQb3uzk3G
YIPVLqKIk+THLzStWT+O3LJbTfY3KTJv2q+zfTFaBFMVjKibsT1iNQ7RVJQbNQFkZjh34zQKZlCq
bwzbHw9muSs7q935Tz3MxJUaxTef/08WHxvB3G9yzNwdQRBHpjAYyWU78VlX72YxvXdWeugm64fc
9uD0me3lj/00QKvwEe04tXMo1Dejw1ADbZkUKYkWXslPO8d0jziYDFKL+WCXZ6uRD6NyNCV2gPuo
qm1EHqO8Tj1g9aEht2HKyUwXNcqrMjX4WBpml0Rporor73uzWS9SiS3jHQh2YEd9IjLMCbol/jiM
4gj2vebSjJCmCD1gUDhEalPmDdUvAqEl9S03Hb0ZkupapSRmtf3Os1HYq7F97GrUaHnDHJWBGphV
0wmstbZQ1EBOAcHbY7SYx4O16B1m8HFrFH/bWNYcdlp9mGzidhBT0hSX2bZGjckxGCT/XGtnZaUI
bhsotxYO3S2HvqpNyF/y8niR9rZYCm6b7GqI7DuRZ29Ykvyd447uuoVDJ2R5a3iEnYRmu+4DFnRO
ahtqRJKlddJtfIfA4Sb5yYkXDQVMNOWEUI+V842NAVNk/AmYvGJNYueOvHpD3TlsHNjDvgFR0dbO
TijUZgAfH/LSKuGgIxTI4IRToa8wFx0LaAcsoaxyHvNBo/k5SY4Yosr2LJsvZIST9EcrSYqCsjIy
LMAn9qMZs1oUBerE2avOTgpxoxAZ8sT2NON7gGjKyJMnui8jgbO/cg9BVycbPBTIgHUUrHIoTvsw
+4T193MYwdCSWODt9JTup9F7SsJm2mZNzEaQAr8oYrFxo+hiWvjARYssovf7xTsT3hc1kd3+8FBT
BLN+EEvoGMGPxdq56hVtesY+0Q4LnOsbi6tsI3r5KAZnxrkaPiOw+hQ1eReio3FeoIdSTdJvGns3
BlBrLNdioF1ROVZsP2hkQKx0HwKfXw63eQgMucmwshnuepjLJThYVJuilwzyq4/cAE3alpE+AP5G
i4iXsOrlKkcC6RkoMKZSXyofNVdrfe9tqRYt2yWiEGQc3B9KLyB3DxkyK+0Yv8BsbfTVD2W/Dgco
urmj720wkFsjRBzGEzkS3EmwnYm3tkfjbvDrZvTUTq2uhZtzWgdF3cew0IVEgmrlJ+l+l2oZ0jrV
eDv1B4yvOLtTib2tj43V4PEec+n6vP/ZFXsvVi+L47hDswopC9k3nCZYKj6St2rE4uqM4zs8E7Z6
ZBzFQuHwOxGsJEx2TZ0vmb+aiuhKH6lVUkYPjosyqM6waIVEF2x15F5Sxe5aWHIP9BrBv8LFte8j
ZR3sEu+3278r+Zrb7acRZJQnWB7Zwuxx6jaRdiDoJ/maU44gadu6JKqDgG+27cbospMzxAeviL6V
Zv3LilieO+bY6RBwHJb4Fvz8GrHL4bCM11ng3hntVO9Enq1n2tMHjwn62jaDB2Rbm1yX/YUW6PAY
BQjBOFsQKxnQJRIzCYXSLyt2H/htlpkfhIXpa71gkMLAeaPjaZ5UKPod44JwE/ddfrAiHz9PP5q7
zigx6xF+u24aMGHekNgAM5qfMvCtG9etLj3L8MlKKLRhbezMHhi1bVYuUPQxvfJ70uvXn/KxTK9x
VNyJKZ4xG/3v72vkMSSggB903CrhRGXisrS5L77++vWFQ0lt8jaz49YC1WLnoCwYdd/u+7yJr7UQ
mUk120+nJhyO7fI99fW9qY0/YzDnh2pU0XWwjUNkavPk4e2/fn2R/+dPrsA8CxJQrcbIfxaD++rk
oj907kjTKddDcIwj48LMh796Q3PBwM8lRC4QyRe7qEnsbZ3k9Vu+q+quRhGWF4dycQ1O6YQb0UOq
0RmEBNqF+capeNx4IH52X/HyyMRMK9omRf2py3QJYEnbtSaHyx8OAVYQdmtCkWqsEcSvUMPExBZM
pG5DPPROvKS+1LsOtSzmUH2jJMbBviXOm+EhC2fhbDwXsJtUGMPRjGUR/TEs8fjEusc0jW47FPN7
POs7fu0tTRnUUDOnucAK8tWKKW1GiJQdQJeYnnQj3qdEuxuOJ786FEfoIBtuoKXHGAuqf2xEBW60
bE1LlEa68tRRO3P84Fv9RdsivkM9kwH4uRmccj8mdESFdvvLslIOWCLZuYGhi3JJuIlgt/toQo5I
pZHrkzVNnmHgnwGutBdfN6TkdOWthut/raO8Ig2CuDiy+hbYbWI8yA5PEYaMDYdo+6jNkQyZgrh7
UcWPTC9uPJtIKN8HMa1q1OLjFIKX6og91uoet1hwUJQWq5ng6kdLspmEEZlFRpwVZy2LWy0lm3WU
D4e0IL4ky6aAFRvRvwenYzUhRBdxg7A1sdLjWBEVYYDJ1O2MPlLHyV7ZfXVn0ipbjeh4PQiolzCd
t549vBSE/20Yb8iLLstHFzgCssrsUi0+9sYjPryGy+QjRAGFZvt79s2BlNG70tQeOA/fupfxQ7Yg
HYcwiV56XVzRtcYfVY0od6Tp5oLGrhspNoYNsZa75Xtl5PmhyIkO+ydGeMrVofKeU69leR9GYvV4
qcCMdmpkH4i6RD3m6TG3neos4+qHapS+dfIKF2vvgyma2F1tOb4FvfeNYGoM0coqzrz0eF8XMLDG
MYL0IU4Uqtle+cBSF3DdecQl43G4zTCi3wzTnT0T+jVGQ7RlJBms4BYjfdFWuGYiSFCCVNNDTXnf
Rl1zrqLqxa4KE21MLg+eB43cb8rHAPJ6YFSLlJ39v23z4lIV9E+inoPPGEQvhEi8G+hxTm7lP0xL
Ah+Ci2crl9YZczqsAHp02NGMZ5SMFUkP4vi/qDuz3raRbQv/leC+0+BQnB7uAa41WrZjO07cnX4h
FFvhPM/89fcjHXUsZziNSDjdBwgMW1JKxeJm1Z7WWoTbFsQgUNhMwaea5u4FCjzXZIrcW3AVELsm
YMJDzc1XMfnD60xu5OtIBMp1KUcpchbCXpalTCfz9OL0mTbRm2vrPkHaSxJGeUfvErLbbQihCjVg
Ela4ALMWEbUeiCHCBaK64CgE7NYhRQKzlNCvUqcD3Wlo0LnEImnOaYbUr+DdJTsCY55pvVcyCUIa
1OQB2vRgrZAIygl/1m1rvB/pStd5Efdzk/Z0g7ToKmtzGxYTauBMnbqW2soXWUD4DJ0++CPQlNjx
O29Qfpe739HjqefwupYzoYVXpSw33AMP1vSsgw4bOvq5luB6smHJxKELJBU0n6eR2bLJIczjQjlB
55e/bgNk1uLUe/LBiGNJc1UkIzKf3mFfT5axsOd1cWMTkAFB7aOYlmLvUUMFYzFIUr9BxnxWe4a9
BlyubtDxMC5k94HOqH4z/eA5ejeI4FFIFjup1eVsu6RaBoscfd2Ss59+g8KFHD6d3+UCOUZyp5UL
aQFBP9RRDn2rptHjl+usSmSR0vSGtN00EV1rhrJBQti/bJqxKEfc31bgWFOYxSzlXG8bmO3cDkwI
so8EGORPLO3KQB7rUmZrll2pW9qecgHDs3le2VEEapwgRO2N+741HksXvE5gTPur8r7NO33VKNld
WwBs79iuF53e3fiBS06qOfccVPAKDbpE4E0J4ST7V6nBEy3VAdJbJT6eVgFSrWFeFd2FKcpLmHWo
VeGqz41YvwhDstG5m37WC3SV2P3XZOEywFOiX4fWys8I+XqDFuGkLqINyi4fMvib7nwwDRbie7XI
YfPpmXGnS8GiqdgdCcnO5ahwrxUjoYE2ps0zkOAvzBJgr7Q7a2uiWDcy/fOcnfM881G78PJOEFZF
1ySawoVcIR8nk4oAXGE/aI2kXraRdN+NQDUD6KwEItc2Se5bLipKXWvfyCEJKjsq/miIJS8gu161
Cp2WZoNx098PCZJY1J0O+VQph8s6illvGh57SJZpaiEN1qv9hrCT9vZguNUUEDLdiCTwVq4h0GgA
8KwPNVSpMPkONYi2CoRKHdAKD+uJt4ol6hg6PYIBPgnyznS3mwOJTUn76KMdupIieMZEEV9EnTKn
eIssVxatKCmA/IUXaqF2j6TmoLcjdIJem40QsJU7kr8P+ZNMkiiOUALo8zHl08XVwoPlIVS9t153
NwBxWw+hfKu4ENXQOVNSJga/HwsUUVUInWupBnrV1rM0LUZOg2CRgaxakAxpYO2O55DzI4Jh1Fzb
SJpmJpw3mbHLRQzXgR3eacTZBD7BLBqpCTgYli7wO0sRKEQ7H+Esaxe5YqNfCmUKIMFhFGOEc27I
kHHqTEQRiasZjGIKmgtzPUvvmtBxlkpGGz1MU4bdrlPPdsi/vgPYH80r1XkqDGmnu9CENgC7z3H8
/vDp5zmXbJxrEVFKy03iIN8zab3OxJIN4oOnxPcySjML13A+trGBqFljJcsOeYBZCzkRGSX4owuk
DeZVbK5h2VzYifbguO5HgLCwbWh9htwBtC59j2xOipjiIiFa9fyUM9GhmKo5c2BRwGOTjl524vay
1NS3Zh88VNBzLNqweBcU9ePQVZji59bHW8gpO6l+m9HsnJnsFEsrICniQy8k/z4UPil8H9BuFILD
zegXhwXRX0ipAYyAxn4CeKNrH+1sTHFQkYaoIJwFBZp4Eoyfc8ibjUBeURHmxIs6mrOU/kohRbGk
jQwxFpTL2jJ60I0CZAee1TmwdKoqGbzNfgwfeRgZd4Mk/ujlxmA/sOB/95NFbwg6bVWNpv6ybOe9
I9gstNG8pc960MvzosijhdHTvkpympSHcgnzN4xqWs8e3+dPtIjxeKAFLTuliioTdO1V4GVztVZg
ESAJ1BKPA7aWAcOSyEDpHSXDD1Kc3tkDyiSSXK3LqpU3edbki4xW31t44ILRkST5BcuB71MjJatN
IQ5Wl5WrBPcdIfwlzfwavXPzHtd7o9kBPimCETM6a+CDbw1UBhFY3eg+3JAiHz6aAAk+IPKg3xhe
c1M3tnunls7a1tvwfTSzKKwWDuIxbcSeAEVAsFIl6smtnCWzWPTNZYtvB4lquhzb8BUju6JxOLH1
D4llbQ04QsHlmOs8rMybLK3PbfL0ywHVsSWSvldtrBI+KWV0g+TFZVxr3X1MyRCRsur94ErOpScS
60rUHv6VGGnqnNVQC3uVmThKWVwGpJw04mCV6AieVWwxX6SlQTm/h4OQugH2VysfEEfqFsC750mY
baRGuPf64O9qSSOVkw7JdZx2b/Xaalc9gjQLOYsfE0Dda5J45Rr+qi0tW2ARMk1+UN3BmVUIMatJ
WK4z35/VoZVTcO9uExyuDWoml0LYv6VjscOBI07r0t+QWlbOKa65a7zSRzXlalJgvzMrjikZDUO5
qgIEHNKq0ijNKreyi3YthAhQt2e4K34mLZUGlsjQh31DwFroApZJkBazSTUBs0xlSsFUiSZNZ91N
nlKzfhQ5XD2Vo1zrKWIamt+sQ7pJLgoLfpdUi2aRl2or9JjahaZzQlNDsualh1J2jYTXGly6DNWj
hYJb7cKxIVslOataWdEX84l6dDWjPHgHj7kAaRIFs97IoY0pC/oPkyqAG6NHMw5asBAWgEVB9tLX
MypcnbhzlXhlaESiqJvSvFDMdZ/drRY4P70T422JnI5+G8R61isr4I/v6kKX4fcG9+wCBljQmDor
8/g60Vt3heThhl4dd9FIJsDUpKYsST0cQmDQ5S6HruP1JjTi6ken4c55NEdEageguQsvZHbOmeVT
FCWhG6LLeTE0WLtz7omuIAuJD01GEFbLcu0gV7PRoLLlOKeeGXS595DVI0gFVySlcjOT6UtdNENI
vsBseo4a9Axg4FWWqkz/OjyrPsV2I7sE5gVMtLpImuL3woyTVTPWBoUMXYPuBJ8hhIC6oNU+dTqw
+NoaNiLqidBz151XZb8CKRRdFSFsXFYnTHiKPRexxFC6d/KVFerzwjepGAp6Rwy4dWfJDuDkzO0y
cZVWnTGnRUWcJxL9n4aurhGxTbhLqI3gqmoFhzfdMzPhwTNUmz7VM2BtXmsvIII5h0oln3lGhoV6
gE1JgwIog3TA6RR6zXLC6xKFOi1FKRSwKfk0wiJXpSQu0ac0IzdOgGB6/tKPCT5dUyzgoLY3Fgnj
W5qooKOC0i/11bcRHDTgUvDgAjV3VkqOtPHvagdai/zMyDUdMmLwkSjb4nS1ZfhC9c+5lSgLCD5p
Q/HXsR+7VED88dgo6aS22w0H6NsmqlaCsPRGLyEOlZTySi0KKBkMlxbaOrtqjOK6AQ211FCgFk2K
LNSgEH8OiknmYNLJZe2KvmvmRtMBL3PhFxzkXpk7Tf7B7HlULCn6AA5mRFa05Mvl8nIoPRXUfcJp
3+jD25qVo5+m2giTr85KANVo7g5zp3cpqoH/pC9m7arVWrNzlQhXUmYkJApKD8SusLqhHwiqGcOm
7WrsmoepjAoKwhSzQIFJuA/M/rbVZZxOp7QWVp1f0bVQLRIx3ELxVy40orCZqmY0NqD/NLNLgQBS
pvSrpjey80I1gZkEFSGoZjmbsHkIZkYpw5mUwrzXOVDtwch1DyWoeV7XObI0aPwt+o5KTtZQM7Hi
5p1Lq+A9coqXYcG65UrgbBwZru6uXpRS85vP8s1kUPsAqIp54NqXbWd/gD7ok1J7a/xCWCD84OWP
6bXm8I3pNSmSIVjVNMT65FBaiIxidFmlaF+o6SYwkUmh2YZfpxenH7lpBTNUEtpZXSTFKqVF08nL
YhOoQbGRBgUC7Onvry+aklxscs6uCE+bX6dPlg525sFyOI9Nk/i7ZbdA77mARGocLU6GSyflmAzl
lDlM3+xN05l+leMkvgB7wAEC0cvXH3kzon2//m32+KG+ETxKASwpOZe3AbD9rgDevBTwMqwkdaS/
4L2vH5BzBwCPCptuSUnmebaAzkoI8cZLnH54429m3Vw1kMjg1hvVJlY7fozL3vL4R5Dbrc3BQX5D
k+/zUIuX+vgXImo3tmGQCh3/ml5qLS1dlq64FzGcQCFySpDXhSkoZptK8AjLWqVoc64bhzIrpL9b
Y9Cfpv8ejncmExZc2Mn7UiC7htLlMJNsWh6mLrv/fuzOlysYxQ+IqeGbv6t35G92ZY046x7YMr57
i7NZvU9/7UM/H+iL6sL7PkN1YfsjNBDEZDZ9uQdooGlS04x/Nka05cLqJwYX2plhIQxjWrKiK8gi
0AoJpQbMZtPbkqmc0d5L8lw3FZP6z4gB4QtfLNKPluHnV/i8nj//zMEVPKKzWI33wfXTA3ST+mVK
z5CaP2/Mt2vwaoSva6DZAJh0hCqEbtOnrY9QkpdrYFtnNg3Plko/rW3JAvmJv2cNfmYJmn6kJbAK
NAsLMCuybSCQLWgsfrkKimKg3QExKCoc4DWUsbH4b7GEH66CrtvPd+bfmsKrIV6YgnkG2kmRZdKh
GNZ3FsE+M0CJqMBENE0HkvVPWwRmphy9KchnwPxM0zIs3E0NMOChKZjiDEIRW5GFLGs0vajPtvef
3xRe3cfdtF9fPP3v/5im/Xxnft0UxLjzaTqGbj2L2ACdefk8mOqZCRmhLFgqxcIW/q6d8YeLgCkY
PMTHnQ/q2YjttGQuVUOAx3q1K5g6z4NswHUHt6s+GsM/7oGQdcGtO3YV2O8UjgbsQZBp4l4f2AK2
QrnXVsEK2CCX/nkPBGhE9ehVkM8sG/QdJwB4ANnS2W0PVsE8s9g2cCYEuExV1p6N7y9tC3/hQ386
X8DPo6fJ7fJ35fe8sx99YO9ufPv+F1dj3DpGf+Lgg6MX9vzdz/vL+Pe/Dh66yR168ebePZq+58t/
/3KB3371wXftr2r/4trfFdvi0eunN/ov03xW4/q/aPtpG29f6nBxcHGTv87kG+fxz6fg3wxchq/G
HfGQR49bwDWbHA4MfOwUA4fbhPby/UjjbVTsERl17JRndOJ8hgXjUO7s2dE4emw0p4rtU7qf5XRu
TXj340dOkt1j5T/W1cHg06F47ODzXbRtt8Xu5ciWNT7rR4/sl1XhP1Zv0s9vUMWp40+Hy44Sygms
cMmq+0+HVqgAOz1+/qtdCrPm4ciqLHNWHLsya1bc9/fjTOatTewMxw588bT1DgxQEaZygi0EHIcP
BebhEyk4M/bX8N3Q9i/tThfJk799tYvgfZzg/l2k7eHNI9rDlT52jS+/3ZsM5OROMDAzqx/Dfj/S
ZBc4Jyd4SEaq0fKbZbZV6wS2cb31k4PdA8LzUxwv16NE4DZ5erkcqixOcQuvt2W5heGt3FXVgU2D
7h6dy2NN5Np/hIRhe5jXgAgeZ/r4oTkLyrQ6sGyVwPYED8y1X5bjP9Qr9hMdbVDFSz7R6GldvB76
JBNPk+rVHjICue39Vfz67vR296nYvvKeyCmNKaNj7+TbXbM9PLdIAI5pn+MHbt+stzG6S/7hsf4l
wXiK8Te7otz1+7lOVvKcqDjF4Ne7zn88OMYIfU9xor/dtW8+0s34at5jVH30vKFz8d7MtkXKSXn4
cGqGcrIvmG/D188+gPYTuCQ3dJXsV2G6ncgKnODguQkjPJLDqEYVqn2CTfam2LmvU8cE9fuL+PVn
/naXJGUfNdtXYcKXmPtYS3nnpU+7NxflN2cbedgT3Mh76pHfN0SNU+IEt/T5C741xHH4E/iD71n9
XVnuDlwKclVjDubYpX+/A/C/H2a0co1Jn2DcD9XWOxhWkDjav/DrhviwK2JOtv1A04Q5ik9wFj98
T/Rbh6Ft/12/Punftpw7iQu6dz/W87zBau1fOGJwiO1+qlg+ZYyPGP9nfHvHjt2nMQuzX4RpVQy4
3vYv/GjW38s0/Vmx+zb/tK/Efe+/HSbXxk88Rrtt8a//BwAA//8=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16</xdr:row>
      <xdr:rowOff>123712</xdr:rowOff>
    </xdr:from>
    <xdr:to>
      <xdr:col>6</xdr:col>
      <xdr:colOff>1813560</xdr:colOff>
      <xdr:row>30</xdr:row>
      <xdr:rowOff>31824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BCAA41F-67F0-4E64-A074-8E74B816E65B}"/>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992418"/>
              <a:ext cx="5471160" cy="31712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1867797</xdr:colOff>
      <xdr:row>16</xdr:row>
      <xdr:rowOff>132678</xdr:rowOff>
    </xdr:from>
    <xdr:to>
      <xdr:col>9</xdr:col>
      <xdr:colOff>2594386</xdr:colOff>
      <xdr:row>30</xdr:row>
      <xdr:rowOff>17930</xdr:rowOff>
    </xdr:to>
    <xdr:graphicFrame macro="">
      <xdr:nvGraphicFramePr>
        <xdr:cNvPr id="3" name="Chart 2">
          <a:extLst>
            <a:ext uri="{FF2B5EF4-FFF2-40B4-BE49-F238E27FC236}">
              <a16:creationId xmlns:a16="http://schemas.microsoft.com/office/drawing/2014/main" id="{C68D9F51-5F2C-4DD5-B214-92C67FDFD37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30</xdr:row>
      <xdr:rowOff>132383</xdr:rowOff>
    </xdr:from>
    <xdr:to>
      <xdr:col>6</xdr:col>
      <xdr:colOff>1819835</xdr:colOff>
      <xdr:row>41</xdr:row>
      <xdr:rowOff>62753</xdr:rowOff>
    </xdr:to>
    <xdr:graphicFrame macro="">
      <xdr:nvGraphicFramePr>
        <xdr:cNvPr id="4" name="Chart 3">
          <a:extLst>
            <a:ext uri="{FF2B5EF4-FFF2-40B4-BE49-F238E27FC236}">
              <a16:creationId xmlns:a16="http://schemas.microsoft.com/office/drawing/2014/main" id="{108CB717-D064-4F61-ACCC-D833C2B636E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2604111</xdr:colOff>
      <xdr:row>2</xdr:row>
      <xdr:rowOff>35859</xdr:rowOff>
    </xdr:from>
    <xdr:to>
      <xdr:col>13</xdr:col>
      <xdr:colOff>1206393</xdr:colOff>
      <xdr:row>41</xdr:row>
      <xdr:rowOff>17930</xdr:rowOff>
    </xdr:to>
    <xdr:graphicFrame macro="">
      <xdr:nvGraphicFramePr>
        <xdr:cNvPr id="5" name="Chart 4">
          <a:extLst>
            <a:ext uri="{FF2B5EF4-FFF2-40B4-BE49-F238E27FC236}">
              <a16:creationId xmlns:a16="http://schemas.microsoft.com/office/drawing/2014/main" id="{3B9A2A58-D83A-429A-A7CC-1A3F4D25EFD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707571</xdr:colOff>
      <xdr:row>2</xdr:row>
      <xdr:rowOff>73695</xdr:rowOff>
    </xdr:from>
    <xdr:to>
      <xdr:col>9</xdr:col>
      <xdr:colOff>2537460</xdr:colOff>
      <xdr:row>15</xdr:row>
      <xdr:rowOff>163230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72881DE-D2C6-4208-8D48-EF5EB9BE515F}"/>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951053" y="432283"/>
              <a:ext cx="1829889"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302874</xdr:colOff>
      <xdr:row>2</xdr:row>
      <xdr:rowOff>71204</xdr:rowOff>
    </xdr:from>
    <xdr:to>
      <xdr:col>9</xdr:col>
      <xdr:colOff>466160</xdr:colOff>
      <xdr:row>15</xdr:row>
      <xdr:rowOff>160739</xdr:rowOff>
    </xdr:to>
    <mc:AlternateContent xmlns:mc="http://schemas.openxmlformats.org/markup-compatibility/2006">
      <mc:Choice xmlns:a14="http://schemas.microsoft.com/office/drawing/2010/main" Requires="a14">
        <xdr:graphicFrame macro="">
          <xdr:nvGraphicFramePr>
            <xdr:cNvPr id="14" name="Sales Manager">
              <a:extLst>
                <a:ext uri="{FF2B5EF4-FFF2-40B4-BE49-F238E27FC236}">
                  <a16:creationId xmlns:a16="http://schemas.microsoft.com/office/drawing/2014/main" id="{D3132840-EBDC-4DD6-9151-FC19375D7F1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dr:sp macro="" textlink="">
          <xdr:nvSpPr>
            <xdr:cNvPr id="0" name=""/>
            <xdr:cNvSpPr>
              <a:spLocks noTextEdit="1"/>
            </xdr:cNvSpPr>
          </xdr:nvSpPr>
          <xdr:spPr>
            <a:xfrm>
              <a:off x="5878921" y="429792"/>
              <a:ext cx="1830721"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243520</xdr:colOff>
      <xdr:row>2</xdr:row>
      <xdr:rowOff>70886</xdr:rowOff>
    </xdr:from>
    <xdr:to>
      <xdr:col>7</xdr:col>
      <xdr:colOff>153873</xdr:colOff>
      <xdr:row>15</xdr:row>
      <xdr:rowOff>154469</xdr:rowOff>
    </xdr:to>
    <mc:AlternateContent xmlns:mc="http://schemas.openxmlformats.org/markup-compatibility/2006">
      <mc:Choice xmlns:a14="http://schemas.microsoft.com/office/drawing/2010/main" Requires="a14">
        <xdr:graphicFrame macro="">
          <xdr:nvGraphicFramePr>
            <xdr:cNvPr id="15" name="Product Line">
              <a:extLst>
                <a:ext uri="{FF2B5EF4-FFF2-40B4-BE49-F238E27FC236}">
                  <a16:creationId xmlns:a16="http://schemas.microsoft.com/office/drawing/2014/main" id="{CD304D62-0FB8-48DD-9457-2290B9228599}"/>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901120" y="429474"/>
              <a:ext cx="1828800" cy="2414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91568</xdr:colOff>
      <xdr:row>2</xdr:row>
      <xdr:rowOff>89391</xdr:rowOff>
    </xdr:from>
    <xdr:to>
      <xdr:col>6</xdr:col>
      <xdr:colOff>91568</xdr:colOff>
      <xdr:row>15</xdr:row>
      <xdr:rowOff>169708</xdr:rowOff>
    </xdr:to>
    <mc:AlternateContent xmlns:mc="http://schemas.openxmlformats.org/markup-compatibility/2006">
      <mc:Choice xmlns:a14="http://schemas.microsoft.com/office/drawing/2010/main" Requires="a14">
        <xdr:graphicFrame macro="">
          <xdr:nvGraphicFramePr>
            <xdr:cNvPr id="16" name="Quarters">
              <a:extLst>
                <a:ext uri="{FF2B5EF4-FFF2-40B4-BE49-F238E27FC236}">
                  <a16:creationId xmlns:a16="http://schemas.microsoft.com/office/drawing/2014/main" id="{B51189A0-2079-4267-887F-6DBA9DB4D0E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920368" y="447979"/>
              <a:ext cx="1828800" cy="241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2</xdr:row>
      <xdr:rowOff>97012</xdr:rowOff>
    </xdr:from>
    <xdr:to>
      <xdr:col>3</xdr:col>
      <xdr:colOff>0</xdr:colOff>
      <xdr:row>15</xdr:row>
      <xdr:rowOff>172075</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886DB0C0-FA38-4F9B-90F1-843210AACE5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455600"/>
              <a:ext cx="1828800" cy="2405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1900518</xdr:colOff>
      <xdr:row>30</xdr:row>
      <xdr:rowOff>152399</xdr:rowOff>
    </xdr:from>
    <xdr:to>
      <xdr:col>9</xdr:col>
      <xdr:colOff>2545977</xdr:colOff>
      <xdr:row>41</xdr:row>
      <xdr:rowOff>26894</xdr:rowOff>
    </xdr:to>
    <xdr:graphicFrame macro="">
      <xdr:nvGraphicFramePr>
        <xdr:cNvPr id="18" name="Chart 17">
          <a:extLst>
            <a:ext uri="{FF2B5EF4-FFF2-40B4-BE49-F238E27FC236}">
              <a16:creationId xmlns:a16="http://schemas.microsoft.com/office/drawing/2014/main" id="{4C2AF51E-B72C-4D13-8C77-CE05D74D1F7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Luo" refreshedDate="43793.675025115743" createdVersion="6" refreshedVersion="6" minRefreshableVersion="3" recordCount="930" xr:uid="{00000000-000A-0000-FFFF-FFFF39000000}">
  <cacheSource type="worksheet">
    <worksheetSource ref="A1:L1048576" sheet="Dataset"/>
  </cacheSource>
  <cacheFields count="14">
    <cacheField name="Order Number" numFmtId="0">
      <sharedItems containsString="0" containsBlank="1" containsNumber="1" containsInteger="1" minValue="10001" maxValue="10928"/>
    </cacheField>
    <cacheField name="Month_Year" numFmtId="14">
      <sharedItems containsNonDate="0" containsDate="1" containsString="0" containsBlank="1" minDate="2003-01-01T00:00:00" maxDate="2005-05-02T00:00:00" count="30">
        <d v="2003-09-01T00:00:00"/>
        <d v="2004-07-01T00:00:00"/>
        <d v="2005-01-01T00:00:00"/>
        <d v="2003-06-01T00:00:00"/>
        <d v="2004-12-01T00:00:00"/>
        <d v="2003-11-01T00:00:00"/>
        <d v="2004-10-01T00:00:00"/>
        <d v="2003-12-01T00:00:00"/>
        <d v="2004-06-01T00:00:00"/>
        <d v="2005-05-01T00:00:00"/>
        <d v="2003-08-01T00:00:00"/>
        <d v="2003-07-01T00:00:00"/>
        <d v="2003-10-01T00:00:00"/>
        <d v="2004-11-01T00:00:00"/>
        <d v="2004-09-01T00:00:00"/>
        <d v="2004-04-01T00:00:00"/>
        <d v="2003-02-01T00:00:00"/>
        <d v="2004-05-01T00:00:00"/>
        <d v="2004-03-01T00:00:00"/>
        <d v="2004-08-01T00:00:00"/>
        <d v="2005-02-01T00:00:00"/>
        <d v="2003-04-01T00:00:00"/>
        <d v="2003-01-01T00:00:00"/>
        <d v="2003-03-01T00:00:00"/>
        <d v="2004-01-01T00:00:00"/>
        <d v="2005-04-01T00:00:00"/>
        <d v="2003-05-01T00:00:00"/>
        <d v="2004-02-01T00:00:00"/>
        <d v="2005-03-01T00:00:00"/>
        <m/>
      </sharedItems>
      <fieldGroup par="13" base="1">
        <rangePr groupBy="months" startDate="2003-01-01T00:00:00" endDate="2005-05-02T00:00:00"/>
        <groupItems count="14">
          <s v="(blank)"/>
          <s v="Jan"/>
          <s v="Feb"/>
          <s v="Mar"/>
          <s v="Apr"/>
          <s v="May"/>
          <s v="Jun"/>
          <s v="Jul"/>
          <s v="Aug"/>
          <s v="Sep"/>
          <s v="Oct"/>
          <s v="Nov"/>
          <s v="Dec"/>
          <s v="&gt;5/2/2005"/>
        </groupItems>
      </fieldGroup>
    </cacheField>
    <cacheField name="Customer Name" numFmtId="0">
      <sharedItems containsBlank="1"/>
    </cacheField>
    <cacheField name="State" numFmtId="0">
      <sharedItems containsBlank="1" count="9">
        <s v="MA"/>
        <s v="CT"/>
        <s v="PA"/>
        <s v="NY"/>
        <s v="CA"/>
        <s v="NV"/>
        <s v="NH"/>
        <s v="NJ"/>
        <m/>
      </sharedItems>
    </cacheField>
    <cacheField name="Postal" numFmtId="0">
      <sharedItems containsString="0" containsBlank="1" containsNumber="1" containsInteger="1" minValue="10022" maxValue="97823"/>
    </cacheField>
    <cacheField name="Country" numFmtId="0">
      <sharedItems containsBlank="1" count="2">
        <s v="USA"/>
        <m/>
      </sharedItems>
    </cacheField>
    <cacheField name="Sales Manager" numFmtId="0">
      <sharedItems containsBlank="1" count="33">
        <s v="Allen Nelson"/>
        <s v="Dan Lewis"/>
        <s v="Francisca Cervantes"/>
        <s v="Jeff Young"/>
        <s v="Julie King"/>
        <s v="Julie Young"/>
        <s v="Juri Hirano"/>
        <s v="Juri Yoshido"/>
        <s v="Kee Kuo"/>
        <s v="Kwai Yu"/>
        <s v="Kyung Tseng"/>
        <s v="Kyung Yu"/>
        <s v="Leslie Murphy"/>
        <s v="Leslie Taylor"/>
        <s v="Leslie Young"/>
        <s v="Maria Hernandez"/>
        <s v="Marta Hernandez"/>
        <s v="Michael Frick"/>
        <s v="Miguel Barajas"/>
        <s v="Rosa Hernandez"/>
        <s v="Steve Frick"/>
        <s v="Steve Thompson"/>
        <s v="Sue Frick"/>
        <s v="Sue King"/>
        <s v="Sue Taylor"/>
        <s v="Valarie Franco"/>
        <s v="Valarie Nelson"/>
        <s v="Valarie Thompson"/>
        <s v="Valarie Young"/>
        <s v="Violeta Benitez"/>
        <s v="William Brown"/>
        <s v="Wing C Tam"/>
        <m/>
      </sharedItems>
    </cacheField>
    <cacheField name="Product Line" numFmtId="0">
      <sharedItems containsBlank="1" count="8">
        <s v="Classic Cars"/>
        <s v="Planes"/>
        <s v="Vintage Cars"/>
        <s v="Ships"/>
        <s v="Motorcycles"/>
        <s v="Trucks and Buses"/>
        <s v="Trains"/>
        <m/>
      </sharedItems>
    </cacheField>
    <cacheField name="Product Code" numFmtId="0">
      <sharedItems containsBlank="1"/>
    </cacheField>
    <cacheField name="Quantity" numFmtId="0">
      <sharedItems containsString="0" containsBlank="1" containsNumber="1" containsInteger="1" minValue="6" maxValue="85"/>
    </cacheField>
    <cacheField name="Price" numFmtId="2">
      <sharedItems containsString="0" containsBlank="1" containsNumber="1" minValue="28.29" maxValue="100"/>
    </cacheField>
    <cacheField name="Subtotal" numFmtId="2">
      <sharedItems containsString="0" containsBlank="1" containsNumber="1" minValue="541.14" maxValue="7600"/>
    </cacheField>
    <cacheField name="Quarters" numFmtId="0" databaseField="0">
      <fieldGroup base="1">
        <rangePr groupBy="quarters" startDate="2003-01-01T00:00:00" endDate="2005-05-02T00:00:00"/>
        <groupItems count="6">
          <s v="&lt;1/1/2003"/>
          <s v="Qtr1"/>
          <s v="Qtr2"/>
          <s v="Qtr3"/>
          <s v="Qtr4"/>
          <s v="&gt;5/2/2005"/>
        </groupItems>
      </fieldGroup>
    </cacheField>
    <cacheField name="Years" numFmtId="0" databaseField="0">
      <fieldGroup base="1">
        <rangePr groupBy="years" startDate="2003-01-01T00:00:00" endDate="2005-05-02T00:00:00"/>
        <groupItems count="5">
          <s v="&lt;1/1/2003"/>
          <s v="2003"/>
          <s v="2004"/>
          <s v="2005"/>
          <s v="&gt;5/2/2005"/>
        </groupItems>
      </fieldGroup>
    </cacheField>
  </cacheFields>
  <extLst>
    <ext xmlns:x14="http://schemas.microsoft.com/office/spreadsheetml/2009/9/main" uri="{725AE2AE-9491-48be-B2B4-4EB974FC3084}">
      <x14:pivotCacheDefinition pivotCacheId="1945540674"/>
    </ext>
  </extLst>
</pivotCacheDefinition>
</file>

<file path=xl/pivotCache/pivotCacheRecords1.xml><?xml version="1.0" encoding="utf-8"?>
<pivotCacheRecords xmlns="http://schemas.openxmlformats.org/spreadsheetml/2006/main" xmlns:r="http://schemas.openxmlformats.org/officeDocument/2006/relationships" count="930">
  <r>
    <n v="10324"/>
    <x v="0"/>
    <s v="Collectables For Less Inc."/>
    <x v="0"/>
    <n v="58339"/>
    <x v="0"/>
    <x v="0"/>
    <x v="0"/>
    <s v="S12_1099"/>
    <n v="48"/>
    <n v="100"/>
    <n v="4800"/>
  </r>
  <r>
    <n v="10325"/>
    <x v="0"/>
    <s v="Collectables For Less Inc."/>
    <x v="0"/>
    <n v="58339"/>
    <x v="0"/>
    <x v="0"/>
    <x v="0"/>
    <s v="S12_3380"/>
    <n v="31"/>
    <n v="100"/>
    <n v="3100"/>
  </r>
  <r>
    <n v="10326"/>
    <x v="0"/>
    <s v="Collectables For Less Inc."/>
    <x v="0"/>
    <n v="58339"/>
    <x v="0"/>
    <x v="0"/>
    <x v="0"/>
    <s v="S12_3990"/>
    <n v="21"/>
    <n v="63.84"/>
    <n v="1340.64"/>
  </r>
  <r>
    <n v="10327"/>
    <x v="0"/>
    <s v="Collectables For Less Inc."/>
    <x v="0"/>
    <n v="58339"/>
    <x v="0"/>
    <x v="0"/>
    <x v="0"/>
    <s v="S12_4675"/>
    <n v="33"/>
    <n v="97.89"/>
    <n v="3230.37"/>
  </r>
  <r>
    <n v="10328"/>
    <x v="0"/>
    <s v="Collectables For Less Inc."/>
    <x v="0"/>
    <n v="58339"/>
    <x v="0"/>
    <x v="0"/>
    <x v="0"/>
    <s v="S18_1889"/>
    <n v="26"/>
    <n v="82.39"/>
    <n v="2142.14"/>
  </r>
  <r>
    <n v="10329"/>
    <x v="0"/>
    <s v="Collectables For Less Inc."/>
    <x v="0"/>
    <n v="58339"/>
    <x v="0"/>
    <x v="0"/>
    <x v="0"/>
    <s v="S18_3278"/>
    <n v="36"/>
    <n v="86.04"/>
    <n v="3097.44"/>
  </r>
  <r>
    <n v="10330"/>
    <x v="0"/>
    <s v="Collectables For Less Inc."/>
    <x v="0"/>
    <n v="58339"/>
    <x v="0"/>
    <x v="0"/>
    <x v="0"/>
    <s v="S18_3482"/>
    <n v="37"/>
    <n v="100"/>
    <n v="3700"/>
  </r>
  <r>
    <n v="10331"/>
    <x v="0"/>
    <s v="Collectables For Less Inc."/>
    <x v="0"/>
    <n v="58339"/>
    <x v="0"/>
    <x v="0"/>
    <x v="0"/>
    <s v="S24_2972"/>
    <n v="25"/>
    <n v="42.67"/>
    <n v="1066.75"/>
  </r>
  <r>
    <n v="10332"/>
    <x v="0"/>
    <s v="Collectables For Less Inc."/>
    <x v="0"/>
    <n v="58339"/>
    <x v="0"/>
    <x v="0"/>
    <x v="0"/>
    <s v="S24_3371"/>
    <n v="30"/>
    <n v="68.58"/>
    <n v="2057.4"/>
  </r>
  <r>
    <n v="10333"/>
    <x v="0"/>
    <s v="Collectables For Less Inc."/>
    <x v="0"/>
    <n v="58339"/>
    <x v="0"/>
    <x v="0"/>
    <x v="0"/>
    <s v="S24_3856"/>
    <n v="23"/>
    <n v="100"/>
    <n v="2300"/>
  </r>
  <r>
    <n v="10334"/>
    <x v="0"/>
    <s v="Collectables For Less Inc."/>
    <x v="0"/>
    <n v="58339"/>
    <x v="0"/>
    <x v="0"/>
    <x v="0"/>
    <s v="S24_4620"/>
    <n v="31"/>
    <n v="64.67"/>
    <n v="2004.77"/>
  </r>
  <r>
    <n v="10335"/>
    <x v="1"/>
    <s v="Collectables For Less Inc."/>
    <x v="0"/>
    <n v="58339"/>
    <x v="0"/>
    <x v="0"/>
    <x v="1"/>
    <s v="S18_1662"/>
    <n v="41"/>
    <n v="100"/>
    <n v="4100"/>
  </r>
  <r>
    <n v="10336"/>
    <x v="1"/>
    <s v="Collectables For Less Inc."/>
    <x v="0"/>
    <n v="58339"/>
    <x v="0"/>
    <x v="0"/>
    <x v="1"/>
    <s v="S24_2841"/>
    <n v="40"/>
    <n v="65.08"/>
    <n v="2603.1999999999998"/>
  </r>
  <r>
    <n v="10337"/>
    <x v="1"/>
    <s v="Collectables For Less Inc."/>
    <x v="0"/>
    <n v="58339"/>
    <x v="0"/>
    <x v="0"/>
    <x v="2"/>
    <s v="S24_3420"/>
    <n v="24"/>
    <n v="72.33"/>
    <n v="1735.92"/>
  </r>
  <r>
    <n v="10338"/>
    <x v="1"/>
    <s v="Collectables For Less Inc."/>
    <x v="0"/>
    <n v="58339"/>
    <x v="0"/>
    <x v="0"/>
    <x v="3"/>
    <s v="S700_2047"/>
    <n v="24"/>
    <n v="90.52"/>
    <n v="2172.48"/>
  </r>
  <r>
    <n v="10339"/>
    <x v="1"/>
    <s v="Collectables For Less Inc."/>
    <x v="0"/>
    <n v="58339"/>
    <x v="0"/>
    <x v="0"/>
    <x v="1"/>
    <s v="S72_1253"/>
    <n v="32"/>
    <n v="58.6"/>
    <n v="1875.2"/>
  </r>
  <r>
    <n v="10361"/>
    <x v="2"/>
    <s v="Collectables For Less Inc."/>
    <x v="0"/>
    <n v="58339"/>
    <x v="0"/>
    <x v="0"/>
    <x v="0"/>
    <s v="S10_1949"/>
    <n v="41"/>
    <n v="100"/>
    <n v="4100"/>
  </r>
  <r>
    <n v="10362"/>
    <x v="2"/>
    <s v="Collectables For Less Inc."/>
    <x v="0"/>
    <n v="58339"/>
    <x v="0"/>
    <x v="0"/>
    <x v="2"/>
    <s v="S18_1342"/>
    <n v="44"/>
    <n v="100"/>
    <n v="4400"/>
  </r>
  <r>
    <n v="10363"/>
    <x v="2"/>
    <s v="Collectables For Less Inc."/>
    <x v="0"/>
    <n v="58339"/>
    <x v="0"/>
    <x v="0"/>
    <x v="2"/>
    <s v="S18_1367"/>
    <n v="32"/>
    <n v="98.63"/>
    <n v="3156.16"/>
  </r>
  <r>
    <n v="10364"/>
    <x v="2"/>
    <s v="Collectables For Less Inc."/>
    <x v="0"/>
    <n v="58339"/>
    <x v="0"/>
    <x v="0"/>
    <x v="2"/>
    <s v="S18_2949"/>
    <n v="42"/>
    <n v="100"/>
    <n v="4200"/>
  </r>
  <r>
    <n v="10365"/>
    <x v="2"/>
    <s v="Collectables For Less Inc."/>
    <x v="0"/>
    <n v="58339"/>
    <x v="0"/>
    <x v="0"/>
    <x v="2"/>
    <s v="S18_2957"/>
    <n v="28"/>
    <n v="44.21"/>
    <n v="1237.8800000000001"/>
  </r>
  <r>
    <n v="10366"/>
    <x v="2"/>
    <s v="Collectables For Less Inc."/>
    <x v="0"/>
    <n v="58339"/>
    <x v="0"/>
    <x v="0"/>
    <x v="2"/>
    <s v="S18_3136"/>
    <n v="21"/>
    <n v="94.22"/>
    <n v="1978.62"/>
  </r>
  <r>
    <n v="10367"/>
    <x v="2"/>
    <s v="Collectables For Less Inc."/>
    <x v="0"/>
    <n v="58339"/>
    <x v="0"/>
    <x v="0"/>
    <x v="2"/>
    <s v="S18_3320"/>
    <n v="45"/>
    <n v="73.08"/>
    <n v="3288.6"/>
  </r>
  <r>
    <n v="10368"/>
    <x v="2"/>
    <s v="Collectables For Less Inc."/>
    <x v="0"/>
    <n v="58339"/>
    <x v="0"/>
    <x v="0"/>
    <x v="2"/>
    <s v="S24_4258"/>
    <n v="40"/>
    <n v="86.92"/>
    <n v="3476.8"/>
  </r>
  <r>
    <n v="10688"/>
    <x v="3"/>
    <s v="Gift Ideas Corp."/>
    <x v="1"/>
    <n v="97561"/>
    <x v="0"/>
    <x v="1"/>
    <x v="1"/>
    <s v="S18_1662"/>
    <n v="21"/>
    <n v="100"/>
    <n v="2100"/>
  </r>
  <r>
    <n v="10689"/>
    <x v="3"/>
    <s v="Gift Ideas Corp."/>
    <x v="1"/>
    <n v="97561"/>
    <x v="0"/>
    <x v="1"/>
    <x v="1"/>
    <s v="S24_2841"/>
    <n v="35"/>
    <n v="67.14"/>
    <n v="2349.9"/>
  </r>
  <r>
    <n v="10690"/>
    <x v="3"/>
    <s v="Gift Ideas Corp."/>
    <x v="1"/>
    <n v="97561"/>
    <x v="0"/>
    <x v="1"/>
    <x v="2"/>
    <s v="S24_3420"/>
    <n v="29"/>
    <n v="59.18"/>
    <n v="1716.22"/>
  </r>
  <r>
    <n v="10691"/>
    <x v="3"/>
    <s v="Gift Ideas Corp."/>
    <x v="1"/>
    <n v="97561"/>
    <x v="0"/>
    <x v="1"/>
    <x v="1"/>
    <s v="S24_3949"/>
    <n v="50"/>
    <n v="81.89"/>
    <n v="4094.5"/>
  </r>
  <r>
    <n v="10692"/>
    <x v="3"/>
    <s v="Gift Ideas Corp."/>
    <x v="1"/>
    <n v="97561"/>
    <x v="0"/>
    <x v="1"/>
    <x v="3"/>
    <s v="S700_2047"/>
    <n v="22"/>
    <n v="85.99"/>
    <n v="1891.78"/>
  </r>
  <r>
    <n v="10693"/>
    <x v="3"/>
    <s v="Gift Ideas Corp."/>
    <x v="1"/>
    <n v="97561"/>
    <x v="0"/>
    <x v="1"/>
    <x v="1"/>
    <s v="S700_2466"/>
    <n v="40"/>
    <n v="100"/>
    <n v="4000"/>
  </r>
  <r>
    <n v="10694"/>
    <x v="3"/>
    <s v="Gift Ideas Corp."/>
    <x v="1"/>
    <n v="97561"/>
    <x v="0"/>
    <x v="1"/>
    <x v="1"/>
    <s v="S700_4002"/>
    <n v="26"/>
    <n v="85.13"/>
    <n v="2213.38"/>
  </r>
  <r>
    <n v="10695"/>
    <x v="3"/>
    <s v="Gift Ideas Corp."/>
    <x v="1"/>
    <n v="97561"/>
    <x v="0"/>
    <x v="1"/>
    <x v="1"/>
    <s v="S72_1253"/>
    <n v="21"/>
    <n v="41.71"/>
    <n v="875.91"/>
  </r>
  <r>
    <n v="10696"/>
    <x v="0"/>
    <s v="Gift Ideas Corp."/>
    <x v="1"/>
    <n v="97561"/>
    <x v="0"/>
    <x v="1"/>
    <x v="4"/>
    <s v="S18_3782"/>
    <n v="47"/>
    <n v="67.14"/>
    <n v="3155.58"/>
  </r>
  <r>
    <n v="10697"/>
    <x v="0"/>
    <s v="Gift Ideas Corp."/>
    <x v="1"/>
    <n v="97561"/>
    <x v="0"/>
    <x v="1"/>
    <x v="0"/>
    <s v="S18_4721"/>
    <n v="29"/>
    <n v="100"/>
    <n v="2900"/>
  </r>
  <r>
    <n v="10698"/>
    <x v="4"/>
    <s v="Gift Ideas Corp."/>
    <x v="1"/>
    <n v="97561"/>
    <x v="0"/>
    <x v="1"/>
    <x v="1"/>
    <s v="S18_2581"/>
    <n v="27"/>
    <n v="100"/>
    <n v="2700"/>
  </r>
  <r>
    <n v="10699"/>
    <x v="4"/>
    <s v="Gift Ideas Corp."/>
    <x v="1"/>
    <n v="97561"/>
    <x v="0"/>
    <x v="1"/>
    <x v="1"/>
    <s v="S24_1785"/>
    <n v="28"/>
    <n v="71.73"/>
    <n v="2008.44"/>
  </r>
  <r>
    <n v="10700"/>
    <x v="4"/>
    <s v="Gift Ideas Corp."/>
    <x v="1"/>
    <n v="97561"/>
    <x v="0"/>
    <x v="1"/>
    <x v="1"/>
    <s v="S24_4278"/>
    <n v="35"/>
    <n v="89.9"/>
    <n v="3146.5"/>
  </r>
  <r>
    <n v="10701"/>
    <x v="4"/>
    <s v="Gift Ideas Corp."/>
    <x v="1"/>
    <n v="97561"/>
    <x v="0"/>
    <x v="1"/>
    <x v="4"/>
    <s v="S32_1374"/>
    <n v="46"/>
    <n v="81.17"/>
    <n v="3733.82"/>
  </r>
  <r>
    <n v="10702"/>
    <x v="4"/>
    <s v="Gift Ideas Corp."/>
    <x v="1"/>
    <n v="97561"/>
    <x v="0"/>
    <x v="1"/>
    <x v="2"/>
    <s v="S32_4289"/>
    <n v="40"/>
    <n v="44.51"/>
    <n v="1780.3999999999999"/>
  </r>
  <r>
    <n v="10703"/>
    <x v="4"/>
    <s v="Gift Ideas Corp."/>
    <x v="1"/>
    <n v="97561"/>
    <x v="0"/>
    <x v="1"/>
    <x v="2"/>
    <s v="S50_1341"/>
    <n v="40"/>
    <n v="82.21"/>
    <n v="3288.3999999999996"/>
  </r>
  <r>
    <n v="10704"/>
    <x v="4"/>
    <s v="Gift Ideas Corp."/>
    <x v="1"/>
    <n v="97561"/>
    <x v="0"/>
    <x v="1"/>
    <x v="1"/>
    <s v="S700_1691"/>
    <n v="39"/>
    <n v="100"/>
    <n v="3900"/>
  </r>
  <r>
    <n v="10705"/>
    <x v="4"/>
    <s v="Gift Ideas Corp."/>
    <x v="1"/>
    <n v="97561"/>
    <x v="0"/>
    <x v="1"/>
    <x v="1"/>
    <s v="S700_2834"/>
    <n v="48"/>
    <n v="68.8"/>
    <n v="3302.3999999999996"/>
  </r>
  <r>
    <n v="10706"/>
    <x v="4"/>
    <s v="Gift Ideas Corp."/>
    <x v="1"/>
    <n v="97561"/>
    <x v="0"/>
    <x v="1"/>
    <x v="1"/>
    <s v="S700_3167"/>
    <n v="43"/>
    <n v="81.95"/>
    <n v="3523.85"/>
  </r>
  <r>
    <n v="10440"/>
    <x v="5"/>
    <s v="Classic Gift Ideas, Inc"/>
    <x v="2"/>
    <n v="71270"/>
    <x v="0"/>
    <x v="2"/>
    <x v="0"/>
    <s v="S10_1949"/>
    <n v="23"/>
    <n v="100"/>
    <n v="2300"/>
  </r>
  <r>
    <n v="10441"/>
    <x v="5"/>
    <s v="Classic Gift Ideas, Inc"/>
    <x v="2"/>
    <n v="71270"/>
    <x v="0"/>
    <x v="2"/>
    <x v="0"/>
    <s v="S10_4962"/>
    <n v="28"/>
    <n v="100"/>
    <n v="2800"/>
  </r>
  <r>
    <n v="10442"/>
    <x v="5"/>
    <s v="Classic Gift Ideas, Inc"/>
    <x v="2"/>
    <n v="71270"/>
    <x v="0"/>
    <x v="2"/>
    <x v="5"/>
    <s v="S12_1666"/>
    <n v="41"/>
    <n v="100"/>
    <n v="4100"/>
  </r>
  <r>
    <n v="10443"/>
    <x v="5"/>
    <s v="Classic Gift Ideas, Inc"/>
    <x v="2"/>
    <n v="71270"/>
    <x v="0"/>
    <x v="2"/>
    <x v="5"/>
    <s v="S18_1097"/>
    <n v="21"/>
    <n v="96.84"/>
    <n v="2033.64"/>
  </r>
  <r>
    <n v="10444"/>
    <x v="5"/>
    <s v="Classic Gift Ideas, Inc"/>
    <x v="2"/>
    <n v="71270"/>
    <x v="0"/>
    <x v="2"/>
    <x v="2"/>
    <s v="S18_2949"/>
    <n v="37"/>
    <n v="89.15"/>
    <n v="3298.55"/>
  </r>
  <r>
    <n v="10445"/>
    <x v="5"/>
    <s v="Classic Gift Ideas, Inc"/>
    <x v="2"/>
    <n v="71270"/>
    <x v="0"/>
    <x v="2"/>
    <x v="2"/>
    <s v="S18_2957"/>
    <n v="39"/>
    <n v="68.08"/>
    <n v="2655.12"/>
  </r>
  <r>
    <n v="10446"/>
    <x v="5"/>
    <s v="Classic Gift Ideas, Inc"/>
    <x v="2"/>
    <n v="71270"/>
    <x v="0"/>
    <x v="2"/>
    <x v="2"/>
    <s v="S18_3136"/>
    <n v="22"/>
    <n v="100"/>
    <n v="2200"/>
  </r>
  <r>
    <n v="10447"/>
    <x v="5"/>
    <s v="Classic Gift Ideas, Inc"/>
    <x v="2"/>
    <n v="71270"/>
    <x v="0"/>
    <x v="2"/>
    <x v="5"/>
    <s v="S18_4600"/>
    <n v="21"/>
    <n v="100"/>
    <n v="2100"/>
  </r>
  <r>
    <n v="10448"/>
    <x v="5"/>
    <s v="Classic Gift Ideas, Inc"/>
    <x v="2"/>
    <n v="71270"/>
    <x v="0"/>
    <x v="2"/>
    <x v="2"/>
    <s v="S18_4668"/>
    <n v="40"/>
    <n v="49.3"/>
    <n v="1972"/>
  </r>
  <r>
    <n v="10449"/>
    <x v="5"/>
    <s v="Classic Gift Ideas, Inc"/>
    <x v="2"/>
    <n v="71270"/>
    <x v="0"/>
    <x v="2"/>
    <x v="2"/>
    <s v="S24_4258"/>
    <n v="47"/>
    <n v="100"/>
    <n v="4700"/>
  </r>
  <r>
    <n v="10450"/>
    <x v="5"/>
    <s v="Classic Gift Ideas, Inc"/>
    <x v="2"/>
    <n v="71270"/>
    <x v="0"/>
    <x v="2"/>
    <x v="5"/>
    <s v="S32_3522"/>
    <n v="49"/>
    <n v="64.64"/>
    <n v="3167.36"/>
  </r>
  <r>
    <n v="10451"/>
    <x v="5"/>
    <s v="Classic Gift Ideas, Inc"/>
    <x v="2"/>
    <n v="71270"/>
    <x v="0"/>
    <x v="2"/>
    <x v="0"/>
    <s v="S700_2824"/>
    <n v="23"/>
    <n v="86.99"/>
    <n v="2000.77"/>
  </r>
  <r>
    <n v="10455"/>
    <x v="6"/>
    <s v="Classic Gift Ideas, Inc"/>
    <x v="2"/>
    <n v="71270"/>
    <x v="0"/>
    <x v="2"/>
    <x v="0"/>
    <s v="S10_4757"/>
    <n v="22"/>
    <n v="100"/>
    <n v="2200"/>
  </r>
  <r>
    <n v="10456"/>
    <x v="6"/>
    <s v="Classic Gift Ideas, Inc"/>
    <x v="2"/>
    <n v="71270"/>
    <x v="0"/>
    <x v="2"/>
    <x v="1"/>
    <s v="S18_1662"/>
    <n v="39"/>
    <n v="100"/>
    <n v="3900"/>
  </r>
  <r>
    <n v="10457"/>
    <x v="6"/>
    <s v="Classic Gift Ideas, Inc"/>
    <x v="2"/>
    <n v="71270"/>
    <x v="0"/>
    <x v="2"/>
    <x v="3"/>
    <s v="S18_3029"/>
    <n v="31"/>
    <n v="83.44"/>
    <n v="2586.64"/>
  </r>
  <r>
    <n v="10458"/>
    <x v="6"/>
    <s v="Classic Gift Ideas, Inc"/>
    <x v="2"/>
    <n v="71270"/>
    <x v="0"/>
    <x v="2"/>
    <x v="2"/>
    <s v="S18_3856"/>
    <n v="48"/>
    <n v="86.81"/>
    <n v="4166.88"/>
  </r>
  <r>
    <n v="10459"/>
    <x v="6"/>
    <s v="Classic Gift Ideas, Inc"/>
    <x v="2"/>
    <n v="71270"/>
    <x v="0"/>
    <x v="2"/>
    <x v="1"/>
    <s v="S24_2841"/>
    <n v="25"/>
    <n v="75.36"/>
    <n v="1884"/>
  </r>
  <r>
    <n v="10460"/>
    <x v="6"/>
    <s v="Classic Gift Ideas, Inc"/>
    <x v="2"/>
    <n v="71270"/>
    <x v="0"/>
    <x v="2"/>
    <x v="2"/>
    <s v="S24_3420"/>
    <n v="22"/>
    <n v="71.67"/>
    <n v="1576.74"/>
  </r>
  <r>
    <n v="10461"/>
    <x v="6"/>
    <s v="Classic Gift Ideas, Inc"/>
    <x v="2"/>
    <n v="71270"/>
    <x v="0"/>
    <x v="2"/>
    <x v="2"/>
    <s v="S24_3816"/>
    <n v="22"/>
    <n v="91.41"/>
    <n v="2011.02"/>
  </r>
  <r>
    <n v="10462"/>
    <x v="6"/>
    <s v="Classic Gift Ideas, Inc"/>
    <x v="2"/>
    <n v="71270"/>
    <x v="0"/>
    <x v="2"/>
    <x v="3"/>
    <s v="S700_2047"/>
    <n v="34"/>
    <n v="97.76"/>
    <n v="3323.84"/>
  </r>
  <r>
    <n v="10463"/>
    <x v="6"/>
    <s v="Classic Gift Ideas, Inc"/>
    <x v="2"/>
    <n v="71270"/>
    <x v="0"/>
    <x v="2"/>
    <x v="1"/>
    <s v="S72_1253"/>
    <n v="34"/>
    <n v="53.63"/>
    <n v="1823.42"/>
  </r>
  <r>
    <n v="10016"/>
    <x v="3"/>
    <s v="Muscle Machine Inc"/>
    <x v="3"/>
    <n v="10022"/>
    <x v="0"/>
    <x v="3"/>
    <x v="0"/>
    <s v="S12_1108"/>
    <n v="46"/>
    <n v="100"/>
    <n v="4600"/>
  </r>
  <r>
    <n v="10017"/>
    <x v="3"/>
    <s v="Muscle Machine Inc"/>
    <x v="3"/>
    <n v="10022"/>
    <x v="0"/>
    <x v="3"/>
    <x v="0"/>
    <s v="S12_3148"/>
    <n v="46"/>
    <n v="100"/>
    <n v="4600"/>
  </r>
  <r>
    <n v="10018"/>
    <x v="3"/>
    <s v="Muscle Machine Inc"/>
    <x v="3"/>
    <n v="10022"/>
    <x v="0"/>
    <x v="3"/>
    <x v="0"/>
    <s v="S12_3891"/>
    <n v="42"/>
    <n v="100"/>
    <n v="4200"/>
  </r>
  <r>
    <n v="10019"/>
    <x v="3"/>
    <s v="Muscle Machine Inc"/>
    <x v="3"/>
    <n v="10022"/>
    <x v="0"/>
    <x v="3"/>
    <x v="5"/>
    <s v="S12_4473"/>
    <n v="24"/>
    <n v="100"/>
    <n v="2400"/>
  </r>
  <r>
    <n v="10020"/>
    <x v="3"/>
    <s v="Muscle Machine Inc"/>
    <x v="3"/>
    <n v="10022"/>
    <x v="0"/>
    <x v="3"/>
    <x v="0"/>
    <s v="S18_2238"/>
    <n v="45"/>
    <n v="100"/>
    <n v="4500"/>
  </r>
  <r>
    <n v="10021"/>
    <x v="3"/>
    <s v="Muscle Machine Inc"/>
    <x v="3"/>
    <n v="10022"/>
    <x v="0"/>
    <x v="3"/>
    <x v="5"/>
    <s v="S18_2319"/>
    <n v="45"/>
    <n v="100"/>
    <n v="4500"/>
  </r>
  <r>
    <n v="10022"/>
    <x v="3"/>
    <s v="Muscle Machine Inc"/>
    <x v="3"/>
    <n v="10022"/>
    <x v="0"/>
    <x v="3"/>
    <x v="0"/>
    <s v="S18_3232"/>
    <n v="22"/>
    <n v="100"/>
    <n v="2200"/>
  </r>
  <r>
    <n v="10023"/>
    <x v="3"/>
    <s v="Muscle Machine Inc"/>
    <x v="3"/>
    <n v="10022"/>
    <x v="0"/>
    <x v="3"/>
    <x v="0"/>
    <s v="S18_4027"/>
    <n v="25"/>
    <n v="100"/>
    <n v="2500"/>
  </r>
  <r>
    <n v="10024"/>
    <x v="3"/>
    <s v="Muscle Machine Inc"/>
    <x v="3"/>
    <n v="10022"/>
    <x v="0"/>
    <x v="3"/>
    <x v="0"/>
    <s v="S24_1444"/>
    <n v="20"/>
    <n v="60.69"/>
    <n v="1213.8"/>
  </r>
  <r>
    <n v="10025"/>
    <x v="3"/>
    <s v="Muscle Machine Inc"/>
    <x v="3"/>
    <n v="10022"/>
    <x v="0"/>
    <x v="3"/>
    <x v="0"/>
    <s v="S24_2840"/>
    <n v="39"/>
    <n v="38.19"/>
    <n v="1489.4099999999999"/>
  </r>
  <r>
    <n v="10026"/>
    <x v="3"/>
    <s v="Muscle Machine Inc"/>
    <x v="3"/>
    <n v="10022"/>
    <x v="0"/>
    <x v="3"/>
    <x v="0"/>
    <s v="S24_4048"/>
    <n v="20"/>
    <n v="96.99"/>
    <n v="1939.8"/>
  </r>
  <r>
    <n v="10027"/>
    <x v="3"/>
    <s v="Muscle Machine Inc"/>
    <x v="3"/>
    <n v="10022"/>
    <x v="0"/>
    <x v="3"/>
    <x v="5"/>
    <s v="S32_2509"/>
    <n v="45"/>
    <n v="51.95"/>
    <n v="2337.75"/>
  </r>
  <r>
    <n v="10028"/>
    <x v="3"/>
    <s v="Muscle Machine Inc"/>
    <x v="3"/>
    <n v="10022"/>
    <x v="0"/>
    <x v="3"/>
    <x v="6"/>
    <s v="S32_3207"/>
    <n v="29"/>
    <n v="70.84"/>
    <n v="2054.36"/>
  </r>
  <r>
    <n v="10029"/>
    <x v="3"/>
    <s v="Muscle Machine Inc"/>
    <x v="3"/>
    <n v="10022"/>
    <x v="0"/>
    <x v="3"/>
    <x v="5"/>
    <s v="S50_1392"/>
    <n v="46"/>
    <n v="100"/>
    <n v="4600"/>
  </r>
  <r>
    <n v="10030"/>
    <x v="3"/>
    <s v="Muscle Machine Inc"/>
    <x v="3"/>
    <n v="10022"/>
    <x v="0"/>
    <x v="3"/>
    <x v="6"/>
    <s v="S50_1514"/>
    <n v="46"/>
    <n v="69.12"/>
    <n v="3179.5200000000004"/>
  </r>
  <r>
    <n v="10037"/>
    <x v="7"/>
    <s v="Muscle Machine Inc"/>
    <x v="3"/>
    <n v="10022"/>
    <x v="0"/>
    <x v="3"/>
    <x v="0"/>
    <s v="S18_1129"/>
    <n v="42"/>
    <n v="100"/>
    <n v="4200"/>
  </r>
  <r>
    <n v="10038"/>
    <x v="7"/>
    <s v="Muscle Machine Inc"/>
    <x v="3"/>
    <n v="10022"/>
    <x v="0"/>
    <x v="3"/>
    <x v="0"/>
    <s v="S18_1589"/>
    <n v="40"/>
    <n v="100"/>
    <n v="4000"/>
  </r>
  <r>
    <n v="10039"/>
    <x v="7"/>
    <s v="Muscle Machine Inc"/>
    <x v="3"/>
    <n v="10022"/>
    <x v="0"/>
    <x v="3"/>
    <x v="2"/>
    <s v="S18_1749"/>
    <n v="33"/>
    <n v="100"/>
    <n v="3300"/>
  </r>
  <r>
    <n v="10040"/>
    <x v="7"/>
    <s v="Muscle Machine Inc"/>
    <x v="3"/>
    <n v="10022"/>
    <x v="0"/>
    <x v="3"/>
    <x v="0"/>
    <s v="S18_1984"/>
    <n v="38"/>
    <n v="100"/>
    <n v="3800"/>
  </r>
  <r>
    <n v="10041"/>
    <x v="7"/>
    <s v="Muscle Machine Inc"/>
    <x v="3"/>
    <n v="10022"/>
    <x v="0"/>
    <x v="3"/>
    <x v="2"/>
    <s v="S18_2248"/>
    <n v="23"/>
    <n v="71.44"/>
    <n v="1643.12"/>
  </r>
  <r>
    <n v="10042"/>
    <x v="7"/>
    <s v="Muscle Machine Inc"/>
    <x v="3"/>
    <n v="10022"/>
    <x v="0"/>
    <x v="3"/>
    <x v="2"/>
    <s v="S18_2325"/>
    <n v="26"/>
    <n v="100"/>
    <n v="2600"/>
  </r>
  <r>
    <n v="10043"/>
    <x v="7"/>
    <s v="Muscle Machine Inc"/>
    <x v="3"/>
    <n v="10022"/>
    <x v="0"/>
    <x v="3"/>
    <x v="0"/>
    <s v="S18_2870"/>
    <n v="27"/>
    <n v="100"/>
    <n v="2700"/>
  </r>
  <r>
    <n v="10044"/>
    <x v="7"/>
    <s v="Muscle Machine Inc"/>
    <x v="3"/>
    <n v="10022"/>
    <x v="0"/>
    <x v="3"/>
    <x v="0"/>
    <s v="S18_3685"/>
    <n v="35"/>
    <n v="100"/>
    <n v="3500"/>
  </r>
  <r>
    <n v="10045"/>
    <x v="7"/>
    <s v="Muscle Machine Inc"/>
    <x v="3"/>
    <n v="10022"/>
    <x v="0"/>
    <x v="3"/>
    <x v="2"/>
    <s v="S18_4409"/>
    <n v="29"/>
    <n v="85.59"/>
    <n v="2482.11"/>
  </r>
  <r>
    <n v="10046"/>
    <x v="7"/>
    <s v="Muscle Machine Inc"/>
    <x v="3"/>
    <n v="10022"/>
    <x v="0"/>
    <x v="3"/>
    <x v="0"/>
    <s v="S18_4933"/>
    <n v="45"/>
    <n v="76.260000000000005"/>
    <n v="3431.7000000000003"/>
  </r>
  <r>
    <n v="10047"/>
    <x v="7"/>
    <s v="Muscle Machine Inc"/>
    <x v="3"/>
    <n v="10022"/>
    <x v="0"/>
    <x v="3"/>
    <x v="0"/>
    <s v="S24_1046"/>
    <n v="20"/>
    <n v="62.47"/>
    <n v="1249.4000000000001"/>
  </r>
  <r>
    <n v="10048"/>
    <x v="7"/>
    <s v="Muscle Machine Inc"/>
    <x v="3"/>
    <n v="10022"/>
    <x v="0"/>
    <x v="3"/>
    <x v="0"/>
    <s v="S24_1628"/>
    <n v="45"/>
    <n v="49.81"/>
    <n v="2241.4500000000003"/>
  </r>
  <r>
    <n v="10049"/>
    <x v="7"/>
    <s v="Muscle Machine Inc"/>
    <x v="3"/>
    <n v="10022"/>
    <x v="0"/>
    <x v="3"/>
    <x v="0"/>
    <s v="S24_2766"/>
    <n v="47"/>
    <n v="96.32"/>
    <n v="4527.04"/>
  </r>
  <r>
    <n v="10050"/>
    <x v="7"/>
    <s v="Muscle Machine Inc"/>
    <x v="3"/>
    <n v="10022"/>
    <x v="0"/>
    <x v="3"/>
    <x v="0"/>
    <s v="S24_2887"/>
    <n v="42"/>
    <n v="100"/>
    <n v="4200"/>
  </r>
  <r>
    <n v="10051"/>
    <x v="7"/>
    <s v="Muscle Machine Inc"/>
    <x v="3"/>
    <n v="10022"/>
    <x v="0"/>
    <x v="3"/>
    <x v="0"/>
    <s v="S24_3191"/>
    <n v="40"/>
    <n v="79.62"/>
    <n v="3184.8"/>
  </r>
  <r>
    <n v="10052"/>
    <x v="7"/>
    <s v="Muscle Machine Inc"/>
    <x v="3"/>
    <n v="10022"/>
    <x v="0"/>
    <x v="3"/>
    <x v="0"/>
    <s v="S24_3432"/>
    <n v="48"/>
    <n v="91.02"/>
    <n v="4368.96"/>
  </r>
  <r>
    <n v="10053"/>
    <x v="7"/>
    <s v="Muscle Machine Inc"/>
    <x v="3"/>
    <n v="10022"/>
    <x v="0"/>
    <x v="3"/>
    <x v="2"/>
    <s v="S24_3969"/>
    <n v="39"/>
    <n v="33.229999999999997"/>
    <n v="1295.9699999999998"/>
  </r>
  <r>
    <n v="10078"/>
    <x v="1"/>
    <s v="Muscle Machine Inc"/>
    <x v="3"/>
    <n v="10022"/>
    <x v="0"/>
    <x v="3"/>
    <x v="0"/>
    <s v="S18_4933"/>
    <n v="36"/>
    <n v="75.55"/>
    <n v="2719.7999999999997"/>
  </r>
  <r>
    <n v="10079"/>
    <x v="1"/>
    <s v="Muscle Machine Inc"/>
    <x v="3"/>
    <n v="10022"/>
    <x v="0"/>
    <x v="3"/>
    <x v="0"/>
    <s v="S24_1046"/>
    <n v="40"/>
    <n v="80.099999999999994"/>
    <n v="3204"/>
  </r>
  <r>
    <n v="10080"/>
    <x v="1"/>
    <s v="Muscle Machine Inc"/>
    <x v="3"/>
    <n v="10022"/>
    <x v="0"/>
    <x v="3"/>
    <x v="0"/>
    <s v="S24_2766"/>
    <n v="38"/>
    <n v="87.24"/>
    <n v="3315.12"/>
  </r>
  <r>
    <n v="10081"/>
    <x v="1"/>
    <s v="Muscle Machine Inc"/>
    <x v="3"/>
    <n v="10022"/>
    <x v="0"/>
    <x v="3"/>
    <x v="0"/>
    <s v="S24_2887"/>
    <n v="43"/>
    <n v="100"/>
    <n v="4300"/>
  </r>
  <r>
    <n v="10082"/>
    <x v="1"/>
    <s v="Muscle Machine Inc"/>
    <x v="3"/>
    <n v="10022"/>
    <x v="0"/>
    <x v="3"/>
    <x v="0"/>
    <s v="S24_3191"/>
    <n v="44"/>
    <n v="96.74"/>
    <n v="4256.5599999999995"/>
  </r>
  <r>
    <n v="10083"/>
    <x v="1"/>
    <s v="Muscle Machine Inc"/>
    <x v="3"/>
    <n v="10022"/>
    <x v="0"/>
    <x v="3"/>
    <x v="0"/>
    <s v="S24_3432"/>
    <n v="43"/>
    <n v="100"/>
    <n v="4300"/>
  </r>
  <r>
    <n v="10143"/>
    <x v="4"/>
    <s v="Muscle Machine Inc"/>
    <x v="3"/>
    <n v="10022"/>
    <x v="0"/>
    <x v="3"/>
    <x v="0"/>
    <s v="S12_3891"/>
    <n v="26"/>
    <n v="100"/>
    <n v="2600"/>
  </r>
  <r>
    <n v="10144"/>
    <x v="4"/>
    <s v="Muscle Machine Inc"/>
    <x v="3"/>
    <n v="10022"/>
    <x v="0"/>
    <x v="3"/>
    <x v="5"/>
    <s v="S12_4473"/>
    <n v="48"/>
    <n v="100"/>
    <n v="4800"/>
  </r>
  <r>
    <n v="10145"/>
    <x v="4"/>
    <s v="Muscle Machine Inc"/>
    <x v="3"/>
    <n v="10022"/>
    <x v="0"/>
    <x v="3"/>
    <x v="0"/>
    <s v="S18_2238"/>
    <n v="38"/>
    <n v="100"/>
    <n v="3800"/>
  </r>
  <r>
    <n v="10146"/>
    <x v="4"/>
    <s v="Muscle Machine Inc"/>
    <x v="3"/>
    <n v="10022"/>
    <x v="0"/>
    <x v="3"/>
    <x v="5"/>
    <s v="S18_2319"/>
    <n v="38"/>
    <n v="100"/>
    <n v="3800"/>
  </r>
  <r>
    <n v="10147"/>
    <x v="4"/>
    <s v="Muscle Machine Inc"/>
    <x v="3"/>
    <n v="10022"/>
    <x v="0"/>
    <x v="3"/>
    <x v="0"/>
    <s v="S18_3232"/>
    <n v="48"/>
    <n v="100"/>
    <n v="4800"/>
  </r>
  <r>
    <n v="10148"/>
    <x v="4"/>
    <s v="Muscle Machine Inc"/>
    <x v="3"/>
    <n v="10022"/>
    <x v="0"/>
    <x v="3"/>
    <x v="0"/>
    <s v="S18_4027"/>
    <n v="34"/>
    <n v="100"/>
    <n v="3400"/>
  </r>
  <r>
    <n v="10149"/>
    <x v="4"/>
    <s v="Muscle Machine Inc"/>
    <x v="3"/>
    <n v="10022"/>
    <x v="0"/>
    <x v="3"/>
    <x v="0"/>
    <s v="S24_1444"/>
    <n v="48"/>
    <n v="47.4"/>
    <n v="2275.1999999999998"/>
  </r>
  <r>
    <n v="10150"/>
    <x v="4"/>
    <s v="Muscle Machine Inc"/>
    <x v="3"/>
    <n v="10022"/>
    <x v="0"/>
    <x v="3"/>
    <x v="0"/>
    <s v="S24_2840"/>
    <n v="36"/>
    <n v="37.130000000000003"/>
    <n v="1336.68"/>
  </r>
  <r>
    <n v="10151"/>
    <x v="4"/>
    <s v="Muscle Machine Inc"/>
    <x v="3"/>
    <n v="10022"/>
    <x v="0"/>
    <x v="3"/>
    <x v="0"/>
    <s v="S24_4048"/>
    <n v="23"/>
    <n v="100"/>
    <n v="2300"/>
  </r>
  <r>
    <n v="10152"/>
    <x v="4"/>
    <s v="Muscle Machine Inc"/>
    <x v="3"/>
    <n v="10022"/>
    <x v="0"/>
    <x v="3"/>
    <x v="5"/>
    <s v="S32_2509"/>
    <n v="33"/>
    <n v="46.53"/>
    <n v="1535.49"/>
  </r>
  <r>
    <n v="10744"/>
    <x v="5"/>
    <s v="Gift Depot Inc."/>
    <x v="1"/>
    <n v="97562"/>
    <x v="0"/>
    <x v="4"/>
    <x v="0"/>
    <s v="S18_1589"/>
    <n v="42"/>
    <n v="100"/>
    <n v="4200"/>
  </r>
  <r>
    <n v="10745"/>
    <x v="5"/>
    <s v="Gift Depot Inc."/>
    <x v="1"/>
    <n v="97562"/>
    <x v="0"/>
    <x v="4"/>
    <x v="0"/>
    <s v="S18_2870"/>
    <n v="39"/>
    <n v="100"/>
    <n v="3900"/>
  </r>
  <r>
    <n v="10746"/>
    <x v="5"/>
    <s v="Gift Depot Inc."/>
    <x v="1"/>
    <n v="97562"/>
    <x v="0"/>
    <x v="4"/>
    <x v="0"/>
    <s v="S18_3685"/>
    <n v="48"/>
    <n v="100"/>
    <n v="4800"/>
  </r>
  <r>
    <n v="10747"/>
    <x v="5"/>
    <s v="Gift Depot Inc."/>
    <x v="1"/>
    <n v="97562"/>
    <x v="0"/>
    <x v="4"/>
    <x v="0"/>
    <s v="S24_1046"/>
    <n v="32"/>
    <n v="75.69"/>
    <n v="2422.08"/>
  </r>
  <r>
    <n v="10748"/>
    <x v="5"/>
    <s v="Gift Depot Inc."/>
    <x v="1"/>
    <n v="97562"/>
    <x v="0"/>
    <x v="4"/>
    <x v="0"/>
    <s v="S24_1628"/>
    <n v="34"/>
    <n v="42.76"/>
    <n v="1453.84"/>
  </r>
  <r>
    <n v="10749"/>
    <x v="5"/>
    <s v="Gift Depot Inc."/>
    <x v="1"/>
    <n v="97562"/>
    <x v="0"/>
    <x v="4"/>
    <x v="0"/>
    <s v="S24_2766"/>
    <n v="22"/>
    <n v="74.510000000000005"/>
    <n v="1639.22"/>
  </r>
  <r>
    <n v="10750"/>
    <x v="5"/>
    <s v="Gift Depot Inc."/>
    <x v="1"/>
    <n v="97562"/>
    <x v="0"/>
    <x v="4"/>
    <x v="0"/>
    <s v="S24_3191"/>
    <n v="24"/>
    <n v="81.33"/>
    <n v="1951.92"/>
  </r>
  <r>
    <n v="10751"/>
    <x v="5"/>
    <s v="Gift Depot Inc."/>
    <x v="1"/>
    <n v="97562"/>
    <x v="0"/>
    <x v="4"/>
    <x v="0"/>
    <s v="S24_3432"/>
    <n v="22"/>
    <n v="98.51"/>
    <n v="2167.2200000000003"/>
  </r>
  <r>
    <n v="10783"/>
    <x v="8"/>
    <s v="Gift Depot Inc."/>
    <x v="1"/>
    <n v="97562"/>
    <x v="0"/>
    <x v="4"/>
    <x v="4"/>
    <s v="S10_1678"/>
    <n v="34"/>
    <n v="100"/>
    <n v="3400"/>
  </r>
  <r>
    <n v="10784"/>
    <x v="8"/>
    <s v="Gift Depot Inc."/>
    <x v="1"/>
    <n v="97562"/>
    <x v="0"/>
    <x v="4"/>
    <x v="4"/>
    <s v="S10_2016"/>
    <n v="40"/>
    <n v="100"/>
    <n v="4000"/>
  </r>
  <r>
    <n v="10785"/>
    <x v="8"/>
    <s v="Gift Depot Inc."/>
    <x v="1"/>
    <n v="97562"/>
    <x v="0"/>
    <x v="4"/>
    <x v="4"/>
    <s v="S10_4698"/>
    <n v="41"/>
    <n v="100"/>
    <n v="4100"/>
  </r>
  <r>
    <n v="10786"/>
    <x v="8"/>
    <s v="Gift Depot Inc."/>
    <x v="1"/>
    <n v="97562"/>
    <x v="0"/>
    <x v="4"/>
    <x v="4"/>
    <s v="S12_2823"/>
    <n v="48"/>
    <n v="100"/>
    <n v="4800"/>
  </r>
  <r>
    <n v="10787"/>
    <x v="8"/>
    <s v="Gift Depot Inc."/>
    <x v="1"/>
    <n v="97562"/>
    <x v="0"/>
    <x v="4"/>
    <x v="1"/>
    <s v="S18_2581"/>
    <n v="33"/>
    <n v="86.17"/>
    <n v="2843.61"/>
  </r>
  <r>
    <n v="10788"/>
    <x v="8"/>
    <s v="Gift Depot Inc."/>
    <x v="1"/>
    <n v="97562"/>
    <x v="0"/>
    <x v="4"/>
    <x v="4"/>
    <s v="S18_2625"/>
    <n v="34"/>
    <n v="58.75"/>
    <n v="1997.5"/>
  </r>
  <r>
    <n v="10789"/>
    <x v="8"/>
    <s v="Gift Depot Inc."/>
    <x v="1"/>
    <n v="97562"/>
    <x v="0"/>
    <x v="4"/>
    <x v="4"/>
    <s v="S24_1578"/>
    <n v="42"/>
    <n v="100"/>
    <n v="4200"/>
  </r>
  <r>
    <n v="10790"/>
    <x v="8"/>
    <s v="Gift Depot Inc."/>
    <x v="1"/>
    <n v="97562"/>
    <x v="0"/>
    <x v="4"/>
    <x v="4"/>
    <s v="S24_2000"/>
    <n v="37"/>
    <n v="62.46"/>
    <n v="2311.02"/>
  </r>
  <r>
    <n v="10791"/>
    <x v="8"/>
    <s v="Gift Depot Inc."/>
    <x v="1"/>
    <n v="97562"/>
    <x v="0"/>
    <x v="4"/>
    <x v="1"/>
    <s v="S24_4278"/>
    <n v="24"/>
    <n v="75.349999999999994"/>
    <n v="1808.3999999999999"/>
  </r>
  <r>
    <n v="10792"/>
    <x v="8"/>
    <s v="Gift Depot Inc."/>
    <x v="1"/>
    <n v="97562"/>
    <x v="0"/>
    <x v="4"/>
    <x v="4"/>
    <s v="S32_1374"/>
    <n v="31"/>
    <n v="79.91"/>
    <n v="2477.21"/>
  </r>
  <r>
    <n v="10793"/>
    <x v="8"/>
    <s v="Gift Depot Inc."/>
    <x v="1"/>
    <n v="97562"/>
    <x v="0"/>
    <x v="4"/>
    <x v="1"/>
    <s v="S700_2834"/>
    <n v="47"/>
    <n v="100"/>
    <n v="4700"/>
  </r>
  <r>
    <n v="10904"/>
    <x v="9"/>
    <s v="Gift Depot Inc."/>
    <x v="1"/>
    <n v="97562"/>
    <x v="0"/>
    <x v="4"/>
    <x v="0"/>
    <s v="S12_1108"/>
    <n v="36"/>
    <n v="100"/>
    <n v="3600"/>
  </r>
  <r>
    <n v="10905"/>
    <x v="9"/>
    <s v="Gift Depot Inc."/>
    <x v="1"/>
    <n v="97562"/>
    <x v="0"/>
    <x v="4"/>
    <x v="0"/>
    <s v="S12_3148"/>
    <n v="47"/>
    <n v="100"/>
    <n v="4700"/>
  </r>
  <r>
    <n v="10906"/>
    <x v="9"/>
    <s v="Gift Depot Inc."/>
    <x v="1"/>
    <n v="97562"/>
    <x v="0"/>
    <x v="4"/>
    <x v="0"/>
    <s v="S12_3891"/>
    <n v="22"/>
    <n v="100"/>
    <n v="2200"/>
  </r>
  <r>
    <n v="10907"/>
    <x v="9"/>
    <s v="Gift Depot Inc."/>
    <x v="1"/>
    <n v="97562"/>
    <x v="0"/>
    <x v="4"/>
    <x v="0"/>
    <s v="S18_4027"/>
    <n v="49"/>
    <n v="100"/>
    <n v="4900"/>
  </r>
  <r>
    <n v="10908"/>
    <x v="9"/>
    <s v="Gift Depot Inc."/>
    <x v="1"/>
    <n v="97562"/>
    <x v="0"/>
    <x v="4"/>
    <x v="6"/>
    <s v="S32_3207"/>
    <n v="24"/>
    <n v="49.71"/>
    <n v="1193.04"/>
  </r>
  <r>
    <n v="10909"/>
    <x v="9"/>
    <s v="Gift Depot Inc."/>
    <x v="1"/>
    <n v="97562"/>
    <x v="0"/>
    <x v="4"/>
    <x v="6"/>
    <s v="S50_1514"/>
    <n v="51"/>
    <n v="63.85"/>
    <n v="3256.35"/>
  </r>
  <r>
    <n v="10507"/>
    <x v="10"/>
    <s v="Toys4GrownUps.com"/>
    <x v="4"/>
    <n v="90003"/>
    <x v="0"/>
    <x v="5"/>
    <x v="4"/>
    <s v="S10_1678"/>
    <n v="45"/>
    <n v="83.26"/>
    <n v="3746.7000000000003"/>
  </r>
  <r>
    <n v="10508"/>
    <x v="10"/>
    <s v="Toys4GrownUps.com"/>
    <x v="4"/>
    <n v="90003"/>
    <x v="0"/>
    <x v="5"/>
    <x v="4"/>
    <s v="S10_2016"/>
    <n v="37"/>
    <n v="100"/>
    <n v="3700"/>
  </r>
  <r>
    <n v="10509"/>
    <x v="10"/>
    <s v="Toys4GrownUps.com"/>
    <x v="4"/>
    <n v="90003"/>
    <x v="0"/>
    <x v="5"/>
    <x v="4"/>
    <s v="S10_4698"/>
    <n v="33"/>
    <n v="100"/>
    <n v="3300"/>
  </r>
  <r>
    <n v="10510"/>
    <x v="10"/>
    <s v="Toys4GrownUps.com"/>
    <x v="4"/>
    <n v="90003"/>
    <x v="0"/>
    <x v="5"/>
    <x v="4"/>
    <s v="S12_2823"/>
    <n v="49"/>
    <n v="100"/>
    <n v="4900"/>
  </r>
  <r>
    <n v="10511"/>
    <x v="10"/>
    <s v="Toys4GrownUps.com"/>
    <x v="4"/>
    <n v="90003"/>
    <x v="0"/>
    <x v="5"/>
    <x v="1"/>
    <s v="S18_2581"/>
    <n v="30"/>
    <n v="85.32"/>
    <n v="2559.6"/>
  </r>
  <r>
    <n v="10512"/>
    <x v="10"/>
    <s v="Toys4GrownUps.com"/>
    <x v="4"/>
    <n v="90003"/>
    <x v="0"/>
    <x v="5"/>
    <x v="4"/>
    <s v="S18_2625"/>
    <n v="30"/>
    <n v="49.67"/>
    <n v="1490.1000000000001"/>
  </r>
  <r>
    <n v="10513"/>
    <x v="10"/>
    <s v="Toys4GrownUps.com"/>
    <x v="4"/>
    <n v="90003"/>
    <x v="0"/>
    <x v="5"/>
    <x v="4"/>
    <s v="S24_1578"/>
    <n v="43"/>
    <n v="95.8"/>
    <n v="4119.3999999999996"/>
  </r>
  <r>
    <n v="10514"/>
    <x v="10"/>
    <s v="Toys4GrownUps.com"/>
    <x v="4"/>
    <n v="90003"/>
    <x v="0"/>
    <x v="5"/>
    <x v="1"/>
    <s v="S24_1785"/>
    <n v="40"/>
    <n v="87.54"/>
    <n v="3501.6000000000004"/>
  </r>
  <r>
    <n v="10515"/>
    <x v="10"/>
    <s v="Toys4GrownUps.com"/>
    <x v="4"/>
    <n v="90003"/>
    <x v="0"/>
    <x v="5"/>
    <x v="4"/>
    <s v="S24_2000"/>
    <n v="47"/>
    <n v="83.03"/>
    <n v="3902.41"/>
  </r>
  <r>
    <n v="10516"/>
    <x v="10"/>
    <s v="Toys4GrownUps.com"/>
    <x v="4"/>
    <n v="90003"/>
    <x v="0"/>
    <x v="5"/>
    <x v="4"/>
    <s v="S24_2360"/>
    <n v="27"/>
    <n v="60.95"/>
    <n v="1645.65"/>
  </r>
  <r>
    <n v="10517"/>
    <x v="10"/>
    <s v="Toys4GrownUps.com"/>
    <x v="4"/>
    <n v="90003"/>
    <x v="0"/>
    <x v="5"/>
    <x v="1"/>
    <s v="S24_4278"/>
    <n v="33"/>
    <n v="84.77"/>
    <n v="2797.41"/>
  </r>
  <r>
    <n v="10518"/>
    <x v="10"/>
    <s v="Toys4GrownUps.com"/>
    <x v="4"/>
    <n v="90003"/>
    <x v="0"/>
    <x v="5"/>
    <x v="4"/>
    <s v="S32_1374"/>
    <n v="33"/>
    <n v="93.9"/>
    <n v="3098.7000000000003"/>
  </r>
  <r>
    <n v="10519"/>
    <x v="10"/>
    <s v="Toys4GrownUps.com"/>
    <x v="4"/>
    <n v="90003"/>
    <x v="0"/>
    <x v="5"/>
    <x v="4"/>
    <s v="S32_2206"/>
    <n v="31"/>
    <n v="35.799999999999997"/>
    <n v="1109.8"/>
  </r>
  <r>
    <n v="10520"/>
    <x v="10"/>
    <s v="Toys4GrownUps.com"/>
    <x v="4"/>
    <n v="90003"/>
    <x v="0"/>
    <x v="5"/>
    <x v="4"/>
    <s v="S32_4485"/>
    <n v="27"/>
    <n v="100"/>
    <n v="2700"/>
  </r>
  <r>
    <n v="10521"/>
    <x v="10"/>
    <s v="Toys4GrownUps.com"/>
    <x v="4"/>
    <n v="90003"/>
    <x v="0"/>
    <x v="5"/>
    <x v="4"/>
    <s v="S50_4713"/>
    <n v="38"/>
    <n v="81.36"/>
    <n v="3091.68"/>
  </r>
  <r>
    <n v="10522"/>
    <x v="10"/>
    <s v="Toys4GrownUps.com"/>
    <x v="4"/>
    <n v="90003"/>
    <x v="0"/>
    <x v="5"/>
    <x v="1"/>
    <s v="S700_2834"/>
    <n v="20"/>
    <n v="100"/>
    <n v="2000"/>
  </r>
  <r>
    <n v="10523"/>
    <x v="5"/>
    <s v="Toys4GrownUps.com"/>
    <x v="4"/>
    <n v="90003"/>
    <x v="0"/>
    <x v="5"/>
    <x v="4"/>
    <s v="S12_2823"/>
    <n v="28"/>
    <n v="100"/>
    <n v="2800"/>
  </r>
  <r>
    <n v="10524"/>
    <x v="2"/>
    <s v="Toys4GrownUps.com"/>
    <x v="4"/>
    <n v="90003"/>
    <x v="0"/>
    <x v="5"/>
    <x v="0"/>
    <s v="S18_1589"/>
    <n v="49"/>
    <n v="56.3"/>
    <n v="2758.7"/>
  </r>
  <r>
    <n v="10525"/>
    <x v="2"/>
    <s v="Toys4GrownUps.com"/>
    <x v="4"/>
    <n v="90003"/>
    <x v="0"/>
    <x v="5"/>
    <x v="2"/>
    <s v="S18_1749"/>
    <n v="37"/>
    <n v="100"/>
    <n v="3700"/>
  </r>
  <r>
    <n v="10526"/>
    <x v="2"/>
    <s v="Toys4GrownUps.com"/>
    <x v="4"/>
    <n v="90003"/>
    <x v="0"/>
    <x v="5"/>
    <x v="2"/>
    <s v="S18_2248"/>
    <n v="45"/>
    <n v="100"/>
    <n v="4500"/>
  </r>
  <r>
    <n v="10527"/>
    <x v="2"/>
    <s v="Toys4GrownUps.com"/>
    <x v="4"/>
    <n v="90003"/>
    <x v="0"/>
    <x v="5"/>
    <x v="2"/>
    <s v="S18_2325"/>
    <n v="27"/>
    <n v="100"/>
    <n v="2700"/>
  </r>
  <r>
    <n v="10528"/>
    <x v="2"/>
    <s v="Toys4GrownUps.com"/>
    <x v="4"/>
    <n v="90003"/>
    <x v="0"/>
    <x v="5"/>
    <x v="2"/>
    <s v="S18_2795"/>
    <n v="32"/>
    <n v="94.79"/>
    <n v="3033.28"/>
  </r>
  <r>
    <n v="10529"/>
    <x v="2"/>
    <s v="Toys4GrownUps.com"/>
    <x v="4"/>
    <n v="90003"/>
    <x v="0"/>
    <x v="5"/>
    <x v="0"/>
    <s v="S18_3685"/>
    <n v="46"/>
    <n v="100"/>
    <n v="4600"/>
  </r>
  <r>
    <n v="10530"/>
    <x v="2"/>
    <s v="Toys4GrownUps.com"/>
    <x v="4"/>
    <n v="90003"/>
    <x v="0"/>
    <x v="5"/>
    <x v="2"/>
    <s v="S18_4409"/>
    <n v="43"/>
    <n v="62.72"/>
    <n v="2696.96"/>
  </r>
  <r>
    <n v="10531"/>
    <x v="2"/>
    <s v="Toys4GrownUps.com"/>
    <x v="4"/>
    <n v="90003"/>
    <x v="0"/>
    <x v="5"/>
    <x v="0"/>
    <s v="S18_4933"/>
    <n v="44"/>
    <n v="85.25"/>
    <n v="3751"/>
  </r>
  <r>
    <n v="10532"/>
    <x v="2"/>
    <s v="Toys4GrownUps.com"/>
    <x v="4"/>
    <n v="90003"/>
    <x v="0"/>
    <x v="5"/>
    <x v="0"/>
    <s v="S24_1046"/>
    <n v="21"/>
    <n v="60.37"/>
    <n v="1267.77"/>
  </r>
  <r>
    <n v="10533"/>
    <x v="2"/>
    <s v="Toys4GrownUps.com"/>
    <x v="4"/>
    <n v="90003"/>
    <x v="0"/>
    <x v="5"/>
    <x v="0"/>
    <s v="S24_1628"/>
    <n v="38"/>
    <n v="38.5"/>
    <n v="1463"/>
  </r>
  <r>
    <n v="10534"/>
    <x v="2"/>
    <s v="Toys4GrownUps.com"/>
    <x v="4"/>
    <n v="90003"/>
    <x v="0"/>
    <x v="5"/>
    <x v="2"/>
    <s v="S24_1937"/>
    <n v="23"/>
    <n v="36.29"/>
    <n v="834.67"/>
  </r>
  <r>
    <n v="10535"/>
    <x v="2"/>
    <s v="Toys4GrownUps.com"/>
    <x v="4"/>
    <n v="90003"/>
    <x v="0"/>
    <x v="5"/>
    <x v="2"/>
    <s v="S24_2022"/>
    <n v="28"/>
    <n v="30.59"/>
    <n v="856.52"/>
  </r>
  <r>
    <n v="10536"/>
    <x v="2"/>
    <s v="Toys4GrownUps.com"/>
    <x v="4"/>
    <n v="90003"/>
    <x v="0"/>
    <x v="5"/>
    <x v="0"/>
    <s v="S24_2972"/>
    <n v="36"/>
    <n v="100"/>
    <n v="3600"/>
  </r>
  <r>
    <n v="10599"/>
    <x v="11"/>
    <s v="Technics Stores Inc."/>
    <x v="4"/>
    <n v="94217"/>
    <x v="0"/>
    <x v="6"/>
    <x v="0"/>
    <s v="S10_1949"/>
    <n v="37"/>
    <n v="100"/>
    <n v="3700"/>
  </r>
  <r>
    <n v="10600"/>
    <x v="11"/>
    <s v="Technics Stores Inc."/>
    <x v="4"/>
    <n v="94217"/>
    <x v="0"/>
    <x v="6"/>
    <x v="0"/>
    <s v="S10_4962"/>
    <n v="26"/>
    <n v="100"/>
    <n v="2600"/>
  </r>
  <r>
    <n v="10601"/>
    <x v="11"/>
    <s v="Technics Stores Inc."/>
    <x v="4"/>
    <n v="94217"/>
    <x v="0"/>
    <x v="6"/>
    <x v="5"/>
    <s v="S12_1666"/>
    <n v="38"/>
    <n v="100"/>
    <n v="3800"/>
  </r>
  <r>
    <n v="10602"/>
    <x v="11"/>
    <s v="Technics Stores Inc."/>
    <x v="4"/>
    <n v="94217"/>
    <x v="0"/>
    <x v="6"/>
    <x v="5"/>
    <s v="S18_1097"/>
    <n v="32"/>
    <n v="100"/>
    <n v="3200"/>
  </r>
  <r>
    <n v="10603"/>
    <x v="11"/>
    <s v="Technics Stores Inc."/>
    <x v="4"/>
    <n v="94217"/>
    <x v="0"/>
    <x v="6"/>
    <x v="5"/>
    <s v="S18_2432"/>
    <n v="46"/>
    <n v="61.99"/>
    <n v="2851.54"/>
  </r>
  <r>
    <n v="10604"/>
    <x v="11"/>
    <s v="Technics Stores Inc."/>
    <x v="4"/>
    <n v="94217"/>
    <x v="0"/>
    <x v="6"/>
    <x v="5"/>
    <s v="S18_4600"/>
    <n v="40"/>
    <n v="100"/>
    <n v="4000"/>
  </r>
  <r>
    <n v="10605"/>
    <x v="11"/>
    <s v="Technics Stores Inc."/>
    <x v="4"/>
    <n v="94217"/>
    <x v="0"/>
    <x v="6"/>
    <x v="2"/>
    <s v="S18_4668"/>
    <n v="29"/>
    <n v="43.27"/>
    <n v="1254.8300000000002"/>
  </r>
  <r>
    <n v="10606"/>
    <x v="11"/>
    <s v="Technics Stores Inc."/>
    <x v="4"/>
    <n v="94217"/>
    <x v="0"/>
    <x v="6"/>
    <x v="5"/>
    <s v="S24_2300"/>
    <n v="47"/>
    <n v="100"/>
    <n v="4700"/>
  </r>
  <r>
    <n v="10607"/>
    <x v="11"/>
    <s v="Technics Stores Inc."/>
    <x v="4"/>
    <n v="94217"/>
    <x v="0"/>
    <x v="6"/>
    <x v="5"/>
    <s v="S32_1268"/>
    <n v="26"/>
    <n v="100"/>
    <n v="2600"/>
  </r>
  <r>
    <n v="10608"/>
    <x v="11"/>
    <s v="Technics Stores Inc."/>
    <x v="4"/>
    <n v="94217"/>
    <x v="0"/>
    <x v="6"/>
    <x v="5"/>
    <s v="S32_3522"/>
    <n v="28"/>
    <n v="60.76"/>
    <n v="1701.28"/>
  </r>
  <r>
    <n v="10609"/>
    <x v="11"/>
    <s v="Technics Stores Inc."/>
    <x v="4"/>
    <n v="94217"/>
    <x v="0"/>
    <x v="6"/>
    <x v="0"/>
    <s v="S700_2824"/>
    <n v="36"/>
    <n v="100"/>
    <n v="3600"/>
  </r>
  <r>
    <n v="10621"/>
    <x v="12"/>
    <s v="Technics Stores Inc."/>
    <x v="4"/>
    <n v="94217"/>
    <x v="0"/>
    <x v="6"/>
    <x v="4"/>
    <s v="S10_1678"/>
    <n v="36"/>
    <n v="96.66"/>
    <n v="3479.7599999999998"/>
  </r>
  <r>
    <n v="10622"/>
    <x v="12"/>
    <s v="Technics Stores Inc."/>
    <x v="4"/>
    <n v="94217"/>
    <x v="0"/>
    <x v="6"/>
    <x v="4"/>
    <s v="S10_2016"/>
    <n v="27"/>
    <n v="100"/>
    <n v="2700"/>
  </r>
  <r>
    <n v="10623"/>
    <x v="12"/>
    <s v="Technics Stores Inc."/>
    <x v="4"/>
    <n v="94217"/>
    <x v="0"/>
    <x v="6"/>
    <x v="4"/>
    <s v="S10_4698"/>
    <n v="20"/>
    <n v="100"/>
    <n v="2000"/>
  </r>
  <r>
    <n v="10624"/>
    <x v="12"/>
    <s v="Technics Stores Inc."/>
    <x v="4"/>
    <n v="94217"/>
    <x v="0"/>
    <x v="6"/>
    <x v="1"/>
    <s v="S18_2581"/>
    <n v="21"/>
    <n v="70.959999999999994"/>
    <n v="1490.1599999999999"/>
  </r>
  <r>
    <n v="10625"/>
    <x v="12"/>
    <s v="Technics Stores Inc."/>
    <x v="4"/>
    <n v="94217"/>
    <x v="0"/>
    <x v="6"/>
    <x v="4"/>
    <s v="S18_2625"/>
    <n v="46"/>
    <n v="61.18"/>
    <n v="2814.28"/>
  </r>
  <r>
    <n v="10626"/>
    <x v="12"/>
    <s v="Technics Stores Inc."/>
    <x v="4"/>
    <n v="94217"/>
    <x v="0"/>
    <x v="6"/>
    <x v="4"/>
    <s v="S24_1578"/>
    <n v="50"/>
    <n v="100"/>
    <n v="5000"/>
  </r>
  <r>
    <n v="10627"/>
    <x v="12"/>
    <s v="Technics Stores Inc."/>
    <x v="4"/>
    <n v="94217"/>
    <x v="0"/>
    <x v="6"/>
    <x v="1"/>
    <s v="S24_1785"/>
    <n v="49"/>
    <n v="100"/>
    <n v="4900"/>
  </r>
  <r>
    <n v="10628"/>
    <x v="12"/>
    <s v="Technics Stores Inc."/>
    <x v="4"/>
    <n v="94217"/>
    <x v="0"/>
    <x v="6"/>
    <x v="4"/>
    <s v="S24_2000"/>
    <n v="29"/>
    <n v="75.41"/>
    <n v="2186.89"/>
  </r>
  <r>
    <n v="10629"/>
    <x v="12"/>
    <s v="Technics Stores Inc."/>
    <x v="4"/>
    <n v="94217"/>
    <x v="0"/>
    <x v="6"/>
    <x v="1"/>
    <s v="S24_3949"/>
    <n v="27"/>
    <n v="73.02"/>
    <n v="1971.54"/>
  </r>
  <r>
    <n v="10630"/>
    <x v="12"/>
    <s v="Technics Stores Inc."/>
    <x v="4"/>
    <n v="94217"/>
    <x v="0"/>
    <x v="6"/>
    <x v="1"/>
    <s v="S24_4278"/>
    <n v="48"/>
    <n v="78.25"/>
    <n v="3756"/>
  </r>
  <r>
    <n v="10631"/>
    <x v="12"/>
    <s v="Technics Stores Inc."/>
    <x v="4"/>
    <n v="94217"/>
    <x v="0"/>
    <x v="6"/>
    <x v="4"/>
    <s v="S32_1374"/>
    <n v="28"/>
    <n v="100"/>
    <n v="2800"/>
  </r>
  <r>
    <n v="10632"/>
    <x v="12"/>
    <s v="Technics Stores Inc."/>
    <x v="4"/>
    <n v="94217"/>
    <x v="0"/>
    <x v="6"/>
    <x v="2"/>
    <s v="S32_4289"/>
    <n v="31"/>
    <n v="73.61"/>
    <n v="2281.91"/>
  </r>
  <r>
    <n v="10633"/>
    <x v="12"/>
    <s v="Technics Stores Inc."/>
    <x v="4"/>
    <n v="94217"/>
    <x v="0"/>
    <x v="6"/>
    <x v="2"/>
    <s v="S50_1341"/>
    <n v="48"/>
    <n v="51.93"/>
    <n v="2492.64"/>
  </r>
  <r>
    <n v="10634"/>
    <x v="12"/>
    <s v="Technics Stores Inc."/>
    <x v="4"/>
    <n v="94217"/>
    <x v="0"/>
    <x v="6"/>
    <x v="1"/>
    <s v="S700_1691"/>
    <n v="28"/>
    <n v="98.65"/>
    <n v="2762.2000000000003"/>
  </r>
  <r>
    <n v="10635"/>
    <x v="12"/>
    <s v="Technics Stores Inc."/>
    <x v="4"/>
    <n v="94217"/>
    <x v="0"/>
    <x v="6"/>
    <x v="1"/>
    <s v="S700_2466"/>
    <n v="31"/>
    <n v="100"/>
    <n v="3100"/>
  </r>
  <r>
    <n v="10636"/>
    <x v="12"/>
    <s v="Technics Stores Inc."/>
    <x v="4"/>
    <n v="94217"/>
    <x v="0"/>
    <x v="6"/>
    <x v="1"/>
    <s v="S700_2834"/>
    <n v="36"/>
    <n v="100"/>
    <n v="3600"/>
  </r>
  <r>
    <n v="10637"/>
    <x v="12"/>
    <s v="Technics Stores Inc."/>
    <x v="4"/>
    <n v="94217"/>
    <x v="0"/>
    <x v="6"/>
    <x v="1"/>
    <s v="S700_3167"/>
    <n v="48"/>
    <n v="96"/>
    <n v="4608"/>
  </r>
  <r>
    <n v="10638"/>
    <x v="12"/>
    <s v="Technics Stores Inc."/>
    <x v="4"/>
    <n v="94217"/>
    <x v="0"/>
    <x v="6"/>
    <x v="1"/>
    <s v="S700_4002"/>
    <n v="39"/>
    <n v="82.91"/>
    <n v="3233.49"/>
  </r>
  <r>
    <n v="10662"/>
    <x v="13"/>
    <s v="Technics Stores Inc."/>
    <x v="4"/>
    <n v="94217"/>
    <x v="0"/>
    <x v="6"/>
    <x v="1"/>
    <s v="S24_4278"/>
    <n v="35"/>
    <n v="83.32"/>
    <n v="2916.2"/>
  </r>
  <r>
    <n v="10663"/>
    <x v="2"/>
    <s v="Technics Stores Inc."/>
    <x v="4"/>
    <n v="94217"/>
    <x v="0"/>
    <x v="6"/>
    <x v="4"/>
    <s v="S10_4698"/>
    <n v="22"/>
    <n v="100"/>
    <n v="2200"/>
  </r>
  <r>
    <n v="10664"/>
    <x v="2"/>
    <s v="Technics Stores Inc."/>
    <x v="4"/>
    <n v="94217"/>
    <x v="0"/>
    <x v="6"/>
    <x v="4"/>
    <s v="S12_2823"/>
    <n v="22"/>
    <n v="100"/>
    <n v="2200"/>
  </r>
  <r>
    <n v="10665"/>
    <x v="2"/>
    <s v="Technics Stores Inc."/>
    <x v="4"/>
    <n v="94217"/>
    <x v="0"/>
    <x v="6"/>
    <x v="4"/>
    <s v="S18_2625"/>
    <n v="23"/>
    <n v="49.67"/>
    <n v="1142.4100000000001"/>
  </r>
  <r>
    <n v="10666"/>
    <x v="2"/>
    <s v="Technics Stores Inc."/>
    <x v="4"/>
    <n v="94217"/>
    <x v="0"/>
    <x v="6"/>
    <x v="4"/>
    <s v="S24_1578"/>
    <n v="50"/>
    <n v="96.92"/>
    <n v="4846"/>
  </r>
  <r>
    <n v="10258"/>
    <x v="8"/>
    <s v="Gifts4AllAges.com"/>
    <x v="0"/>
    <n v="51003"/>
    <x v="0"/>
    <x v="7"/>
    <x v="4"/>
    <s v="S18_3782"/>
    <n v="48"/>
    <n v="54.71"/>
    <n v="2626.08"/>
  </r>
  <r>
    <n v="10259"/>
    <x v="8"/>
    <s v="Gifts4AllAges.com"/>
    <x v="0"/>
    <n v="51003"/>
    <x v="0"/>
    <x v="7"/>
    <x v="0"/>
    <s v="S18_4721"/>
    <n v="20"/>
    <n v="100"/>
    <n v="2000"/>
  </r>
  <r>
    <n v="10260"/>
    <x v="8"/>
    <s v="Gifts4AllAges.com"/>
    <x v="0"/>
    <n v="51003"/>
    <x v="0"/>
    <x v="7"/>
    <x v="4"/>
    <s v="S24_2360"/>
    <n v="37"/>
    <n v="65.099999999999994"/>
    <n v="2408.6999999999998"/>
  </r>
  <r>
    <n v="10261"/>
    <x v="8"/>
    <s v="Gifts4AllAges.com"/>
    <x v="0"/>
    <n v="51003"/>
    <x v="0"/>
    <x v="7"/>
    <x v="0"/>
    <s v="S24_4620"/>
    <n v="47"/>
    <n v="83.27"/>
    <n v="3913.6899999999996"/>
  </r>
  <r>
    <n v="10262"/>
    <x v="8"/>
    <s v="Gifts4AllAges.com"/>
    <x v="0"/>
    <n v="51003"/>
    <x v="0"/>
    <x v="7"/>
    <x v="4"/>
    <s v="S32_2206"/>
    <n v="20"/>
    <n v="32.590000000000003"/>
    <n v="651.80000000000007"/>
  </r>
  <r>
    <n v="10263"/>
    <x v="8"/>
    <s v="Gifts4AllAges.com"/>
    <x v="0"/>
    <n v="51003"/>
    <x v="0"/>
    <x v="7"/>
    <x v="4"/>
    <s v="S32_4485"/>
    <n v="34"/>
    <n v="97.97"/>
    <n v="3330.98"/>
  </r>
  <r>
    <n v="10264"/>
    <x v="8"/>
    <s v="Gifts4AllAges.com"/>
    <x v="0"/>
    <n v="51003"/>
    <x v="0"/>
    <x v="7"/>
    <x v="4"/>
    <s v="S50_4713"/>
    <n v="47"/>
    <n v="89.5"/>
    <n v="4206.5"/>
  </r>
  <r>
    <n v="10265"/>
    <x v="14"/>
    <s v="Gifts4AllAges.com"/>
    <x v="0"/>
    <n v="51003"/>
    <x v="0"/>
    <x v="7"/>
    <x v="0"/>
    <s v="S10_4757"/>
    <n v="24"/>
    <n v="100"/>
    <n v="2400"/>
  </r>
  <r>
    <n v="10266"/>
    <x v="14"/>
    <s v="Gifts4AllAges.com"/>
    <x v="0"/>
    <n v="51003"/>
    <x v="0"/>
    <x v="7"/>
    <x v="2"/>
    <s v="S24_3151"/>
    <n v="46"/>
    <n v="84.97"/>
    <n v="3908.62"/>
  </r>
  <r>
    <n v="10267"/>
    <x v="14"/>
    <s v="Gifts4AllAges.com"/>
    <x v="0"/>
    <n v="51003"/>
    <x v="0"/>
    <x v="7"/>
    <x v="3"/>
    <s v="S700_1138"/>
    <n v="26"/>
    <n v="75.34"/>
    <n v="1958.8400000000001"/>
  </r>
  <r>
    <n v="10268"/>
    <x v="14"/>
    <s v="Gifts4AllAges.com"/>
    <x v="0"/>
    <n v="51003"/>
    <x v="0"/>
    <x v="7"/>
    <x v="3"/>
    <s v="S700_2610"/>
    <n v="44"/>
    <n v="58.55"/>
    <n v="2576.1999999999998"/>
  </r>
  <r>
    <n v="10269"/>
    <x v="14"/>
    <s v="Gifts4AllAges.com"/>
    <x v="0"/>
    <n v="51003"/>
    <x v="0"/>
    <x v="7"/>
    <x v="3"/>
    <s v="S700_3505"/>
    <n v="34"/>
    <n v="100"/>
    <n v="3400"/>
  </r>
  <r>
    <n v="10270"/>
    <x v="9"/>
    <s v="Gifts4AllAges.com"/>
    <x v="0"/>
    <n v="51003"/>
    <x v="0"/>
    <x v="7"/>
    <x v="0"/>
    <s v="S10_4757"/>
    <n v="19"/>
    <n v="100"/>
    <n v="1900"/>
  </r>
  <r>
    <n v="10271"/>
    <x v="9"/>
    <s v="Gifts4AllAges.com"/>
    <x v="0"/>
    <n v="51003"/>
    <x v="0"/>
    <x v="7"/>
    <x v="3"/>
    <s v="S18_3029"/>
    <n v="44"/>
    <n v="73.98"/>
    <n v="3255.1200000000003"/>
  </r>
  <r>
    <n v="10272"/>
    <x v="9"/>
    <s v="Gifts4AllAges.com"/>
    <x v="0"/>
    <n v="51003"/>
    <x v="0"/>
    <x v="7"/>
    <x v="2"/>
    <s v="S18_3140"/>
    <n v="41"/>
    <n v="100"/>
    <n v="4100"/>
  </r>
  <r>
    <n v="10273"/>
    <x v="9"/>
    <s v="Gifts4AllAges.com"/>
    <x v="0"/>
    <n v="51003"/>
    <x v="0"/>
    <x v="7"/>
    <x v="6"/>
    <s v="S18_3259"/>
    <n v="48"/>
    <n v="100"/>
    <n v="4800"/>
  </r>
  <r>
    <n v="10274"/>
    <x v="9"/>
    <s v="Gifts4AllAges.com"/>
    <x v="0"/>
    <n v="51003"/>
    <x v="0"/>
    <x v="7"/>
    <x v="2"/>
    <s v="S18_4522"/>
    <n v="16"/>
    <n v="75.48"/>
    <n v="1207.68"/>
  </r>
  <r>
    <n v="10275"/>
    <x v="9"/>
    <s v="Gifts4AllAges.com"/>
    <x v="0"/>
    <n v="51003"/>
    <x v="0"/>
    <x v="7"/>
    <x v="3"/>
    <s v="S24_2011"/>
    <n v="23"/>
    <n v="100"/>
    <n v="2300"/>
  </r>
  <r>
    <n v="10276"/>
    <x v="9"/>
    <s v="Gifts4AllAges.com"/>
    <x v="0"/>
    <n v="51003"/>
    <x v="0"/>
    <x v="7"/>
    <x v="2"/>
    <s v="S24_3151"/>
    <n v="60"/>
    <n v="100"/>
    <n v="6000"/>
  </r>
  <r>
    <n v="10277"/>
    <x v="9"/>
    <s v="Gifts4AllAges.com"/>
    <x v="0"/>
    <n v="51003"/>
    <x v="0"/>
    <x v="7"/>
    <x v="2"/>
    <s v="S24_3816"/>
    <n v="51"/>
    <n v="76.31"/>
    <n v="3891.81"/>
  </r>
  <r>
    <n v="10278"/>
    <x v="9"/>
    <s v="Gifts4AllAges.com"/>
    <x v="0"/>
    <n v="51003"/>
    <x v="0"/>
    <x v="7"/>
    <x v="3"/>
    <s v="S700_1138"/>
    <n v="37"/>
    <n v="71.34"/>
    <n v="2639.58"/>
  </r>
  <r>
    <n v="10279"/>
    <x v="9"/>
    <s v="Gifts4AllAges.com"/>
    <x v="0"/>
    <n v="51003"/>
    <x v="0"/>
    <x v="7"/>
    <x v="3"/>
    <s v="S700_1938"/>
    <n v="34"/>
    <n v="100"/>
    <n v="3400"/>
  </r>
  <r>
    <n v="10280"/>
    <x v="9"/>
    <s v="Gifts4AllAges.com"/>
    <x v="0"/>
    <n v="51003"/>
    <x v="0"/>
    <x v="7"/>
    <x v="3"/>
    <s v="S700_2610"/>
    <n v="31"/>
    <n v="75.89"/>
    <n v="2352.59"/>
  </r>
  <r>
    <n v="10281"/>
    <x v="9"/>
    <s v="Gifts4AllAges.com"/>
    <x v="0"/>
    <n v="51003"/>
    <x v="0"/>
    <x v="7"/>
    <x v="3"/>
    <s v="S700_3505"/>
    <n v="28"/>
    <n v="100"/>
    <n v="2800"/>
  </r>
  <r>
    <n v="10282"/>
    <x v="9"/>
    <s v="Gifts4AllAges.com"/>
    <x v="0"/>
    <n v="51003"/>
    <x v="0"/>
    <x v="7"/>
    <x v="3"/>
    <s v="S700_3962"/>
    <n v="27"/>
    <n v="90.37"/>
    <n v="2439.9900000000002"/>
  </r>
  <r>
    <n v="10283"/>
    <x v="9"/>
    <s v="Gifts4AllAges.com"/>
    <x v="0"/>
    <n v="51003"/>
    <x v="0"/>
    <x v="7"/>
    <x v="3"/>
    <s v="S72_3212"/>
    <n v="47"/>
    <n v="65.52"/>
    <n v="3079.4399999999996"/>
  </r>
  <r>
    <n v="10063"/>
    <x v="15"/>
    <s v="Microscale Inc."/>
    <x v="3"/>
    <n v="10022"/>
    <x v="0"/>
    <x v="8"/>
    <x v="2"/>
    <s v="S24_3969"/>
    <n v="46"/>
    <n v="36.93"/>
    <n v="1698.78"/>
  </r>
  <r>
    <n v="10096"/>
    <x v="13"/>
    <s v="Microscale Inc."/>
    <x v="3"/>
    <n v="10022"/>
    <x v="0"/>
    <x v="8"/>
    <x v="4"/>
    <s v="S12_2823"/>
    <n v="30"/>
    <n v="100"/>
    <n v="3000"/>
  </r>
  <r>
    <n v="10097"/>
    <x v="13"/>
    <s v="Microscale Inc."/>
    <x v="3"/>
    <n v="10022"/>
    <x v="0"/>
    <x v="8"/>
    <x v="0"/>
    <s v="S18_3278"/>
    <n v="46"/>
    <n v="73.98"/>
    <n v="3403.0800000000004"/>
  </r>
  <r>
    <n v="10098"/>
    <x v="13"/>
    <s v="Microscale Inc."/>
    <x v="3"/>
    <n v="10022"/>
    <x v="0"/>
    <x v="8"/>
    <x v="4"/>
    <s v="S18_3782"/>
    <n v="44"/>
    <n v="59.06"/>
    <n v="2598.6400000000003"/>
  </r>
  <r>
    <n v="10099"/>
    <x v="13"/>
    <s v="Microscale Inc."/>
    <x v="3"/>
    <n v="10022"/>
    <x v="0"/>
    <x v="8"/>
    <x v="0"/>
    <s v="S18_4721"/>
    <n v="45"/>
    <n v="100"/>
    <n v="4500"/>
  </r>
  <r>
    <n v="10100"/>
    <x v="13"/>
    <s v="Microscale Inc."/>
    <x v="3"/>
    <n v="10022"/>
    <x v="0"/>
    <x v="8"/>
    <x v="4"/>
    <s v="S24_2360"/>
    <n v="31"/>
    <n v="81.73"/>
    <n v="2533.63"/>
  </r>
  <r>
    <n v="10101"/>
    <x v="13"/>
    <s v="Microscale Inc."/>
    <x v="3"/>
    <n v="10022"/>
    <x v="0"/>
    <x v="8"/>
    <x v="0"/>
    <s v="S24_4620"/>
    <n v="43"/>
    <n v="85.69"/>
    <n v="3684.67"/>
  </r>
  <r>
    <n v="10102"/>
    <x v="13"/>
    <s v="Microscale Inc."/>
    <x v="3"/>
    <n v="10022"/>
    <x v="0"/>
    <x v="8"/>
    <x v="4"/>
    <s v="S32_2206"/>
    <n v="29"/>
    <n v="38.22"/>
    <n v="1108.3799999999999"/>
  </r>
  <r>
    <n v="10103"/>
    <x v="13"/>
    <s v="Microscale Inc."/>
    <x v="3"/>
    <n v="10022"/>
    <x v="0"/>
    <x v="8"/>
    <x v="4"/>
    <s v="S32_4485"/>
    <n v="22"/>
    <n v="100"/>
    <n v="2200"/>
  </r>
  <r>
    <n v="10104"/>
    <x v="13"/>
    <s v="Microscale Inc."/>
    <x v="3"/>
    <n v="10022"/>
    <x v="0"/>
    <x v="8"/>
    <x v="4"/>
    <s v="S50_4713"/>
    <n v="45"/>
    <n v="77.290000000000006"/>
    <n v="3478.05"/>
  </r>
  <r>
    <n v="10003"/>
    <x v="16"/>
    <s v="Land of Toys Inc."/>
    <x v="3"/>
    <n v="10022"/>
    <x v="0"/>
    <x v="9"/>
    <x v="4"/>
    <s v="S10_1678"/>
    <n v="30"/>
    <n v="95.7"/>
    <n v="2871"/>
  </r>
  <r>
    <n v="10004"/>
    <x v="16"/>
    <s v="Land of Toys Inc."/>
    <x v="3"/>
    <n v="10022"/>
    <x v="0"/>
    <x v="9"/>
    <x v="4"/>
    <s v="S10_2016"/>
    <n v="39"/>
    <n v="99.91"/>
    <n v="3896.49"/>
  </r>
  <r>
    <n v="10005"/>
    <x v="16"/>
    <s v="Land of Toys Inc."/>
    <x v="3"/>
    <n v="10022"/>
    <x v="0"/>
    <x v="9"/>
    <x v="4"/>
    <s v="S10_4698"/>
    <n v="27"/>
    <n v="100"/>
    <n v="2700"/>
  </r>
  <r>
    <n v="10006"/>
    <x v="16"/>
    <s v="Land of Toys Inc."/>
    <x v="3"/>
    <n v="10022"/>
    <x v="0"/>
    <x v="9"/>
    <x v="4"/>
    <s v="S12_2823"/>
    <n v="21"/>
    <n v="100"/>
    <n v="2100"/>
  </r>
  <r>
    <n v="10007"/>
    <x v="16"/>
    <s v="Land of Toys Inc."/>
    <x v="3"/>
    <n v="10022"/>
    <x v="0"/>
    <x v="9"/>
    <x v="4"/>
    <s v="S18_2625"/>
    <n v="29"/>
    <n v="70.87"/>
    <n v="2055.23"/>
  </r>
  <r>
    <n v="10008"/>
    <x v="16"/>
    <s v="Land of Toys Inc."/>
    <x v="3"/>
    <n v="10022"/>
    <x v="0"/>
    <x v="9"/>
    <x v="4"/>
    <s v="S24_1578"/>
    <n v="25"/>
    <n v="100"/>
    <n v="2500"/>
  </r>
  <r>
    <n v="10009"/>
    <x v="16"/>
    <s v="Land of Toys Inc."/>
    <x v="3"/>
    <n v="10022"/>
    <x v="0"/>
    <x v="9"/>
    <x v="4"/>
    <s v="S24_2000"/>
    <n v="38"/>
    <n v="83.03"/>
    <n v="3155.14"/>
  </r>
  <r>
    <n v="10010"/>
    <x v="16"/>
    <s v="Land of Toys Inc."/>
    <x v="3"/>
    <n v="10022"/>
    <x v="0"/>
    <x v="9"/>
    <x v="4"/>
    <s v="S32_1374"/>
    <n v="20"/>
    <n v="92.9"/>
    <n v="1858"/>
  </r>
  <r>
    <n v="10064"/>
    <x v="17"/>
    <s v="Land of Toys Inc."/>
    <x v="3"/>
    <n v="10022"/>
    <x v="0"/>
    <x v="9"/>
    <x v="0"/>
    <s v="S10_4757"/>
    <n v="20"/>
    <n v="100"/>
    <n v="2000"/>
  </r>
  <r>
    <n v="10065"/>
    <x v="17"/>
    <s v="Land of Toys Inc."/>
    <x v="3"/>
    <n v="10022"/>
    <x v="0"/>
    <x v="9"/>
    <x v="3"/>
    <s v="S18_3029"/>
    <n v="21"/>
    <n v="73.98"/>
    <n v="1553.5800000000002"/>
  </r>
  <r>
    <n v="10066"/>
    <x v="17"/>
    <s v="Land of Toys Inc."/>
    <x v="3"/>
    <n v="10022"/>
    <x v="0"/>
    <x v="9"/>
    <x v="2"/>
    <s v="S18_3140"/>
    <n v="32"/>
    <n v="100"/>
    <n v="3200"/>
  </r>
  <r>
    <n v="10067"/>
    <x v="17"/>
    <s v="Land of Toys Inc."/>
    <x v="3"/>
    <n v="10022"/>
    <x v="0"/>
    <x v="9"/>
    <x v="6"/>
    <s v="S18_3259"/>
    <n v="42"/>
    <n v="100"/>
    <n v="4200"/>
  </r>
  <r>
    <n v="10068"/>
    <x v="17"/>
    <s v="Land of Toys Inc."/>
    <x v="3"/>
    <n v="10022"/>
    <x v="0"/>
    <x v="9"/>
    <x v="2"/>
    <s v="S18_4522"/>
    <n v="42"/>
    <n v="75.48"/>
    <n v="3170.1600000000003"/>
  </r>
  <r>
    <n v="10069"/>
    <x v="17"/>
    <s v="Land of Toys Inc."/>
    <x v="3"/>
    <n v="10022"/>
    <x v="0"/>
    <x v="9"/>
    <x v="3"/>
    <s v="S24_2011"/>
    <n v="48"/>
    <n v="100"/>
    <n v="4800"/>
  </r>
  <r>
    <n v="10070"/>
    <x v="17"/>
    <s v="Land of Toys Inc."/>
    <x v="3"/>
    <n v="10022"/>
    <x v="0"/>
    <x v="9"/>
    <x v="2"/>
    <s v="S24_3151"/>
    <n v="30"/>
    <n v="100"/>
    <n v="3000"/>
  </r>
  <r>
    <n v="10071"/>
    <x v="17"/>
    <s v="Land of Toys Inc."/>
    <x v="3"/>
    <n v="10022"/>
    <x v="0"/>
    <x v="9"/>
    <x v="2"/>
    <s v="S24_3816"/>
    <n v="23"/>
    <n v="76.31"/>
    <n v="1755.13"/>
  </r>
  <r>
    <n v="10072"/>
    <x v="17"/>
    <s v="Land of Toys Inc."/>
    <x v="3"/>
    <n v="10022"/>
    <x v="0"/>
    <x v="9"/>
    <x v="3"/>
    <s v="S700_1138"/>
    <n v="36"/>
    <n v="71.34"/>
    <n v="2568.2400000000002"/>
  </r>
  <r>
    <n v="10073"/>
    <x v="17"/>
    <s v="Land of Toys Inc."/>
    <x v="3"/>
    <n v="10022"/>
    <x v="0"/>
    <x v="9"/>
    <x v="3"/>
    <s v="S700_1938"/>
    <n v="40"/>
    <n v="100"/>
    <n v="4000"/>
  </r>
  <r>
    <n v="10074"/>
    <x v="17"/>
    <s v="Land of Toys Inc."/>
    <x v="3"/>
    <n v="10022"/>
    <x v="0"/>
    <x v="9"/>
    <x v="3"/>
    <s v="S700_2610"/>
    <n v="32"/>
    <n v="75.89"/>
    <n v="2428.48"/>
  </r>
  <r>
    <n v="10075"/>
    <x v="17"/>
    <s v="Land of Toys Inc."/>
    <x v="3"/>
    <n v="10022"/>
    <x v="0"/>
    <x v="9"/>
    <x v="3"/>
    <s v="S700_3505"/>
    <n v="30"/>
    <n v="100"/>
    <n v="3000"/>
  </r>
  <r>
    <n v="10076"/>
    <x v="17"/>
    <s v="Land of Toys Inc."/>
    <x v="3"/>
    <n v="10022"/>
    <x v="0"/>
    <x v="9"/>
    <x v="3"/>
    <s v="S700_3962"/>
    <n v="35"/>
    <n v="90.37"/>
    <n v="3162.9500000000003"/>
  </r>
  <r>
    <n v="10077"/>
    <x v="17"/>
    <s v="Land of Toys Inc."/>
    <x v="3"/>
    <n v="10022"/>
    <x v="0"/>
    <x v="9"/>
    <x v="3"/>
    <s v="S72_3212"/>
    <n v="23"/>
    <n v="65.52"/>
    <n v="1506.9599999999998"/>
  </r>
  <r>
    <n v="10084"/>
    <x v="14"/>
    <s v="Land of Toys Inc."/>
    <x v="3"/>
    <n v="10022"/>
    <x v="0"/>
    <x v="9"/>
    <x v="5"/>
    <s v="S12_4473"/>
    <n v="21"/>
    <n v="100"/>
    <n v="2100"/>
  </r>
  <r>
    <n v="10085"/>
    <x v="14"/>
    <s v="Land of Toys Inc."/>
    <x v="3"/>
    <n v="10022"/>
    <x v="0"/>
    <x v="9"/>
    <x v="0"/>
    <s v="S18_2238"/>
    <n v="26"/>
    <n v="100"/>
    <n v="2600"/>
  </r>
  <r>
    <n v="10086"/>
    <x v="14"/>
    <s v="Land of Toys Inc."/>
    <x v="3"/>
    <n v="10022"/>
    <x v="0"/>
    <x v="9"/>
    <x v="5"/>
    <s v="S18_2319"/>
    <n v="41"/>
    <n v="100"/>
    <n v="4100"/>
  </r>
  <r>
    <n v="10087"/>
    <x v="14"/>
    <s v="Land of Toys Inc."/>
    <x v="3"/>
    <n v="10022"/>
    <x v="0"/>
    <x v="9"/>
    <x v="0"/>
    <s v="S18_3232"/>
    <n v="21"/>
    <n v="100"/>
    <n v="2100"/>
  </r>
  <r>
    <n v="10088"/>
    <x v="14"/>
    <s v="Land of Toys Inc."/>
    <x v="3"/>
    <n v="10022"/>
    <x v="0"/>
    <x v="9"/>
    <x v="0"/>
    <s v="S18_4027"/>
    <n v="44"/>
    <n v="100"/>
    <n v="4400"/>
  </r>
  <r>
    <n v="10089"/>
    <x v="14"/>
    <s v="Land of Toys Inc."/>
    <x v="3"/>
    <n v="10022"/>
    <x v="0"/>
    <x v="9"/>
    <x v="0"/>
    <s v="S24_1444"/>
    <n v="40"/>
    <n v="53.75"/>
    <n v="2150"/>
  </r>
  <r>
    <n v="10090"/>
    <x v="14"/>
    <s v="Land of Toys Inc."/>
    <x v="3"/>
    <n v="10022"/>
    <x v="0"/>
    <x v="9"/>
    <x v="0"/>
    <s v="S24_2840"/>
    <n v="39"/>
    <n v="30.06"/>
    <n v="1172.3399999999999"/>
  </r>
  <r>
    <n v="10091"/>
    <x v="14"/>
    <s v="Land of Toys Inc."/>
    <x v="3"/>
    <n v="10022"/>
    <x v="0"/>
    <x v="9"/>
    <x v="0"/>
    <s v="S24_4048"/>
    <n v="27"/>
    <n v="100"/>
    <n v="2700"/>
  </r>
  <r>
    <n v="10092"/>
    <x v="14"/>
    <s v="Land of Toys Inc."/>
    <x v="3"/>
    <n v="10022"/>
    <x v="0"/>
    <x v="9"/>
    <x v="5"/>
    <s v="S32_2509"/>
    <n v="50"/>
    <n v="46.53"/>
    <n v="2326.5"/>
  </r>
  <r>
    <n v="10093"/>
    <x v="14"/>
    <s v="Land of Toys Inc."/>
    <x v="3"/>
    <n v="10022"/>
    <x v="0"/>
    <x v="9"/>
    <x v="6"/>
    <s v="S32_3207"/>
    <n v="31"/>
    <n v="67.73"/>
    <n v="2099.63"/>
  </r>
  <r>
    <n v="10094"/>
    <x v="14"/>
    <s v="Land of Toys Inc."/>
    <x v="3"/>
    <n v="10022"/>
    <x v="0"/>
    <x v="9"/>
    <x v="5"/>
    <s v="S50_1392"/>
    <n v="41"/>
    <n v="100"/>
    <n v="4100"/>
  </r>
  <r>
    <n v="10095"/>
    <x v="14"/>
    <s v="Land of Toys Inc."/>
    <x v="3"/>
    <n v="10022"/>
    <x v="0"/>
    <x v="9"/>
    <x v="6"/>
    <s v="S50_1514"/>
    <n v="35"/>
    <n v="55.07"/>
    <n v="1927.45"/>
  </r>
  <r>
    <n v="10119"/>
    <x v="13"/>
    <s v="Land of Toys Inc."/>
    <x v="3"/>
    <n v="10022"/>
    <x v="0"/>
    <x v="9"/>
    <x v="4"/>
    <s v="S10_1678"/>
    <n v="42"/>
    <n v="100"/>
    <n v="4200"/>
  </r>
  <r>
    <n v="10120"/>
    <x v="13"/>
    <s v="Land of Toys Inc."/>
    <x v="3"/>
    <n v="10022"/>
    <x v="0"/>
    <x v="9"/>
    <x v="4"/>
    <s v="S10_2016"/>
    <n v="20"/>
    <n v="100"/>
    <n v="2000"/>
  </r>
  <r>
    <n v="10121"/>
    <x v="13"/>
    <s v="Land of Toys Inc."/>
    <x v="3"/>
    <n v="10022"/>
    <x v="0"/>
    <x v="9"/>
    <x v="4"/>
    <s v="S10_4698"/>
    <n v="26"/>
    <n v="100"/>
    <n v="2600"/>
  </r>
  <r>
    <n v="10122"/>
    <x v="13"/>
    <s v="Land of Toys Inc."/>
    <x v="3"/>
    <n v="10022"/>
    <x v="0"/>
    <x v="9"/>
    <x v="0"/>
    <s v="S12_1099"/>
    <n v="41"/>
    <n v="71.47"/>
    <n v="2930.27"/>
  </r>
  <r>
    <n v="10123"/>
    <x v="13"/>
    <s v="Land of Toys Inc."/>
    <x v="3"/>
    <n v="10022"/>
    <x v="0"/>
    <x v="9"/>
    <x v="4"/>
    <s v="S12_2823"/>
    <n v="24"/>
    <n v="100"/>
    <n v="2400"/>
  </r>
  <r>
    <n v="10124"/>
    <x v="13"/>
    <s v="Land of Toys Inc."/>
    <x v="3"/>
    <n v="10022"/>
    <x v="0"/>
    <x v="9"/>
    <x v="0"/>
    <s v="S12_3380"/>
    <n v="46"/>
    <n v="83.63"/>
    <n v="3846.9799999999996"/>
  </r>
  <r>
    <n v="10125"/>
    <x v="13"/>
    <s v="Land of Toys Inc."/>
    <x v="3"/>
    <n v="10022"/>
    <x v="0"/>
    <x v="9"/>
    <x v="0"/>
    <s v="S12_3990"/>
    <n v="33"/>
    <n v="100"/>
    <n v="3300"/>
  </r>
  <r>
    <n v="10126"/>
    <x v="13"/>
    <s v="Land of Toys Inc."/>
    <x v="3"/>
    <n v="10022"/>
    <x v="0"/>
    <x v="9"/>
    <x v="0"/>
    <s v="S12_4675"/>
    <n v="39"/>
    <n v="64.739999999999995"/>
    <n v="2524.8599999999997"/>
  </r>
  <r>
    <n v="10127"/>
    <x v="13"/>
    <s v="Land of Toys Inc."/>
    <x v="3"/>
    <n v="10022"/>
    <x v="0"/>
    <x v="9"/>
    <x v="0"/>
    <s v="S18_1889"/>
    <n v="29"/>
    <n v="100"/>
    <n v="2900"/>
  </r>
  <r>
    <n v="10128"/>
    <x v="13"/>
    <s v="Land of Toys Inc."/>
    <x v="3"/>
    <n v="10022"/>
    <x v="0"/>
    <x v="9"/>
    <x v="4"/>
    <s v="S18_2625"/>
    <n v="38"/>
    <n v="100"/>
    <n v="3800"/>
  </r>
  <r>
    <n v="10129"/>
    <x v="13"/>
    <s v="Land of Toys Inc."/>
    <x v="3"/>
    <n v="10022"/>
    <x v="0"/>
    <x v="9"/>
    <x v="0"/>
    <s v="S18_3278"/>
    <n v="38"/>
    <n v="59.1"/>
    <n v="2245.8000000000002"/>
  </r>
  <r>
    <n v="10130"/>
    <x v="13"/>
    <s v="Land of Toys Inc."/>
    <x v="3"/>
    <n v="10022"/>
    <x v="0"/>
    <x v="9"/>
    <x v="4"/>
    <s v="S24_1578"/>
    <n v="30"/>
    <n v="87.78"/>
    <n v="2633.4"/>
  </r>
  <r>
    <n v="10131"/>
    <x v="13"/>
    <s v="Land of Toys Inc."/>
    <x v="3"/>
    <n v="10022"/>
    <x v="0"/>
    <x v="9"/>
    <x v="4"/>
    <s v="S24_2000"/>
    <n v="37"/>
    <n v="94.43"/>
    <n v="3493.9100000000003"/>
  </r>
  <r>
    <n v="10132"/>
    <x v="13"/>
    <s v="Land of Toys Inc."/>
    <x v="3"/>
    <n v="10022"/>
    <x v="0"/>
    <x v="9"/>
    <x v="4"/>
    <s v="S32_1374"/>
    <n v="45"/>
    <n v="63.91"/>
    <n v="2875.95"/>
  </r>
  <r>
    <n v="10133"/>
    <x v="13"/>
    <s v="Land of Toys Inc."/>
    <x v="3"/>
    <n v="10022"/>
    <x v="0"/>
    <x v="9"/>
    <x v="1"/>
    <s v="S72_1253"/>
    <n v="44"/>
    <n v="86.13"/>
    <n v="3789.72"/>
  </r>
  <r>
    <n v="10284"/>
    <x v="18"/>
    <s v="Cambridge Collectables Co."/>
    <x v="0"/>
    <n v="51247"/>
    <x v="0"/>
    <x v="10"/>
    <x v="0"/>
    <s v="S10_1949"/>
    <n v="29"/>
    <n v="100"/>
    <n v="2900"/>
  </r>
  <r>
    <n v="10285"/>
    <x v="18"/>
    <s v="Cambridge Collectables Co."/>
    <x v="0"/>
    <n v="51247"/>
    <x v="0"/>
    <x v="10"/>
    <x v="5"/>
    <s v="S18_1097"/>
    <n v="32"/>
    <n v="100"/>
    <n v="3200"/>
  </r>
  <r>
    <n v="10286"/>
    <x v="18"/>
    <s v="Cambridge Collectables Co."/>
    <x v="0"/>
    <n v="51247"/>
    <x v="0"/>
    <x v="10"/>
    <x v="2"/>
    <s v="S18_2949"/>
    <n v="24"/>
    <n v="100"/>
    <n v="2400"/>
  </r>
  <r>
    <n v="10287"/>
    <x v="18"/>
    <s v="Cambridge Collectables Co."/>
    <x v="0"/>
    <n v="51247"/>
    <x v="0"/>
    <x v="10"/>
    <x v="2"/>
    <s v="S18_2957"/>
    <n v="45"/>
    <n v="63.71"/>
    <n v="2866.95"/>
  </r>
  <r>
    <n v="10288"/>
    <x v="18"/>
    <s v="Cambridge Collectables Co."/>
    <x v="0"/>
    <n v="51247"/>
    <x v="0"/>
    <x v="10"/>
    <x v="2"/>
    <s v="S18_3136"/>
    <n v="31"/>
    <n v="100"/>
    <n v="3100"/>
  </r>
  <r>
    <n v="10289"/>
    <x v="18"/>
    <s v="Cambridge Collectables Co."/>
    <x v="0"/>
    <n v="51247"/>
    <x v="0"/>
    <x v="10"/>
    <x v="2"/>
    <s v="S24_4258"/>
    <n v="33"/>
    <n v="100"/>
    <n v="3300"/>
  </r>
  <r>
    <n v="10290"/>
    <x v="17"/>
    <s v="Cambridge Collectables Co."/>
    <x v="0"/>
    <n v="51247"/>
    <x v="0"/>
    <x v="10"/>
    <x v="2"/>
    <s v="S18_3856"/>
    <n v="46"/>
    <n v="100"/>
    <n v="4600"/>
  </r>
  <r>
    <n v="10291"/>
    <x v="17"/>
    <s v="Cambridge Collectables Co."/>
    <x v="0"/>
    <n v="51247"/>
    <x v="0"/>
    <x v="10"/>
    <x v="1"/>
    <s v="S24_2841"/>
    <n v="20"/>
    <n v="67.819999999999993"/>
    <n v="1356.3999999999999"/>
  </r>
  <r>
    <n v="10292"/>
    <x v="17"/>
    <s v="Cambridge Collectables Co."/>
    <x v="0"/>
    <n v="51247"/>
    <x v="0"/>
    <x v="10"/>
    <x v="2"/>
    <s v="S24_3420"/>
    <n v="25"/>
    <n v="69.7"/>
    <n v="1742.5"/>
  </r>
  <r>
    <n v="10293"/>
    <x v="17"/>
    <s v="Cambridge Collectables Co."/>
    <x v="0"/>
    <n v="51247"/>
    <x v="0"/>
    <x v="10"/>
    <x v="3"/>
    <s v="S700_2047"/>
    <n v="40"/>
    <n v="95.95"/>
    <n v="3838"/>
  </r>
  <r>
    <n v="10294"/>
    <x v="17"/>
    <s v="Cambridge Collectables Co."/>
    <x v="0"/>
    <n v="51247"/>
    <x v="0"/>
    <x v="10"/>
    <x v="1"/>
    <s v="S72_1253"/>
    <n v="32"/>
    <n v="57.61"/>
    <n v="1843.52"/>
  </r>
  <r>
    <n v="10403"/>
    <x v="1"/>
    <s v="Diecast Classics Inc."/>
    <x v="2"/>
    <n v="70267"/>
    <x v="0"/>
    <x v="11"/>
    <x v="0"/>
    <s v="S12_1108"/>
    <n v="35"/>
    <n v="100"/>
    <n v="3500"/>
  </r>
  <r>
    <n v="10404"/>
    <x v="1"/>
    <s v="Diecast Classics Inc."/>
    <x v="2"/>
    <n v="70267"/>
    <x v="0"/>
    <x v="11"/>
    <x v="0"/>
    <s v="S12_3148"/>
    <n v="27"/>
    <n v="100"/>
    <n v="2700"/>
  </r>
  <r>
    <n v="10405"/>
    <x v="1"/>
    <s v="Diecast Classics Inc."/>
    <x v="2"/>
    <n v="70267"/>
    <x v="0"/>
    <x v="11"/>
    <x v="0"/>
    <s v="S12_3891"/>
    <n v="39"/>
    <n v="100"/>
    <n v="3900"/>
  </r>
  <r>
    <n v="10406"/>
    <x v="1"/>
    <s v="Diecast Classics Inc."/>
    <x v="2"/>
    <n v="70267"/>
    <x v="0"/>
    <x v="11"/>
    <x v="0"/>
    <s v="S18_4027"/>
    <n v="25"/>
    <n v="100"/>
    <n v="2500"/>
  </r>
  <r>
    <n v="10407"/>
    <x v="1"/>
    <s v="Diecast Classics Inc."/>
    <x v="2"/>
    <n v="70267"/>
    <x v="0"/>
    <x v="11"/>
    <x v="6"/>
    <s v="S32_3207"/>
    <n v="45"/>
    <n v="64.63"/>
    <n v="2908.35"/>
  </r>
  <r>
    <n v="10408"/>
    <x v="1"/>
    <s v="Diecast Classics Inc."/>
    <x v="2"/>
    <n v="70267"/>
    <x v="0"/>
    <x v="11"/>
    <x v="6"/>
    <s v="S50_1514"/>
    <n v="43"/>
    <n v="56.82"/>
    <n v="2443.2600000000002"/>
  </r>
  <r>
    <n v="10409"/>
    <x v="19"/>
    <s v="Diecast Classics Inc."/>
    <x v="2"/>
    <n v="70267"/>
    <x v="0"/>
    <x v="11"/>
    <x v="0"/>
    <s v="S10_4962"/>
    <n v="44"/>
    <n v="100"/>
    <n v="4400"/>
  </r>
  <r>
    <n v="10410"/>
    <x v="19"/>
    <s v="Diecast Classics Inc."/>
    <x v="2"/>
    <n v="70267"/>
    <x v="0"/>
    <x v="11"/>
    <x v="5"/>
    <s v="S12_1666"/>
    <n v="25"/>
    <n v="100"/>
    <n v="2500"/>
  </r>
  <r>
    <n v="10411"/>
    <x v="19"/>
    <s v="Diecast Classics Inc."/>
    <x v="2"/>
    <n v="70267"/>
    <x v="0"/>
    <x v="11"/>
    <x v="5"/>
    <s v="S12_4473"/>
    <n v="41"/>
    <n v="100"/>
    <n v="4100"/>
  </r>
  <r>
    <n v="10412"/>
    <x v="19"/>
    <s v="Diecast Classics Inc."/>
    <x v="2"/>
    <n v="70267"/>
    <x v="0"/>
    <x v="11"/>
    <x v="5"/>
    <s v="S18_2319"/>
    <n v="48"/>
    <n v="100"/>
    <n v="4800"/>
  </r>
  <r>
    <n v="10413"/>
    <x v="19"/>
    <s v="Diecast Classics Inc."/>
    <x v="2"/>
    <n v="70267"/>
    <x v="0"/>
    <x v="11"/>
    <x v="5"/>
    <s v="S18_2432"/>
    <n v="29"/>
    <n v="57.73"/>
    <n v="1674.1699999999998"/>
  </r>
  <r>
    <n v="10414"/>
    <x v="19"/>
    <s v="Diecast Classics Inc."/>
    <x v="2"/>
    <n v="70267"/>
    <x v="0"/>
    <x v="11"/>
    <x v="0"/>
    <s v="S18_3232"/>
    <n v="25"/>
    <n v="100"/>
    <n v="2500"/>
  </r>
  <r>
    <n v="10415"/>
    <x v="19"/>
    <s v="Diecast Classics Inc."/>
    <x v="2"/>
    <n v="70267"/>
    <x v="0"/>
    <x v="11"/>
    <x v="5"/>
    <s v="S18_4600"/>
    <n v="25"/>
    <n v="99.29"/>
    <n v="2482.25"/>
  </r>
  <r>
    <n v="10416"/>
    <x v="19"/>
    <s v="Diecast Classics Inc."/>
    <x v="2"/>
    <n v="70267"/>
    <x v="0"/>
    <x v="11"/>
    <x v="2"/>
    <s v="S18_4668"/>
    <n v="44"/>
    <n v="59.87"/>
    <n v="2634.2799999999997"/>
  </r>
  <r>
    <n v="10417"/>
    <x v="19"/>
    <s v="Diecast Classics Inc."/>
    <x v="2"/>
    <n v="70267"/>
    <x v="0"/>
    <x v="11"/>
    <x v="5"/>
    <s v="S24_2300"/>
    <n v="25"/>
    <n v="100"/>
    <n v="2500"/>
  </r>
  <r>
    <n v="10418"/>
    <x v="19"/>
    <s v="Diecast Classics Inc."/>
    <x v="2"/>
    <n v="70267"/>
    <x v="0"/>
    <x v="11"/>
    <x v="0"/>
    <s v="S24_2840"/>
    <n v="20"/>
    <n v="40.659999999999997"/>
    <n v="813.19999999999993"/>
  </r>
  <r>
    <n v="10419"/>
    <x v="19"/>
    <s v="Diecast Classics Inc."/>
    <x v="2"/>
    <n v="70267"/>
    <x v="0"/>
    <x v="11"/>
    <x v="5"/>
    <s v="S32_1268"/>
    <n v="29"/>
    <n v="82.83"/>
    <n v="2402.0700000000002"/>
  </r>
  <r>
    <n v="10420"/>
    <x v="19"/>
    <s v="Diecast Classics Inc."/>
    <x v="2"/>
    <n v="70267"/>
    <x v="0"/>
    <x v="11"/>
    <x v="5"/>
    <s v="S32_2509"/>
    <n v="31"/>
    <n v="55.19"/>
    <n v="1710.8899999999999"/>
  </r>
  <r>
    <n v="10421"/>
    <x v="19"/>
    <s v="Diecast Classics Inc."/>
    <x v="2"/>
    <n v="70267"/>
    <x v="0"/>
    <x v="11"/>
    <x v="5"/>
    <s v="S32_3522"/>
    <n v="36"/>
    <n v="77.569999999999993"/>
    <n v="2792.5199999999995"/>
  </r>
  <r>
    <n v="10422"/>
    <x v="19"/>
    <s v="Diecast Classics Inc."/>
    <x v="2"/>
    <n v="70267"/>
    <x v="0"/>
    <x v="11"/>
    <x v="0"/>
    <s v="S700_2824"/>
    <n v="27"/>
    <n v="85.98"/>
    <n v="2321.46"/>
  </r>
  <r>
    <n v="10423"/>
    <x v="13"/>
    <s v="Diecast Classics Inc."/>
    <x v="2"/>
    <n v="70267"/>
    <x v="0"/>
    <x v="11"/>
    <x v="4"/>
    <s v="S10_1678"/>
    <n v="46"/>
    <n v="94.74"/>
    <n v="4358.04"/>
  </r>
  <r>
    <n v="10424"/>
    <x v="13"/>
    <s v="Diecast Classics Inc."/>
    <x v="2"/>
    <n v="70267"/>
    <x v="0"/>
    <x v="11"/>
    <x v="4"/>
    <s v="S10_2016"/>
    <n v="45"/>
    <n v="100"/>
    <n v="4500"/>
  </r>
  <r>
    <n v="10425"/>
    <x v="13"/>
    <s v="Diecast Classics Inc."/>
    <x v="2"/>
    <n v="70267"/>
    <x v="0"/>
    <x v="11"/>
    <x v="4"/>
    <s v="S10_4698"/>
    <n v="37"/>
    <n v="100"/>
    <n v="3700"/>
  </r>
  <r>
    <n v="10426"/>
    <x v="13"/>
    <s v="Diecast Classics Inc."/>
    <x v="2"/>
    <n v="70267"/>
    <x v="0"/>
    <x v="11"/>
    <x v="1"/>
    <s v="S18_2581"/>
    <n v="31"/>
    <n v="100"/>
    <n v="3100"/>
  </r>
  <r>
    <n v="10427"/>
    <x v="13"/>
    <s v="Diecast Classics Inc."/>
    <x v="2"/>
    <n v="70267"/>
    <x v="0"/>
    <x v="11"/>
    <x v="4"/>
    <s v="S18_2625"/>
    <n v="42"/>
    <n v="52.7"/>
    <n v="2213.4"/>
  </r>
  <r>
    <n v="10428"/>
    <x v="13"/>
    <s v="Diecast Classics Inc."/>
    <x v="2"/>
    <n v="70267"/>
    <x v="0"/>
    <x v="11"/>
    <x v="4"/>
    <s v="S24_1578"/>
    <n v="48"/>
    <n v="100"/>
    <n v="4800"/>
  </r>
  <r>
    <n v="10429"/>
    <x v="13"/>
    <s v="Diecast Classics Inc."/>
    <x v="2"/>
    <n v="70267"/>
    <x v="0"/>
    <x v="11"/>
    <x v="4"/>
    <s v="S24_2000"/>
    <n v="26"/>
    <n v="86.83"/>
    <n v="2257.58"/>
  </r>
  <r>
    <n v="10430"/>
    <x v="13"/>
    <s v="Diecast Classics Inc."/>
    <x v="2"/>
    <n v="70267"/>
    <x v="0"/>
    <x v="11"/>
    <x v="4"/>
    <s v="S32_1374"/>
    <n v="47"/>
    <n v="100"/>
    <n v="4700"/>
  </r>
  <r>
    <n v="10431"/>
    <x v="13"/>
    <s v="Diecast Classics Inc."/>
    <x v="2"/>
    <n v="70267"/>
    <x v="0"/>
    <x v="11"/>
    <x v="1"/>
    <s v="S700_2834"/>
    <n v="50"/>
    <n v="100"/>
    <n v="5000"/>
  </r>
  <r>
    <n v="10432"/>
    <x v="9"/>
    <s v="Diecast Classics Inc."/>
    <x v="2"/>
    <n v="70267"/>
    <x v="0"/>
    <x v="11"/>
    <x v="2"/>
    <s v="S18_1342"/>
    <n v="51"/>
    <n v="95.55"/>
    <n v="4873.05"/>
  </r>
  <r>
    <n v="10433"/>
    <x v="9"/>
    <s v="Diecast Classics Inc."/>
    <x v="2"/>
    <n v="70267"/>
    <x v="0"/>
    <x v="11"/>
    <x v="2"/>
    <s v="S18_1367"/>
    <n v="25"/>
    <n v="51.75"/>
    <n v="1293.75"/>
  </r>
  <r>
    <n v="10912"/>
    <x v="5"/>
    <s v="Super Scale Inc."/>
    <x v="1"/>
    <n v="97823"/>
    <x v="0"/>
    <x v="12"/>
    <x v="0"/>
    <s v="S12_1108"/>
    <n v="47"/>
    <n v="100"/>
    <n v="4700"/>
  </r>
  <r>
    <n v="10913"/>
    <x v="5"/>
    <s v="Super Scale Inc."/>
    <x v="1"/>
    <n v="97823"/>
    <x v="0"/>
    <x v="12"/>
    <x v="0"/>
    <s v="S12_3148"/>
    <n v="24"/>
    <n v="100"/>
    <n v="2400"/>
  </r>
  <r>
    <n v="10914"/>
    <x v="5"/>
    <s v="Super Scale Inc."/>
    <x v="1"/>
    <n v="97823"/>
    <x v="0"/>
    <x v="12"/>
    <x v="0"/>
    <s v="S12_3891"/>
    <n v="38"/>
    <n v="100"/>
    <n v="3800"/>
  </r>
  <r>
    <n v="10915"/>
    <x v="5"/>
    <s v="Super Scale Inc."/>
    <x v="1"/>
    <n v="97823"/>
    <x v="0"/>
    <x v="12"/>
    <x v="2"/>
    <s v="S18_3140"/>
    <n v="49"/>
    <n v="100"/>
    <n v="4900"/>
  </r>
  <r>
    <n v="10916"/>
    <x v="5"/>
    <s v="Super Scale Inc."/>
    <x v="1"/>
    <n v="97823"/>
    <x v="0"/>
    <x v="12"/>
    <x v="6"/>
    <s v="S18_3259"/>
    <n v="35"/>
    <n v="100"/>
    <n v="3500"/>
  </r>
  <r>
    <n v="10917"/>
    <x v="5"/>
    <s v="Super Scale Inc."/>
    <x v="1"/>
    <n v="97823"/>
    <x v="0"/>
    <x v="12"/>
    <x v="0"/>
    <s v="S18_4027"/>
    <n v="27"/>
    <n v="100"/>
    <n v="2700"/>
  </r>
  <r>
    <n v="10918"/>
    <x v="5"/>
    <s v="Super Scale Inc."/>
    <x v="1"/>
    <n v="97823"/>
    <x v="0"/>
    <x v="12"/>
    <x v="6"/>
    <s v="S50_1514"/>
    <n v="46"/>
    <n v="62.09"/>
    <n v="2856.1400000000003"/>
  </r>
  <r>
    <n v="10919"/>
    <x v="5"/>
    <s v="Super Scale Inc."/>
    <x v="1"/>
    <n v="97823"/>
    <x v="0"/>
    <x v="12"/>
    <x v="3"/>
    <s v="S700_1938"/>
    <n v="50"/>
    <n v="94.4"/>
    <n v="4720"/>
  </r>
  <r>
    <n v="10920"/>
    <x v="17"/>
    <s v="Super Scale Inc."/>
    <x v="1"/>
    <n v="97823"/>
    <x v="0"/>
    <x v="12"/>
    <x v="0"/>
    <s v="S10_1949"/>
    <n v="34"/>
    <n v="100"/>
    <n v="3400"/>
  </r>
  <r>
    <n v="10921"/>
    <x v="17"/>
    <s v="Super Scale Inc."/>
    <x v="1"/>
    <n v="97823"/>
    <x v="0"/>
    <x v="12"/>
    <x v="0"/>
    <s v="S10_4962"/>
    <n v="28"/>
    <n v="100"/>
    <n v="2800"/>
  </r>
  <r>
    <n v="10922"/>
    <x v="17"/>
    <s v="Super Scale Inc."/>
    <x v="1"/>
    <n v="97823"/>
    <x v="0"/>
    <x v="12"/>
    <x v="5"/>
    <s v="S12_1666"/>
    <n v="38"/>
    <n v="100"/>
    <n v="3800"/>
  </r>
  <r>
    <n v="10923"/>
    <x v="17"/>
    <s v="Super Scale Inc."/>
    <x v="1"/>
    <n v="97823"/>
    <x v="0"/>
    <x v="12"/>
    <x v="5"/>
    <s v="S18_1097"/>
    <n v="29"/>
    <n v="100"/>
    <n v="2900"/>
  </r>
  <r>
    <n v="10924"/>
    <x v="17"/>
    <s v="Super Scale Inc."/>
    <x v="1"/>
    <n v="97823"/>
    <x v="0"/>
    <x v="12"/>
    <x v="5"/>
    <s v="S18_4600"/>
    <n v="21"/>
    <n v="100"/>
    <n v="2100"/>
  </r>
  <r>
    <n v="10925"/>
    <x v="17"/>
    <s v="Super Scale Inc."/>
    <x v="1"/>
    <n v="97823"/>
    <x v="0"/>
    <x v="12"/>
    <x v="2"/>
    <s v="S18_4668"/>
    <n v="45"/>
    <n v="59.87"/>
    <n v="2694.15"/>
  </r>
  <r>
    <n v="10926"/>
    <x v="17"/>
    <s v="Super Scale Inc."/>
    <x v="1"/>
    <n v="97823"/>
    <x v="0"/>
    <x v="12"/>
    <x v="5"/>
    <s v="S32_1268"/>
    <n v="37"/>
    <n v="100"/>
    <n v="3700"/>
  </r>
  <r>
    <n v="10927"/>
    <x v="17"/>
    <s v="Super Scale Inc."/>
    <x v="1"/>
    <n v="97823"/>
    <x v="0"/>
    <x v="12"/>
    <x v="5"/>
    <s v="S32_3522"/>
    <n v="44"/>
    <n v="69.16"/>
    <n v="3043.04"/>
  </r>
  <r>
    <n v="10928"/>
    <x v="17"/>
    <s v="Super Scale Inc."/>
    <x v="1"/>
    <n v="97823"/>
    <x v="0"/>
    <x v="12"/>
    <x v="0"/>
    <s v="S700_2824"/>
    <n v="44"/>
    <n v="100"/>
    <n v="4400"/>
  </r>
  <r>
    <n v="10322"/>
    <x v="3"/>
    <s v="Auto-Moto Classics Inc."/>
    <x v="0"/>
    <n v="58339"/>
    <x v="0"/>
    <x v="13"/>
    <x v="3"/>
    <s v="S18_3029"/>
    <n v="40"/>
    <n v="96.34"/>
    <n v="3853.6000000000004"/>
  </r>
  <r>
    <n v="10323"/>
    <x v="3"/>
    <s v="Auto-Moto Classics Inc."/>
    <x v="0"/>
    <n v="58339"/>
    <x v="0"/>
    <x v="13"/>
    <x v="2"/>
    <s v="S18_3856"/>
    <n v="33"/>
    <n v="100"/>
    <n v="3300"/>
  </r>
  <r>
    <n v="10354"/>
    <x v="14"/>
    <s v="Auto-Moto Classics Inc."/>
    <x v="0"/>
    <n v="58339"/>
    <x v="0"/>
    <x v="13"/>
    <x v="2"/>
    <s v="S18_3320"/>
    <n v="26"/>
    <n v="96.23"/>
    <n v="2501.98"/>
  </r>
  <r>
    <n v="10355"/>
    <x v="14"/>
    <s v="Auto-Moto Classics Inc."/>
    <x v="0"/>
    <n v="58339"/>
    <x v="0"/>
    <x v="13"/>
    <x v="2"/>
    <s v="S24_4258"/>
    <n v="45"/>
    <n v="100"/>
    <n v="4500"/>
  </r>
  <r>
    <n v="10357"/>
    <x v="4"/>
    <s v="Auto-Moto Classics Inc."/>
    <x v="0"/>
    <n v="58339"/>
    <x v="0"/>
    <x v="13"/>
    <x v="3"/>
    <s v="S700_2047"/>
    <n v="23"/>
    <n v="100"/>
    <n v="2300"/>
  </r>
  <r>
    <n v="10358"/>
    <x v="4"/>
    <s v="Auto-Moto Classics Inc."/>
    <x v="0"/>
    <n v="58339"/>
    <x v="0"/>
    <x v="13"/>
    <x v="1"/>
    <s v="S700_2466"/>
    <n v="49"/>
    <n v="100"/>
    <n v="4900"/>
  </r>
  <r>
    <n v="10359"/>
    <x v="4"/>
    <s v="Auto-Moto Classics Inc."/>
    <x v="0"/>
    <n v="58339"/>
    <x v="0"/>
    <x v="13"/>
    <x v="1"/>
    <s v="S700_4002"/>
    <n v="22"/>
    <n v="75.510000000000005"/>
    <n v="1661.22"/>
  </r>
  <r>
    <n v="10360"/>
    <x v="4"/>
    <s v="Auto-Moto Classics Inc."/>
    <x v="0"/>
    <n v="58339"/>
    <x v="0"/>
    <x v="13"/>
    <x v="1"/>
    <s v="S72_1253"/>
    <n v="49"/>
    <n v="52.64"/>
    <n v="2579.36"/>
  </r>
  <r>
    <n v="10562"/>
    <x v="12"/>
    <s v="Boards &amp; Toys Co."/>
    <x v="4"/>
    <n v="92561"/>
    <x v="0"/>
    <x v="14"/>
    <x v="2"/>
    <s v="S24_3151"/>
    <n v="31"/>
    <n v="91.17"/>
    <n v="2826.27"/>
  </r>
  <r>
    <n v="10563"/>
    <x v="12"/>
    <s v="Boards &amp; Toys Co."/>
    <x v="4"/>
    <n v="92561"/>
    <x v="0"/>
    <x v="14"/>
    <x v="3"/>
    <s v="S700_2610"/>
    <n v="36"/>
    <n v="64.33"/>
    <n v="2315.88"/>
  </r>
  <r>
    <n v="10564"/>
    <x v="20"/>
    <s v="Boards &amp; Toys Co."/>
    <x v="4"/>
    <n v="92561"/>
    <x v="0"/>
    <x v="14"/>
    <x v="0"/>
    <s v="S12_3380"/>
    <n v="35"/>
    <n v="100"/>
    <n v="3500"/>
  </r>
  <r>
    <n v="10011"/>
    <x v="21"/>
    <s v="Classic Legends Inc."/>
    <x v="3"/>
    <n v="10022"/>
    <x v="0"/>
    <x v="15"/>
    <x v="5"/>
    <s v="S12_4473"/>
    <n v="46"/>
    <n v="100"/>
    <n v="4600"/>
  </r>
  <r>
    <n v="10012"/>
    <x v="21"/>
    <s v="Classic Legends Inc."/>
    <x v="3"/>
    <n v="10022"/>
    <x v="0"/>
    <x v="15"/>
    <x v="0"/>
    <s v="S18_2238"/>
    <n v="46"/>
    <n v="100"/>
    <n v="4600"/>
  </r>
  <r>
    <n v="10013"/>
    <x v="21"/>
    <s v="Classic Legends Inc."/>
    <x v="3"/>
    <n v="10022"/>
    <x v="0"/>
    <x v="15"/>
    <x v="0"/>
    <s v="S24_1444"/>
    <n v="47"/>
    <n v="69.36"/>
    <n v="3259.92"/>
  </r>
  <r>
    <n v="10014"/>
    <x v="21"/>
    <s v="Classic Legends Inc."/>
    <x v="3"/>
    <n v="10022"/>
    <x v="0"/>
    <x v="15"/>
    <x v="0"/>
    <s v="S24_4048"/>
    <n v="44"/>
    <n v="100"/>
    <n v="4400"/>
  </r>
  <r>
    <n v="10015"/>
    <x v="21"/>
    <s v="Classic Legends Inc."/>
    <x v="3"/>
    <n v="10022"/>
    <x v="0"/>
    <x v="15"/>
    <x v="5"/>
    <s v="S50_1392"/>
    <n v="27"/>
    <n v="100"/>
    <n v="2700"/>
  </r>
  <r>
    <n v="10031"/>
    <x v="12"/>
    <s v="Classic Legends Inc."/>
    <x v="3"/>
    <n v="10022"/>
    <x v="0"/>
    <x v="15"/>
    <x v="0"/>
    <s v="S10_1949"/>
    <n v="21"/>
    <n v="100"/>
    <n v="2100"/>
  </r>
  <r>
    <n v="10032"/>
    <x v="12"/>
    <s v="Classic Legends Inc."/>
    <x v="3"/>
    <n v="10022"/>
    <x v="0"/>
    <x v="15"/>
    <x v="2"/>
    <s v="S18_2949"/>
    <n v="31"/>
    <n v="100"/>
    <n v="3100"/>
  </r>
  <r>
    <n v="10033"/>
    <x v="12"/>
    <s v="Classic Legends Inc."/>
    <x v="3"/>
    <n v="10022"/>
    <x v="0"/>
    <x v="15"/>
    <x v="2"/>
    <s v="S18_2957"/>
    <n v="48"/>
    <n v="69.959999999999994"/>
    <n v="3358.08"/>
  </r>
  <r>
    <n v="10034"/>
    <x v="12"/>
    <s v="Classic Legends Inc."/>
    <x v="3"/>
    <n v="10022"/>
    <x v="0"/>
    <x v="15"/>
    <x v="2"/>
    <s v="S18_3136"/>
    <n v="40"/>
    <n v="100"/>
    <n v="4000"/>
  </r>
  <r>
    <n v="10035"/>
    <x v="12"/>
    <s v="Classic Legends Inc."/>
    <x v="3"/>
    <n v="10022"/>
    <x v="0"/>
    <x v="15"/>
    <x v="2"/>
    <s v="S18_3320"/>
    <n v="43"/>
    <n v="100"/>
    <n v="4300"/>
  </r>
  <r>
    <n v="10036"/>
    <x v="12"/>
    <s v="Classic Legends Inc."/>
    <x v="3"/>
    <n v="10022"/>
    <x v="0"/>
    <x v="15"/>
    <x v="2"/>
    <s v="S24_4258"/>
    <n v="42"/>
    <n v="91.55"/>
    <n v="3845.1"/>
  </r>
  <r>
    <n v="10134"/>
    <x v="13"/>
    <s v="Classic Legends Inc."/>
    <x v="3"/>
    <n v="10022"/>
    <x v="0"/>
    <x v="15"/>
    <x v="0"/>
    <s v="S10_4757"/>
    <n v="25"/>
    <n v="48.05"/>
    <n v="1201.25"/>
  </r>
  <r>
    <n v="10135"/>
    <x v="13"/>
    <s v="Classic Legends Inc."/>
    <x v="3"/>
    <n v="10022"/>
    <x v="0"/>
    <x v="15"/>
    <x v="0"/>
    <s v="S18_4027"/>
    <n v="36"/>
    <n v="100"/>
    <n v="3600"/>
  </r>
  <r>
    <n v="10136"/>
    <x v="13"/>
    <s v="Classic Legends Inc."/>
    <x v="3"/>
    <n v="10022"/>
    <x v="0"/>
    <x v="15"/>
    <x v="2"/>
    <s v="S18_4522"/>
    <n v="29"/>
    <n v="100"/>
    <n v="2900"/>
  </r>
  <r>
    <n v="10137"/>
    <x v="13"/>
    <s v="Classic Legends Inc."/>
    <x v="3"/>
    <n v="10022"/>
    <x v="0"/>
    <x v="15"/>
    <x v="3"/>
    <s v="S24_2011"/>
    <n v="29"/>
    <n v="71.97"/>
    <n v="2087.13"/>
  </r>
  <r>
    <n v="10138"/>
    <x v="13"/>
    <s v="Classic Legends Inc."/>
    <x v="3"/>
    <n v="10022"/>
    <x v="0"/>
    <x v="15"/>
    <x v="6"/>
    <s v="S50_1514"/>
    <n v="21"/>
    <n v="100"/>
    <n v="2100"/>
  </r>
  <r>
    <n v="10139"/>
    <x v="13"/>
    <s v="Classic Legends Inc."/>
    <x v="3"/>
    <n v="10022"/>
    <x v="0"/>
    <x v="15"/>
    <x v="3"/>
    <s v="S700_1938"/>
    <n v="36"/>
    <n v="70.3"/>
    <n v="2530.7999999999997"/>
  </r>
  <r>
    <n v="10140"/>
    <x v="13"/>
    <s v="Classic Legends Inc."/>
    <x v="3"/>
    <n v="10022"/>
    <x v="0"/>
    <x v="15"/>
    <x v="3"/>
    <s v="S700_3505"/>
    <n v="31"/>
    <n v="89.38"/>
    <n v="2770.7799999999997"/>
  </r>
  <r>
    <n v="10141"/>
    <x v="13"/>
    <s v="Classic Legends Inc."/>
    <x v="3"/>
    <n v="10022"/>
    <x v="0"/>
    <x v="15"/>
    <x v="3"/>
    <s v="S700_3962"/>
    <n v="36"/>
    <n v="71.89"/>
    <n v="2588.04"/>
  </r>
  <r>
    <n v="10142"/>
    <x v="13"/>
    <s v="Classic Legends Inc."/>
    <x v="3"/>
    <n v="10022"/>
    <x v="0"/>
    <x v="15"/>
    <x v="3"/>
    <s v="S72_3212"/>
    <n v="42"/>
    <n v="97.16"/>
    <n v="4080.72"/>
  </r>
  <r>
    <n v="10295"/>
    <x v="19"/>
    <s v="Marta's Replicas Co."/>
    <x v="0"/>
    <n v="51247"/>
    <x v="0"/>
    <x v="16"/>
    <x v="4"/>
    <s v="S10_1678"/>
    <n v="36"/>
    <n v="100"/>
    <n v="3600"/>
  </r>
  <r>
    <n v="10296"/>
    <x v="19"/>
    <s v="Marta's Replicas Co."/>
    <x v="0"/>
    <n v="51247"/>
    <x v="0"/>
    <x v="16"/>
    <x v="4"/>
    <s v="S10_2016"/>
    <n v="47"/>
    <n v="100"/>
    <n v="4700"/>
  </r>
  <r>
    <n v="10297"/>
    <x v="19"/>
    <s v="Marta's Replicas Co."/>
    <x v="0"/>
    <n v="51247"/>
    <x v="0"/>
    <x v="16"/>
    <x v="4"/>
    <s v="S10_4698"/>
    <n v="27"/>
    <n v="100"/>
    <n v="2700"/>
  </r>
  <r>
    <n v="10298"/>
    <x v="19"/>
    <s v="Marta's Replicas Co."/>
    <x v="0"/>
    <n v="51247"/>
    <x v="0"/>
    <x v="16"/>
    <x v="4"/>
    <s v="S12_2823"/>
    <n v="49"/>
    <n v="100"/>
    <n v="4900"/>
  </r>
  <r>
    <n v="10299"/>
    <x v="19"/>
    <s v="Marta's Replicas Co."/>
    <x v="0"/>
    <n v="51247"/>
    <x v="0"/>
    <x v="16"/>
    <x v="4"/>
    <s v="S18_2625"/>
    <n v="20"/>
    <n v="49.06"/>
    <n v="981.2"/>
  </r>
  <r>
    <n v="10300"/>
    <x v="19"/>
    <s v="Marta's Replicas Co."/>
    <x v="0"/>
    <n v="51247"/>
    <x v="0"/>
    <x v="16"/>
    <x v="4"/>
    <s v="S24_1578"/>
    <n v="34"/>
    <n v="100"/>
    <n v="3400"/>
  </r>
  <r>
    <n v="10301"/>
    <x v="19"/>
    <s v="Marta's Replicas Co."/>
    <x v="0"/>
    <n v="51247"/>
    <x v="0"/>
    <x v="16"/>
    <x v="4"/>
    <s v="S24_2000"/>
    <n v="39"/>
    <n v="70.08"/>
    <n v="2733.12"/>
  </r>
  <r>
    <n v="10302"/>
    <x v="19"/>
    <s v="Marta's Replicas Co."/>
    <x v="0"/>
    <n v="51247"/>
    <x v="0"/>
    <x v="16"/>
    <x v="4"/>
    <s v="S24_2360"/>
    <n v="38"/>
    <n v="59.56"/>
    <n v="2263.2800000000002"/>
  </r>
  <r>
    <n v="10303"/>
    <x v="19"/>
    <s v="Marta's Replicas Co."/>
    <x v="0"/>
    <n v="51247"/>
    <x v="0"/>
    <x v="16"/>
    <x v="4"/>
    <s v="S32_1374"/>
    <n v="37"/>
    <n v="98.89"/>
    <n v="3658.93"/>
  </r>
  <r>
    <n v="10304"/>
    <x v="19"/>
    <s v="Marta's Replicas Co."/>
    <x v="0"/>
    <n v="51247"/>
    <x v="0"/>
    <x v="16"/>
    <x v="4"/>
    <s v="S32_2206"/>
    <n v="37"/>
    <n v="41.03"/>
    <n v="1518.1100000000001"/>
  </r>
  <r>
    <n v="10305"/>
    <x v="19"/>
    <s v="Marta's Replicas Co."/>
    <x v="0"/>
    <n v="51247"/>
    <x v="0"/>
    <x v="16"/>
    <x v="4"/>
    <s v="S32_4485"/>
    <n v="26"/>
    <n v="100"/>
    <n v="2600"/>
  </r>
  <r>
    <n v="10306"/>
    <x v="19"/>
    <s v="Marta's Replicas Co."/>
    <x v="0"/>
    <n v="51247"/>
    <x v="0"/>
    <x v="16"/>
    <x v="4"/>
    <s v="S50_4713"/>
    <n v="39"/>
    <n v="78.92"/>
    <n v="3077.88"/>
  </r>
  <r>
    <n v="10307"/>
    <x v="19"/>
    <s v="Marta's Replicas Co."/>
    <x v="0"/>
    <n v="51247"/>
    <x v="0"/>
    <x v="16"/>
    <x v="1"/>
    <s v="S700_2834"/>
    <n v="45"/>
    <n v="100"/>
    <n v="4500"/>
  </r>
  <r>
    <n v="10308"/>
    <x v="6"/>
    <s v="Marta's Replicas Co."/>
    <x v="0"/>
    <n v="51247"/>
    <x v="0"/>
    <x v="16"/>
    <x v="0"/>
    <s v="S10_4962"/>
    <n v="38"/>
    <n v="100"/>
    <n v="3800"/>
  </r>
  <r>
    <n v="10309"/>
    <x v="6"/>
    <s v="Marta's Replicas Co."/>
    <x v="0"/>
    <n v="51247"/>
    <x v="0"/>
    <x v="16"/>
    <x v="5"/>
    <s v="S12_4473"/>
    <n v="38"/>
    <n v="100"/>
    <n v="3800"/>
  </r>
  <r>
    <n v="10310"/>
    <x v="6"/>
    <s v="Marta's Replicas Co."/>
    <x v="0"/>
    <n v="51247"/>
    <x v="0"/>
    <x v="16"/>
    <x v="0"/>
    <s v="S18_2238"/>
    <n v="27"/>
    <n v="100"/>
    <n v="2700"/>
  </r>
  <r>
    <n v="10311"/>
    <x v="6"/>
    <s v="Marta's Replicas Co."/>
    <x v="0"/>
    <n v="51247"/>
    <x v="0"/>
    <x v="16"/>
    <x v="5"/>
    <s v="S18_2319"/>
    <n v="36"/>
    <n v="100"/>
    <n v="3600"/>
  </r>
  <r>
    <n v="10312"/>
    <x v="6"/>
    <s v="Marta's Replicas Co."/>
    <x v="0"/>
    <n v="51247"/>
    <x v="0"/>
    <x v="16"/>
    <x v="5"/>
    <s v="S18_2432"/>
    <n v="41"/>
    <n v="53.48"/>
    <n v="2192.6799999999998"/>
  </r>
  <r>
    <n v="10313"/>
    <x v="6"/>
    <s v="Marta's Replicas Co."/>
    <x v="0"/>
    <n v="51247"/>
    <x v="0"/>
    <x v="16"/>
    <x v="0"/>
    <s v="S18_3232"/>
    <n v="37"/>
    <n v="100"/>
    <n v="3700"/>
  </r>
  <r>
    <n v="10314"/>
    <x v="6"/>
    <s v="Marta's Replicas Co."/>
    <x v="0"/>
    <n v="51247"/>
    <x v="0"/>
    <x v="16"/>
    <x v="5"/>
    <s v="S18_4600"/>
    <n v="22"/>
    <n v="99.29"/>
    <n v="2184.38"/>
  </r>
  <r>
    <n v="10315"/>
    <x v="6"/>
    <s v="Marta's Replicas Co."/>
    <x v="0"/>
    <n v="51247"/>
    <x v="0"/>
    <x v="16"/>
    <x v="0"/>
    <s v="S24_1444"/>
    <n v="45"/>
    <n v="61.85"/>
    <n v="2783.25"/>
  </r>
  <r>
    <n v="10316"/>
    <x v="6"/>
    <s v="Marta's Replicas Co."/>
    <x v="0"/>
    <n v="51247"/>
    <x v="0"/>
    <x v="16"/>
    <x v="5"/>
    <s v="S24_2300"/>
    <n v="24"/>
    <n v="100"/>
    <n v="2400"/>
  </r>
  <r>
    <n v="10317"/>
    <x v="6"/>
    <s v="Marta's Replicas Co."/>
    <x v="0"/>
    <n v="51247"/>
    <x v="0"/>
    <x v="16"/>
    <x v="0"/>
    <s v="S24_2840"/>
    <n v="48"/>
    <n v="31.47"/>
    <n v="1510.56"/>
  </r>
  <r>
    <n v="10318"/>
    <x v="6"/>
    <s v="Marta's Replicas Co."/>
    <x v="0"/>
    <n v="51247"/>
    <x v="0"/>
    <x v="16"/>
    <x v="0"/>
    <s v="S24_4048"/>
    <n v="36"/>
    <n v="100"/>
    <n v="3600"/>
  </r>
  <r>
    <n v="10319"/>
    <x v="6"/>
    <s v="Marta's Replicas Co."/>
    <x v="0"/>
    <n v="51247"/>
    <x v="0"/>
    <x v="16"/>
    <x v="5"/>
    <s v="S32_1268"/>
    <n v="28"/>
    <n v="100"/>
    <n v="2800"/>
  </r>
  <r>
    <n v="10320"/>
    <x v="6"/>
    <s v="Marta's Replicas Co."/>
    <x v="0"/>
    <n v="51247"/>
    <x v="0"/>
    <x v="16"/>
    <x v="5"/>
    <s v="S32_2509"/>
    <n v="40"/>
    <n v="57.9"/>
    <n v="2316"/>
  </r>
  <r>
    <n v="10321"/>
    <x v="6"/>
    <s v="Marta's Replicas Co."/>
    <x v="0"/>
    <n v="51247"/>
    <x v="0"/>
    <x v="16"/>
    <x v="5"/>
    <s v="S50_1392"/>
    <n v="42"/>
    <n v="100"/>
    <n v="4200"/>
  </r>
  <r>
    <n v="10001"/>
    <x v="22"/>
    <s v="Vitachrome Inc."/>
    <x v="3"/>
    <n v="10022"/>
    <x v="0"/>
    <x v="17"/>
    <x v="2"/>
    <s v="S18_1342"/>
    <n v="39"/>
    <n v="100"/>
    <n v="3900"/>
  </r>
  <r>
    <n v="10002"/>
    <x v="22"/>
    <s v="Vitachrome Inc."/>
    <x v="3"/>
    <n v="10022"/>
    <x v="0"/>
    <x v="17"/>
    <x v="2"/>
    <s v="S18_1367"/>
    <n v="41"/>
    <n v="50.14"/>
    <n v="2055.7400000000002"/>
  </r>
  <r>
    <n v="10054"/>
    <x v="15"/>
    <s v="Vitachrome Inc."/>
    <x v="3"/>
    <n v="10022"/>
    <x v="0"/>
    <x v="17"/>
    <x v="4"/>
    <s v="S10_1678"/>
    <n v="23"/>
    <n v="100"/>
    <n v="2300"/>
  </r>
  <r>
    <n v="10055"/>
    <x v="15"/>
    <s v="Vitachrome Inc."/>
    <x v="3"/>
    <n v="10022"/>
    <x v="0"/>
    <x v="17"/>
    <x v="4"/>
    <s v="S10_4698"/>
    <n v="39"/>
    <n v="100"/>
    <n v="3900"/>
  </r>
  <r>
    <n v="10056"/>
    <x v="15"/>
    <s v="Vitachrome Inc."/>
    <x v="3"/>
    <n v="10022"/>
    <x v="0"/>
    <x v="17"/>
    <x v="4"/>
    <s v="S12_2823"/>
    <n v="32"/>
    <n v="100"/>
    <n v="3200"/>
  </r>
  <r>
    <n v="10057"/>
    <x v="15"/>
    <s v="Vitachrome Inc."/>
    <x v="3"/>
    <n v="10022"/>
    <x v="0"/>
    <x v="17"/>
    <x v="4"/>
    <s v="S18_3782"/>
    <n v="26"/>
    <n v="52.22"/>
    <n v="1357.72"/>
  </r>
  <r>
    <n v="10058"/>
    <x v="15"/>
    <s v="Vitachrome Inc."/>
    <x v="3"/>
    <n v="10022"/>
    <x v="0"/>
    <x v="17"/>
    <x v="4"/>
    <s v="S24_1578"/>
    <n v="20"/>
    <n v="100"/>
    <n v="2000"/>
  </r>
  <r>
    <n v="10059"/>
    <x v="15"/>
    <s v="Vitachrome Inc."/>
    <x v="3"/>
    <n v="10022"/>
    <x v="0"/>
    <x v="17"/>
    <x v="4"/>
    <s v="S24_2360"/>
    <n v="26"/>
    <n v="79.650000000000006"/>
    <n v="2070.9"/>
  </r>
  <r>
    <n v="10060"/>
    <x v="15"/>
    <s v="Vitachrome Inc."/>
    <x v="3"/>
    <n v="10022"/>
    <x v="0"/>
    <x v="17"/>
    <x v="4"/>
    <s v="S32_2206"/>
    <n v="26"/>
    <n v="40.229999999999997"/>
    <n v="1045.98"/>
  </r>
  <r>
    <n v="10061"/>
    <x v="15"/>
    <s v="Vitachrome Inc."/>
    <x v="3"/>
    <n v="10022"/>
    <x v="0"/>
    <x v="17"/>
    <x v="4"/>
    <s v="S32_4485"/>
    <n v="27"/>
    <n v="100"/>
    <n v="2700"/>
  </r>
  <r>
    <n v="10062"/>
    <x v="15"/>
    <s v="Vitachrome Inc."/>
    <x v="3"/>
    <n v="10022"/>
    <x v="0"/>
    <x v="17"/>
    <x v="4"/>
    <s v="S50_4713"/>
    <n v="20"/>
    <n v="68.34"/>
    <n v="1366.8000000000002"/>
  </r>
  <r>
    <n v="10105"/>
    <x v="13"/>
    <s v="Vitachrome Inc."/>
    <x v="3"/>
    <n v="10022"/>
    <x v="0"/>
    <x v="17"/>
    <x v="0"/>
    <s v="S12_3148"/>
    <n v="27"/>
    <n v="54.33"/>
    <n v="1466.9099999999999"/>
  </r>
  <r>
    <n v="10106"/>
    <x v="13"/>
    <s v="Vitachrome Inc."/>
    <x v="3"/>
    <n v="10022"/>
    <x v="0"/>
    <x v="17"/>
    <x v="5"/>
    <s v="S12_4473"/>
    <n v="26"/>
    <n v="58.38"/>
    <n v="1517.88"/>
  </r>
  <r>
    <n v="10107"/>
    <x v="13"/>
    <s v="Vitachrome Inc."/>
    <x v="3"/>
    <n v="10022"/>
    <x v="0"/>
    <x v="17"/>
    <x v="0"/>
    <s v="S18_2238"/>
    <n v="47"/>
    <n v="100"/>
    <n v="4700"/>
  </r>
  <r>
    <n v="10108"/>
    <x v="13"/>
    <s v="Vitachrome Inc."/>
    <x v="3"/>
    <n v="10022"/>
    <x v="0"/>
    <x v="17"/>
    <x v="5"/>
    <s v="S18_2319"/>
    <n v="33"/>
    <n v="37.479999999999997"/>
    <n v="1236.8399999999999"/>
  </r>
  <r>
    <n v="10109"/>
    <x v="13"/>
    <s v="Vitachrome Inc."/>
    <x v="3"/>
    <n v="10022"/>
    <x v="0"/>
    <x v="17"/>
    <x v="0"/>
    <s v="S18_3232"/>
    <n v="27"/>
    <n v="100"/>
    <n v="2700"/>
  </r>
  <r>
    <n v="10110"/>
    <x v="13"/>
    <s v="Vitachrome Inc."/>
    <x v="3"/>
    <n v="10022"/>
    <x v="0"/>
    <x v="17"/>
    <x v="0"/>
    <s v="S18_4027"/>
    <n v="49"/>
    <n v="100"/>
    <n v="4900"/>
  </r>
  <r>
    <n v="10111"/>
    <x v="13"/>
    <s v="Vitachrome Inc."/>
    <x v="3"/>
    <n v="10022"/>
    <x v="0"/>
    <x v="17"/>
    <x v="2"/>
    <s v="S18_4668"/>
    <n v="38"/>
    <n v="100"/>
    <n v="3800"/>
  </r>
  <r>
    <n v="10112"/>
    <x v="13"/>
    <s v="Vitachrome Inc."/>
    <x v="3"/>
    <n v="10022"/>
    <x v="0"/>
    <x v="17"/>
    <x v="0"/>
    <s v="S24_1444"/>
    <n v="25"/>
    <n v="69.16"/>
    <n v="1729"/>
  </r>
  <r>
    <n v="10113"/>
    <x v="13"/>
    <s v="Vitachrome Inc."/>
    <x v="3"/>
    <n v="10022"/>
    <x v="0"/>
    <x v="17"/>
    <x v="5"/>
    <s v="S24_2300"/>
    <n v="31"/>
    <n v="100"/>
    <n v="3100"/>
  </r>
  <r>
    <n v="10114"/>
    <x v="13"/>
    <s v="Vitachrome Inc."/>
    <x v="3"/>
    <n v="10022"/>
    <x v="0"/>
    <x v="17"/>
    <x v="0"/>
    <s v="S24_2840"/>
    <n v="30"/>
    <n v="100"/>
    <n v="3000"/>
  </r>
  <r>
    <n v="10115"/>
    <x v="13"/>
    <s v="Vitachrome Inc."/>
    <x v="3"/>
    <n v="10022"/>
    <x v="0"/>
    <x v="17"/>
    <x v="2"/>
    <s v="S24_4258"/>
    <n v="33"/>
    <n v="100"/>
    <n v="3300"/>
  </r>
  <r>
    <n v="10116"/>
    <x v="13"/>
    <s v="Vitachrome Inc."/>
    <x v="3"/>
    <n v="10022"/>
    <x v="0"/>
    <x v="17"/>
    <x v="5"/>
    <s v="S32_1268"/>
    <n v="20"/>
    <n v="98.18"/>
    <n v="1963.6000000000001"/>
  </r>
  <r>
    <n v="10117"/>
    <x v="13"/>
    <s v="Vitachrome Inc."/>
    <x v="3"/>
    <n v="10022"/>
    <x v="0"/>
    <x v="17"/>
    <x v="5"/>
    <s v="S32_3522"/>
    <n v="48"/>
    <n v="100"/>
    <n v="4800"/>
  </r>
  <r>
    <n v="10118"/>
    <x v="13"/>
    <s v="Vitachrome Inc."/>
    <x v="3"/>
    <n v="10022"/>
    <x v="0"/>
    <x v="17"/>
    <x v="0"/>
    <s v="S700_2824"/>
    <n v="34"/>
    <n v="100"/>
    <n v="3400"/>
  </r>
  <r>
    <n v="10340"/>
    <x v="19"/>
    <s v="Online Mini Collectables"/>
    <x v="0"/>
    <n v="58339"/>
    <x v="0"/>
    <x v="18"/>
    <x v="0"/>
    <s v="S12_1099"/>
    <n v="50"/>
    <n v="100"/>
    <n v="5000"/>
  </r>
  <r>
    <n v="10341"/>
    <x v="19"/>
    <s v="Online Mini Collectables"/>
    <x v="0"/>
    <n v="58339"/>
    <x v="0"/>
    <x v="18"/>
    <x v="4"/>
    <s v="S12_2823"/>
    <n v="43"/>
    <n v="100"/>
    <n v="4300"/>
  </r>
  <r>
    <n v="10342"/>
    <x v="19"/>
    <s v="Online Mini Collectables"/>
    <x v="0"/>
    <n v="58339"/>
    <x v="0"/>
    <x v="18"/>
    <x v="0"/>
    <s v="S12_3380"/>
    <n v="47"/>
    <n v="100"/>
    <n v="4700"/>
  </r>
  <r>
    <n v="10343"/>
    <x v="19"/>
    <s v="Online Mini Collectables"/>
    <x v="0"/>
    <n v="58339"/>
    <x v="0"/>
    <x v="18"/>
    <x v="0"/>
    <s v="S12_3990"/>
    <n v="38"/>
    <n v="83.79"/>
    <n v="3184.0200000000004"/>
  </r>
  <r>
    <n v="10344"/>
    <x v="19"/>
    <s v="Online Mini Collectables"/>
    <x v="0"/>
    <n v="58339"/>
    <x v="0"/>
    <x v="18"/>
    <x v="0"/>
    <s v="S18_3278"/>
    <n v="38"/>
    <n v="69.959999999999994"/>
    <n v="2658.4799999999996"/>
  </r>
  <r>
    <n v="10345"/>
    <x v="19"/>
    <s v="Online Mini Collectables"/>
    <x v="0"/>
    <n v="58339"/>
    <x v="0"/>
    <x v="18"/>
    <x v="0"/>
    <s v="S18_3482"/>
    <n v="30"/>
    <n v="100"/>
    <n v="3000"/>
  </r>
  <r>
    <n v="10346"/>
    <x v="19"/>
    <s v="Online Mini Collectables"/>
    <x v="0"/>
    <n v="58339"/>
    <x v="0"/>
    <x v="18"/>
    <x v="4"/>
    <s v="S18_3782"/>
    <n v="33"/>
    <n v="50.36"/>
    <n v="1661.8799999999999"/>
  </r>
  <r>
    <n v="10347"/>
    <x v="19"/>
    <s v="Online Mini Collectables"/>
    <x v="0"/>
    <n v="58339"/>
    <x v="0"/>
    <x v="18"/>
    <x v="0"/>
    <s v="S18_4721"/>
    <n v="48"/>
    <n v="100"/>
    <n v="4800"/>
  </r>
  <r>
    <n v="10348"/>
    <x v="19"/>
    <s v="Online Mini Collectables"/>
    <x v="0"/>
    <n v="58339"/>
    <x v="0"/>
    <x v="18"/>
    <x v="4"/>
    <s v="S24_2360"/>
    <n v="46"/>
    <n v="75.489999999999995"/>
    <n v="3472.54"/>
  </r>
  <r>
    <n v="10349"/>
    <x v="19"/>
    <s v="Online Mini Collectables"/>
    <x v="0"/>
    <n v="58339"/>
    <x v="0"/>
    <x v="18"/>
    <x v="0"/>
    <s v="S24_3371"/>
    <n v="20"/>
    <n v="61.23"/>
    <n v="1224.5999999999999"/>
  </r>
  <r>
    <n v="10350"/>
    <x v="19"/>
    <s v="Online Mini Collectables"/>
    <x v="0"/>
    <n v="58339"/>
    <x v="0"/>
    <x v="18"/>
    <x v="0"/>
    <s v="S24_4620"/>
    <n v="48"/>
    <n v="75.180000000000007"/>
    <n v="3608.6400000000003"/>
  </r>
  <r>
    <n v="10351"/>
    <x v="19"/>
    <s v="Online Mini Collectables"/>
    <x v="0"/>
    <n v="58339"/>
    <x v="0"/>
    <x v="18"/>
    <x v="4"/>
    <s v="S32_2206"/>
    <n v="27"/>
    <n v="36.61"/>
    <n v="988.47"/>
  </r>
  <r>
    <n v="10352"/>
    <x v="19"/>
    <s v="Online Mini Collectables"/>
    <x v="0"/>
    <n v="58339"/>
    <x v="0"/>
    <x v="18"/>
    <x v="4"/>
    <s v="S32_4485"/>
    <n v="38"/>
    <n v="100"/>
    <n v="3800"/>
  </r>
  <r>
    <n v="10353"/>
    <x v="19"/>
    <s v="Online Mini Collectables"/>
    <x v="0"/>
    <n v="58339"/>
    <x v="0"/>
    <x v="18"/>
    <x v="4"/>
    <s v="S50_4713"/>
    <n v="21"/>
    <n v="70.78"/>
    <n v="1486.38"/>
  </r>
  <r>
    <n v="10356"/>
    <x v="14"/>
    <s v="Online Mini Collectables"/>
    <x v="0"/>
    <n v="58339"/>
    <x v="0"/>
    <x v="18"/>
    <x v="3"/>
    <s v="S700_3962"/>
    <n v="45"/>
    <n v="100"/>
    <n v="4500"/>
  </r>
  <r>
    <n v="10434"/>
    <x v="23"/>
    <s v="Motor Mint Distributors Inc."/>
    <x v="2"/>
    <n v="71270"/>
    <x v="0"/>
    <x v="19"/>
    <x v="0"/>
    <s v="S18_1129"/>
    <n v="26"/>
    <n v="100"/>
    <n v="2600"/>
  </r>
  <r>
    <n v="10435"/>
    <x v="23"/>
    <s v="Motor Mint Distributors Inc."/>
    <x v="2"/>
    <n v="71270"/>
    <x v="0"/>
    <x v="19"/>
    <x v="0"/>
    <s v="S18_1984"/>
    <n v="38"/>
    <n v="100"/>
    <n v="3800"/>
  </r>
  <r>
    <n v="10436"/>
    <x v="23"/>
    <s v="Motor Mint Distributors Inc."/>
    <x v="2"/>
    <n v="71270"/>
    <x v="0"/>
    <x v="19"/>
    <x v="0"/>
    <s v="S18_2870"/>
    <n v="26"/>
    <n v="100"/>
    <n v="2600"/>
  </r>
  <r>
    <n v="10437"/>
    <x v="23"/>
    <s v="Motor Mint Distributors Inc."/>
    <x v="2"/>
    <n v="71270"/>
    <x v="0"/>
    <x v="19"/>
    <x v="0"/>
    <s v="S18_3232"/>
    <n v="46"/>
    <n v="100"/>
    <n v="4600"/>
  </r>
  <r>
    <n v="10438"/>
    <x v="23"/>
    <s v="Motor Mint Distributors Inc."/>
    <x v="2"/>
    <n v="71270"/>
    <x v="0"/>
    <x v="19"/>
    <x v="0"/>
    <s v="S18_3685"/>
    <n v="47"/>
    <n v="100"/>
    <n v="4700"/>
  </r>
  <r>
    <n v="10439"/>
    <x v="23"/>
    <s v="Motor Mint Distributors Inc."/>
    <x v="2"/>
    <n v="71270"/>
    <x v="0"/>
    <x v="19"/>
    <x v="0"/>
    <s v="S24_2972"/>
    <n v="29"/>
    <n v="32.1"/>
    <n v="930.90000000000009"/>
  </r>
  <r>
    <n v="10452"/>
    <x v="15"/>
    <s v="Motor Mint Distributors Inc."/>
    <x v="2"/>
    <n v="71270"/>
    <x v="0"/>
    <x v="19"/>
    <x v="4"/>
    <s v="S10_2016"/>
    <n v="22"/>
    <n v="100"/>
    <n v="2200"/>
  </r>
  <r>
    <n v="10453"/>
    <x v="15"/>
    <s v="Motor Mint Distributors Inc."/>
    <x v="2"/>
    <n v="71270"/>
    <x v="0"/>
    <x v="19"/>
    <x v="4"/>
    <s v="S18_2625"/>
    <n v="23"/>
    <n v="55.72"/>
    <n v="1281.56"/>
  </r>
  <r>
    <n v="10454"/>
    <x v="15"/>
    <s v="Motor Mint Distributors Inc."/>
    <x v="2"/>
    <n v="71270"/>
    <x v="0"/>
    <x v="19"/>
    <x v="4"/>
    <s v="S24_2000"/>
    <n v="36"/>
    <n v="87.6"/>
    <n v="3153.6"/>
  </r>
  <r>
    <n v="10464"/>
    <x v="13"/>
    <s v="Motor Mint Distributors Inc."/>
    <x v="2"/>
    <n v="71270"/>
    <x v="0"/>
    <x v="19"/>
    <x v="0"/>
    <s v="S18_1129"/>
    <n v="46"/>
    <n v="100"/>
    <n v="4600"/>
  </r>
  <r>
    <n v="10465"/>
    <x v="13"/>
    <s v="Motor Mint Distributors Inc."/>
    <x v="2"/>
    <n v="71270"/>
    <x v="0"/>
    <x v="19"/>
    <x v="0"/>
    <s v="S18_1589"/>
    <n v="44"/>
    <n v="100"/>
    <n v="4400"/>
  </r>
  <r>
    <n v="10466"/>
    <x v="13"/>
    <s v="Motor Mint Distributors Inc."/>
    <x v="2"/>
    <n v="71270"/>
    <x v="0"/>
    <x v="19"/>
    <x v="2"/>
    <s v="S18_1749"/>
    <n v="44"/>
    <n v="74.040000000000006"/>
    <n v="3257.76"/>
  </r>
  <r>
    <n v="10467"/>
    <x v="13"/>
    <s v="Motor Mint Distributors Inc."/>
    <x v="2"/>
    <n v="71270"/>
    <x v="0"/>
    <x v="19"/>
    <x v="0"/>
    <s v="S18_1984"/>
    <n v="30"/>
    <n v="32.47"/>
    <n v="974.09999999999991"/>
  </r>
  <r>
    <n v="10468"/>
    <x v="13"/>
    <s v="Motor Mint Distributors Inc."/>
    <x v="2"/>
    <n v="71270"/>
    <x v="0"/>
    <x v="19"/>
    <x v="0"/>
    <s v="S18_2870"/>
    <n v="26"/>
    <n v="64.900000000000006"/>
    <n v="1687.4"/>
  </r>
  <r>
    <n v="10469"/>
    <x v="13"/>
    <s v="Motor Mint Distributors Inc."/>
    <x v="2"/>
    <n v="71270"/>
    <x v="0"/>
    <x v="19"/>
    <x v="0"/>
    <s v="S18_3232"/>
    <n v="27"/>
    <n v="100"/>
    <n v="2700"/>
  </r>
  <r>
    <n v="10470"/>
    <x v="13"/>
    <s v="Motor Mint Distributors Inc."/>
    <x v="2"/>
    <n v="71270"/>
    <x v="0"/>
    <x v="19"/>
    <x v="0"/>
    <s v="S18_3685"/>
    <n v="26"/>
    <n v="67.91"/>
    <n v="1765.6599999999999"/>
  </r>
  <r>
    <n v="10471"/>
    <x v="13"/>
    <s v="Motor Mint Distributors Inc."/>
    <x v="2"/>
    <n v="71270"/>
    <x v="0"/>
    <x v="19"/>
    <x v="0"/>
    <s v="S24_2972"/>
    <n v="27"/>
    <n v="42.24"/>
    <n v="1140.48"/>
  </r>
  <r>
    <n v="10472"/>
    <x v="13"/>
    <s v="Motor Mint Distributors Inc."/>
    <x v="2"/>
    <n v="71270"/>
    <x v="0"/>
    <x v="19"/>
    <x v="0"/>
    <s v="S24_3371"/>
    <n v="25"/>
    <n v="100"/>
    <n v="2500"/>
  </r>
  <r>
    <n v="10473"/>
    <x v="13"/>
    <s v="Motor Mint Distributors Inc."/>
    <x v="2"/>
    <n v="71270"/>
    <x v="0"/>
    <x v="19"/>
    <x v="0"/>
    <s v="S24_3856"/>
    <n v="21"/>
    <n v="100"/>
    <n v="2100"/>
  </r>
  <r>
    <n v="10474"/>
    <x v="13"/>
    <s v="Motor Mint Distributors Inc."/>
    <x v="2"/>
    <n v="71270"/>
    <x v="0"/>
    <x v="19"/>
    <x v="0"/>
    <s v="S24_4620"/>
    <n v="41"/>
    <n v="100"/>
    <n v="4100"/>
  </r>
  <r>
    <n v="10475"/>
    <x v="13"/>
    <s v="Motor Mint Distributors Inc."/>
    <x v="2"/>
    <n v="71270"/>
    <x v="0"/>
    <x v="19"/>
    <x v="4"/>
    <s v="S32_2206"/>
    <n v="28"/>
    <n v="100"/>
    <n v="2800"/>
  </r>
  <r>
    <n v="10476"/>
    <x v="13"/>
    <s v="Motor Mint Distributors Inc."/>
    <x v="2"/>
    <n v="71270"/>
    <x v="0"/>
    <x v="19"/>
    <x v="4"/>
    <s v="S32_4485"/>
    <n v="32"/>
    <n v="100"/>
    <n v="3200"/>
  </r>
  <r>
    <n v="10477"/>
    <x v="13"/>
    <s v="Motor Mint Distributors Inc."/>
    <x v="2"/>
    <n v="71270"/>
    <x v="0"/>
    <x v="19"/>
    <x v="4"/>
    <s v="S50_4713"/>
    <n v="20"/>
    <n v="100"/>
    <n v="2000"/>
  </r>
  <r>
    <n v="10153"/>
    <x v="5"/>
    <s v="Mini Classics"/>
    <x v="3"/>
    <n v="24067"/>
    <x v="0"/>
    <x v="20"/>
    <x v="5"/>
    <s v="S12_4473"/>
    <n v="49"/>
    <n v="100"/>
    <n v="4900"/>
  </r>
  <r>
    <n v="10154"/>
    <x v="5"/>
    <s v="Mini Classics"/>
    <x v="3"/>
    <n v="24067"/>
    <x v="0"/>
    <x v="20"/>
    <x v="0"/>
    <s v="S18_2238"/>
    <n v="27"/>
    <n v="100"/>
    <n v="2700"/>
  </r>
  <r>
    <n v="10155"/>
    <x v="5"/>
    <s v="Mini Classics"/>
    <x v="3"/>
    <n v="24067"/>
    <x v="0"/>
    <x v="20"/>
    <x v="5"/>
    <s v="S18_2319"/>
    <n v="35"/>
    <n v="100"/>
    <n v="3500"/>
  </r>
  <r>
    <n v="10156"/>
    <x v="5"/>
    <s v="Mini Classics"/>
    <x v="3"/>
    <n v="24067"/>
    <x v="0"/>
    <x v="20"/>
    <x v="0"/>
    <s v="S18_3232"/>
    <n v="50"/>
    <n v="100"/>
    <n v="5000"/>
  </r>
  <r>
    <n v="10157"/>
    <x v="5"/>
    <s v="Mini Classics"/>
    <x v="3"/>
    <n v="24067"/>
    <x v="0"/>
    <x v="20"/>
    <x v="0"/>
    <s v="S24_1444"/>
    <n v="44"/>
    <n v="66.47"/>
    <n v="2924.68"/>
  </r>
  <r>
    <n v="10158"/>
    <x v="5"/>
    <s v="Mini Classics"/>
    <x v="3"/>
    <n v="24067"/>
    <x v="0"/>
    <x v="20"/>
    <x v="0"/>
    <s v="S24_2840"/>
    <n v="32"/>
    <n v="28.29"/>
    <n v="905.28"/>
  </r>
  <r>
    <n v="10159"/>
    <x v="5"/>
    <s v="Mini Classics"/>
    <x v="3"/>
    <n v="24067"/>
    <x v="0"/>
    <x v="20"/>
    <x v="0"/>
    <s v="S24_4048"/>
    <n v="34"/>
    <n v="100"/>
    <n v="3400"/>
  </r>
  <r>
    <n v="10160"/>
    <x v="5"/>
    <s v="Mini Classics"/>
    <x v="3"/>
    <n v="24067"/>
    <x v="0"/>
    <x v="20"/>
    <x v="5"/>
    <s v="S32_2509"/>
    <n v="32"/>
    <n v="43.29"/>
    <n v="1385.28"/>
  </r>
  <r>
    <n v="10161"/>
    <x v="5"/>
    <s v="Mini Classics"/>
    <x v="3"/>
    <n v="24067"/>
    <x v="0"/>
    <x v="20"/>
    <x v="6"/>
    <s v="S32_3207"/>
    <n v="33"/>
    <n v="54.68"/>
    <n v="1804.44"/>
  </r>
  <r>
    <n v="10162"/>
    <x v="5"/>
    <s v="Mini Classics"/>
    <x v="3"/>
    <n v="24067"/>
    <x v="0"/>
    <x v="20"/>
    <x v="5"/>
    <s v="S50_1392"/>
    <n v="49"/>
    <n v="100"/>
    <n v="4900"/>
  </r>
  <r>
    <n v="10163"/>
    <x v="6"/>
    <s v="Mini Classics"/>
    <x v="3"/>
    <n v="24067"/>
    <x v="0"/>
    <x v="20"/>
    <x v="4"/>
    <s v="S10_2016"/>
    <n v="34"/>
    <n v="100"/>
    <n v="3400"/>
  </r>
  <r>
    <n v="10164"/>
    <x v="6"/>
    <s v="Mini Classics"/>
    <x v="3"/>
    <n v="24067"/>
    <x v="0"/>
    <x v="20"/>
    <x v="4"/>
    <s v="S10_4698"/>
    <n v="20"/>
    <n v="100"/>
    <n v="2000"/>
  </r>
  <r>
    <n v="10165"/>
    <x v="6"/>
    <s v="Mini Classics"/>
    <x v="3"/>
    <n v="24067"/>
    <x v="0"/>
    <x v="20"/>
    <x v="1"/>
    <s v="S18_2581"/>
    <n v="27"/>
    <n v="82.79"/>
    <n v="2235.3300000000004"/>
  </r>
  <r>
    <n v="10166"/>
    <x v="6"/>
    <s v="Mini Classics"/>
    <x v="3"/>
    <n v="24067"/>
    <x v="0"/>
    <x v="20"/>
    <x v="4"/>
    <s v="S18_2625"/>
    <n v="34"/>
    <n v="52.09"/>
    <n v="1771.0600000000002"/>
  </r>
  <r>
    <n v="10167"/>
    <x v="6"/>
    <s v="Mini Classics"/>
    <x v="3"/>
    <n v="24067"/>
    <x v="0"/>
    <x v="20"/>
    <x v="1"/>
    <s v="S24_1785"/>
    <n v="31"/>
    <n v="100"/>
    <n v="3100"/>
  </r>
  <r>
    <n v="10168"/>
    <x v="6"/>
    <s v="Mini Classics"/>
    <x v="3"/>
    <n v="24067"/>
    <x v="0"/>
    <x v="20"/>
    <x v="4"/>
    <s v="S24_2000"/>
    <n v="47"/>
    <n v="63.22"/>
    <n v="2971.34"/>
  </r>
  <r>
    <n v="10169"/>
    <x v="6"/>
    <s v="Mini Classics"/>
    <x v="3"/>
    <n v="24067"/>
    <x v="0"/>
    <x v="20"/>
    <x v="1"/>
    <s v="S24_3949"/>
    <n v="43"/>
    <n v="76.430000000000007"/>
    <n v="3286.4900000000002"/>
  </r>
  <r>
    <n v="10170"/>
    <x v="6"/>
    <s v="Mini Classics"/>
    <x v="3"/>
    <n v="24067"/>
    <x v="0"/>
    <x v="20"/>
    <x v="1"/>
    <s v="S24_4278"/>
    <n v="44"/>
    <n v="83.32"/>
    <n v="3666.08"/>
  </r>
  <r>
    <n v="10171"/>
    <x v="6"/>
    <s v="Mini Classics"/>
    <x v="3"/>
    <n v="24067"/>
    <x v="0"/>
    <x v="20"/>
    <x v="4"/>
    <s v="S32_1374"/>
    <n v="24"/>
    <n v="79.91"/>
    <n v="1917.84"/>
  </r>
  <r>
    <n v="10172"/>
    <x v="6"/>
    <s v="Mini Classics"/>
    <x v="3"/>
    <n v="24067"/>
    <x v="0"/>
    <x v="20"/>
    <x v="2"/>
    <s v="S32_4289"/>
    <n v="46"/>
    <n v="66.040000000000006"/>
    <n v="3037.84"/>
  </r>
  <r>
    <n v="10173"/>
    <x v="6"/>
    <s v="Mini Classics"/>
    <x v="3"/>
    <n v="24067"/>
    <x v="0"/>
    <x v="20"/>
    <x v="2"/>
    <s v="S50_1341"/>
    <n v="47"/>
    <n v="43.64"/>
    <n v="2051.08"/>
  </r>
  <r>
    <n v="10174"/>
    <x v="6"/>
    <s v="Mini Classics"/>
    <x v="3"/>
    <n v="24067"/>
    <x v="0"/>
    <x v="20"/>
    <x v="1"/>
    <s v="S700_1691"/>
    <n v="21"/>
    <n v="100"/>
    <n v="2100"/>
  </r>
  <r>
    <n v="10175"/>
    <x v="6"/>
    <s v="Mini Classics"/>
    <x v="3"/>
    <n v="24067"/>
    <x v="0"/>
    <x v="20"/>
    <x v="1"/>
    <s v="S700_2466"/>
    <n v="35"/>
    <n v="88.75"/>
    <n v="3106.25"/>
  </r>
  <r>
    <n v="10176"/>
    <x v="6"/>
    <s v="Mini Classics"/>
    <x v="3"/>
    <n v="24067"/>
    <x v="0"/>
    <x v="20"/>
    <x v="1"/>
    <s v="S700_2834"/>
    <n v="31"/>
    <n v="100"/>
    <n v="3100"/>
  </r>
  <r>
    <n v="10177"/>
    <x v="6"/>
    <s v="Mini Classics"/>
    <x v="3"/>
    <n v="24067"/>
    <x v="0"/>
    <x v="20"/>
    <x v="1"/>
    <s v="S700_3167"/>
    <n v="21"/>
    <n v="87.2"/>
    <n v="1831.2"/>
  </r>
  <r>
    <n v="10178"/>
    <x v="6"/>
    <s v="Mini Classics"/>
    <x v="3"/>
    <n v="24067"/>
    <x v="0"/>
    <x v="20"/>
    <x v="1"/>
    <s v="S700_4002"/>
    <n v="39"/>
    <n v="68.11"/>
    <n v="2656.29"/>
  </r>
  <r>
    <n v="10565"/>
    <x v="7"/>
    <s v="West Coast Collectables Co."/>
    <x v="4"/>
    <n v="94019"/>
    <x v="0"/>
    <x v="21"/>
    <x v="2"/>
    <s v="S50_1341"/>
    <n v="29"/>
    <n v="38.4"/>
    <n v="1113.5999999999999"/>
  </r>
  <r>
    <n v="10566"/>
    <x v="7"/>
    <s v="West Coast Collectables Co."/>
    <x v="4"/>
    <n v="94019"/>
    <x v="0"/>
    <x v="21"/>
    <x v="1"/>
    <s v="S700_1691"/>
    <n v="48"/>
    <n v="83.12"/>
    <n v="3989.76"/>
  </r>
  <r>
    <n v="10567"/>
    <x v="7"/>
    <s v="West Coast Collectables Co."/>
    <x v="4"/>
    <n v="94019"/>
    <x v="0"/>
    <x v="21"/>
    <x v="1"/>
    <s v="S700_3167"/>
    <n v="38"/>
    <n v="82.4"/>
    <n v="3131.2000000000003"/>
  </r>
  <r>
    <n v="10568"/>
    <x v="24"/>
    <s v="West Coast Collectables Co."/>
    <x v="4"/>
    <n v="94019"/>
    <x v="0"/>
    <x v="21"/>
    <x v="0"/>
    <s v="S10_1949"/>
    <n v="35"/>
    <n v="100"/>
    <n v="3500"/>
  </r>
  <r>
    <n v="10569"/>
    <x v="24"/>
    <s v="West Coast Collectables Co."/>
    <x v="4"/>
    <n v="94019"/>
    <x v="0"/>
    <x v="21"/>
    <x v="5"/>
    <s v="S18_1097"/>
    <n v="46"/>
    <n v="100"/>
    <n v="4600"/>
  </r>
  <r>
    <n v="10570"/>
    <x v="24"/>
    <s v="West Coast Collectables Co."/>
    <x v="4"/>
    <n v="94019"/>
    <x v="0"/>
    <x v="21"/>
    <x v="2"/>
    <s v="S18_1342"/>
    <n v="27"/>
    <n v="89.38"/>
    <n v="2413.2599999999998"/>
  </r>
  <r>
    <n v="10571"/>
    <x v="24"/>
    <s v="West Coast Collectables Co."/>
    <x v="4"/>
    <n v="94019"/>
    <x v="0"/>
    <x v="21"/>
    <x v="2"/>
    <s v="S18_1367"/>
    <n v="33"/>
    <n v="43.13"/>
    <n v="1423.2900000000002"/>
  </r>
  <r>
    <n v="10572"/>
    <x v="24"/>
    <s v="West Coast Collectables Co."/>
    <x v="4"/>
    <n v="94019"/>
    <x v="0"/>
    <x v="21"/>
    <x v="2"/>
    <s v="S18_2949"/>
    <n v="49"/>
    <n v="100"/>
    <n v="4900"/>
  </r>
  <r>
    <n v="10573"/>
    <x v="24"/>
    <s v="West Coast Collectables Co."/>
    <x v="4"/>
    <n v="94019"/>
    <x v="0"/>
    <x v="21"/>
    <x v="2"/>
    <s v="S18_2957"/>
    <n v="31"/>
    <n v="58.71"/>
    <n v="1820.01"/>
  </r>
  <r>
    <n v="10574"/>
    <x v="24"/>
    <s v="West Coast Collectables Co."/>
    <x v="4"/>
    <n v="94019"/>
    <x v="0"/>
    <x v="21"/>
    <x v="2"/>
    <s v="S18_3136"/>
    <n v="49"/>
    <n v="100"/>
    <n v="4900"/>
  </r>
  <r>
    <n v="10575"/>
    <x v="24"/>
    <s v="West Coast Collectables Co."/>
    <x v="4"/>
    <n v="94019"/>
    <x v="0"/>
    <x v="21"/>
    <x v="2"/>
    <s v="S18_3320"/>
    <n v="41"/>
    <n v="100"/>
    <n v="4100"/>
  </r>
  <r>
    <n v="10576"/>
    <x v="24"/>
    <s v="West Coast Collectables Co."/>
    <x v="4"/>
    <n v="94019"/>
    <x v="0"/>
    <x v="21"/>
    <x v="2"/>
    <s v="S18_4668"/>
    <n v="46"/>
    <n v="45.28"/>
    <n v="2082.88"/>
  </r>
  <r>
    <n v="10577"/>
    <x v="24"/>
    <s v="West Coast Collectables Co."/>
    <x v="4"/>
    <n v="94019"/>
    <x v="0"/>
    <x v="21"/>
    <x v="2"/>
    <s v="S24_4258"/>
    <n v="39"/>
    <n v="90.57"/>
    <n v="3532.2299999999996"/>
  </r>
  <r>
    <n v="10643"/>
    <x v="17"/>
    <s v="The Sharp Gifts Warehouse"/>
    <x v="4"/>
    <n v="94217"/>
    <x v="0"/>
    <x v="22"/>
    <x v="1"/>
    <s v="S18_1662"/>
    <n v="45"/>
    <n v="100"/>
    <n v="4500"/>
  </r>
  <r>
    <n v="10644"/>
    <x v="17"/>
    <s v="The Sharp Gifts Warehouse"/>
    <x v="4"/>
    <n v="94217"/>
    <x v="0"/>
    <x v="22"/>
    <x v="1"/>
    <s v="S18_2581"/>
    <n v="27"/>
    <n v="98.84"/>
    <n v="2668.6800000000003"/>
  </r>
  <r>
    <n v="10645"/>
    <x v="17"/>
    <s v="The Sharp Gifts Warehouse"/>
    <x v="4"/>
    <n v="94217"/>
    <x v="0"/>
    <x v="22"/>
    <x v="1"/>
    <s v="S24_1785"/>
    <n v="31"/>
    <n v="88.63"/>
    <n v="2747.5299999999997"/>
  </r>
  <r>
    <n v="10646"/>
    <x v="17"/>
    <s v="The Sharp Gifts Warehouse"/>
    <x v="4"/>
    <n v="94217"/>
    <x v="0"/>
    <x v="22"/>
    <x v="4"/>
    <s v="S24_2000"/>
    <n v="32"/>
    <n v="87.6"/>
    <n v="2803.2"/>
  </r>
  <r>
    <n v="10647"/>
    <x v="17"/>
    <s v="The Sharp Gifts Warehouse"/>
    <x v="4"/>
    <n v="94217"/>
    <x v="0"/>
    <x v="22"/>
    <x v="1"/>
    <s v="S24_3949"/>
    <n v="40"/>
    <n v="75.06"/>
    <n v="3002.4"/>
  </r>
  <r>
    <n v="10648"/>
    <x v="17"/>
    <s v="The Sharp Gifts Warehouse"/>
    <x v="4"/>
    <n v="94217"/>
    <x v="0"/>
    <x v="22"/>
    <x v="1"/>
    <s v="S24_4278"/>
    <n v="37"/>
    <n v="74.62"/>
    <n v="2760.94"/>
  </r>
  <r>
    <n v="10649"/>
    <x v="17"/>
    <s v="The Sharp Gifts Warehouse"/>
    <x v="4"/>
    <n v="94217"/>
    <x v="0"/>
    <x v="22"/>
    <x v="4"/>
    <s v="S32_1374"/>
    <n v="31"/>
    <n v="100"/>
    <n v="3100"/>
  </r>
  <r>
    <n v="10650"/>
    <x v="17"/>
    <s v="The Sharp Gifts Warehouse"/>
    <x v="4"/>
    <n v="94217"/>
    <x v="0"/>
    <x v="22"/>
    <x v="2"/>
    <s v="S32_4289"/>
    <n v="50"/>
    <n v="61.22"/>
    <n v="3061"/>
  </r>
  <r>
    <n v="10651"/>
    <x v="17"/>
    <s v="The Sharp Gifts Warehouse"/>
    <x v="4"/>
    <n v="94217"/>
    <x v="0"/>
    <x v="22"/>
    <x v="2"/>
    <s v="S50_1341"/>
    <n v="36"/>
    <n v="51.93"/>
    <n v="1869.48"/>
  </r>
  <r>
    <n v="10652"/>
    <x v="17"/>
    <s v="The Sharp Gifts Warehouse"/>
    <x v="4"/>
    <n v="94217"/>
    <x v="0"/>
    <x v="22"/>
    <x v="1"/>
    <s v="S700_1691"/>
    <n v="31"/>
    <n v="91.34"/>
    <n v="2831.54"/>
  </r>
  <r>
    <n v="10653"/>
    <x v="17"/>
    <s v="The Sharp Gifts Warehouse"/>
    <x v="4"/>
    <n v="94217"/>
    <x v="0"/>
    <x v="22"/>
    <x v="1"/>
    <s v="S700_2466"/>
    <n v="35"/>
    <n v="100"/>
    <n v="3500"/>
  </r>
  <r>
    <n v="10654"/>
    <x v="17"/>
    <s v="The Sharp Gifts Warehouse"/>
    <x v="4"/>
    <n v="94217"/>
    <x v="0"/>
    <x v="22"/>
    <x v="1"/>
    <s v="S700_2834"/>
    <n v="44"/>
    <n v="100"/>
    <n v="4400"/>
  </r>
  <r>
    <n v="10655"/>
    <x v="17"/>
    <s v="The Sharp Gifts Warehouse"/>
    <x v="4"/>
    <n v="94217"/>
    <x v="0"/>
    <x v="22"/>
    <x v="1"/>
    <s v="S700_3167"/>
    <n v="44"/>
    <n v="67.2"/>
    <n v="2956.8"/>
  </r>
  <r>
    <n v="10656"/>
    <x v="17"/>
    <s v="The Sharp Gifts Warehouse"/>
    <x v="4"/>
    <n v="94217"/>
    <x v="0"/>
    <x v="22"/>
    <x v="1"/>
    <s v="S700_4002"/>
    <n v="38"/>
    <n v="62.19"/>
    <n v="2363.2199999999998"/>
  </r>
  <r>
    <n v="10657"/>
    <x v="8"/>
    <s v="The Sharp Gifts Warehouse"/>
    <x v="4"/>
    <n v="94217"/>
    <x v="0"/>
    <x v="22"/>
    <x v="2"/>
    <s v="S18_2949"/>
    <n v="50"/>
    <n v="88.14"/>
    <n v="4407"/>
  </r>
  <r>
    <n v="10658"/>
    <x v="8"/>
    <s v="The Sharp Gifts Warehouse"/>
    <x v="4"/>
    <n v="94217"/>
    <x v="0"/>
    <x v="22"/>
    <x v="2"/>
    <s v="S18_2957"/>
    <n v="49"/>
    <n v="53.72"/>
    <n v="2632.2799999999997"/>
  </r>
  <r>
    <n v="10659"/>
    <x v="8"/>
    <s v="The Sharp Gifts Warehouse"/>
    <x v="4"/>
    <n v="94217"/>
    <x v="0"/>
    <x v="22"/>
    <x v="2"/>
    <s v="S18_3136"/>
    <n v="37"/>
    <n v="84.82"/>
    <n v="3138.3399999999997"/>
  </r>
  <r>
    <n v="10660"/>
    <x v="8"/>
    <s v="The Sharp Gifts Warehouse"/>
    <x v="4"/>
    <n v="94217"/>
    <x v="0"/>
    <x v="22"/>
    <x v="2"/>
    <s v="S18_3320"/>
    <n v="26"/>
    <n v="89.29"/>
    <n v="2321.54"/>
  </r>
  <r>
    <n v="10661"/>
    <x v="8"/>
    <s v="The Sharp Gifts Warehouse"/>
    <x v="4"/>
    <n v="94217"/>
    <x v="0"/>
    <x v="22"/>
    <x v="2"/>
    <s v="S24_4258"/>
    <n v="46"/>
    <n v="78.89"/>
    <n v="3628.94"/>
  </r>
  <r>
    <n v="10667"/>
    <x v="25"/>
    <s v="The Sharp Gifts Warehouse"/>
    <x v="4"/>
    <n v="94217"/>
    <x v="0"/>
    <x v="22"/>
    <x v="0"/>
    <s v="S10_4757"/>
    <n v="64"/>
    <n v="100"/>
    <n v="6400"/>
  </r>
  <r>
    <n v="10668"/>
    <x v="25"/>
    <s v="The Sharp Gifts Warehouse"/>
    <x v="4"/>
    <n v="94217"/>
    <x v="0"/>
    <x v="22"/>
    <x v="1"/>
    <s v="S18_1662"/>
    <n v="34"/>
    <n v="100"/>
    <n v="3400"/>
  </r>
  <r>
    <n v="10669"/>
    <x v="25"/>
    <s v="The Sharp Gifts Warehouse"/>
    <x v="4"/>
    <n v="94217"/>
    <x v="0"/>
    <x v="22"/>
    <x v="3"/>
    <s v="S18_3029"/>
    <n v="30"/>
    <n v="74.84"/>
    <n v="2245.2000000000003"/>
  </r>
  <r>
    <n v="10670"/>
    <x v="25"/>
    <s v="The Sharp Gifts Warehouse"/>
    <x v="4"/>
    <n v="94217"/>
    <x v="0"/>
    <x v="22"/>
    <x v="2"/>
    <s v="S18_3856"/>
    <n v="58"/>
    <n v="100"/>
    <n v="5800"/>
  </r>
  <r>
    <n v="10671"/>
    <x v="25"/>
    <s v="The Sharp Gifts Warehouse"/>
    <x v="4"/>
    <n v="94217"/>
    <x v="0"/>
    <x v="22"/>
    <x v="1"/>
    <s v="S24_2841"/>
    <n v="24"/>
    <n v="61.66"/>
    <n v="1479.84"/>
  </r>
  <r>
    <n v="10672"/>
    <x v="25"/>
    <s v="The Sharp Gifts Warehouse"/>
    <x v="4"/>
    <n v="94217"/>
    <x v="0"/>
    <x v="22"/>
    <x v="2"/>
    <s v="S24_3420"/>
    <n v="38"/>
    <n v="57.2"/>
    <n v="2173.6"/>
  </r>
  <r>
    <n v="10673"/>
    <x v="25"/>
    <s v="The Sharp Gifts Warehouse"/>
    <x v="4"/>
    <n v="94217"/>
    <x v="0"/>
    <x v="22"/>
    <x v="2"/>
    <s v="S24_3816"/>
    <n v="42"/>
    <n v="72.959999999999994"/>
    <n v="3064.3199999999997"/>
  </r>
  <r>
    <n v="10674"/>
    <x v="25"/>
    <s v="The Sharp Gifts Warehouse"/>
    <x v="4"/>
    <n v="94217"/>
    <x v="0"/>
    <x v="22"/>
    <x v="3"/>
    <s v="S700_2047"/>
    <n v="46"/>
    <n v="87.8"/>
    <n v="4038.7999999999997"/>
  </r>
  <r>
    <n v="10675"/>
    <x v="25"/>
    <s v="The Sharp Gifts Warehouse"/>
    <x v="4"/>
    <n v="94217"/>
    <x v="0"/>
    <x v="22"/>
    <x v="1"/>
    <s v="S72_1253"/>
    <n v="20"/>
    <n v="56.12"/>
    <n v="1122.3999999999999"/>
  </r>
  <r>
    <n v="10676"/>
    <x v="25"/>
    <s v="The Sharp Gifts Warehouse"/>
    <x v="4"/>
    <n v="94217"/>
    <x v="0"/>
    <x v="22"/>
    <x v="0"/>
    <s v="S18_1589"/>
    <n v="59"/>
    <n v="100"/>
    <n v="5900"/>
  </r>
  <r>
    <n v="10677"/>
    <x v="25"/>
    <s v="The Sharp Gifts Warehouse"/>
    <x v="4"/>
    <n v="94217"/>
    <x v="0"/>
    <x v="22"/>
    <x v="2"/>
    <s v="S18_1749"/>
    <n v="76"/>
    <n v="100"/>
    <n v="7600"/>
  </r>
  <r>
    <n v="10678"/>
    <x v="25"/>
    <s v="The Sharp Gifts Warehouse"/>
    <x v="4"/>
    <n v="94217"/>
    <x v="0"/>
    <x v="22"/>
    <x v="2"/>
    <s v="S18_2248"/>
    <n v="42"/>
    <n v="72.650000000000006"/>
    <n v="3051.3"/>
  </r>
  <r>
    <n v="10679"/>
    <x v="25"/>
    <s v="The Sharp Gifts Warehouse"/>
    <x v="4"/>
    <n v="94217"/>
    <x v="0"/>
    <x v="22"/>
    <x v="0"/>
    <s v="S18_2870"/>
    <n v="41"/>
    <n v="100"/>
    <n v="4100"/>
  </r>
  <r>
    <n v="10680"/>
    <x v="25"/>
    <s v="The Sharp Gifts Warehouse"/>
    <x v="4"/>
    <n v="94217"/>
    <x v="0"/>
    <x v="22"/>
    <x v="2"/>
    <s v="S18_4409"/>
    <n v="6"/>
    <n v="90.19"/>
    <n v="541.14"/>
  </r>
  <r>
    <n v="10681"/>
    <x v="25"/>
    <s v="The Sharp Gifts Warehouse"/>
    <x v="4"/>
    <n v="94217"/>
    <x v="0"/>
    <x v="22"/>
    <x v="0"/>
    <s v="S18_4933"/>
    <n v="66"/>
    <n v="66.989999999999995"/>
    <n v="4421.3399999999992"/>
  </r>
  <r>
    <n v="10682"/>
    <x v="25"/>
    <s v="The Sharp Gifts Warehouse"/>
    <x v="4"/>
    <n v="94217"/>
    <x v="0"/>
    <x v="22"/>
    <x v="0"/>
    <s v="S24_1046"/>
    <n v="26"/>
    <n v="76.430000000000007"/>
    <n v="1987.1800000000003"/>
  </r>
  <r>
    <n v="10683"/>
    <x v="25"/>
    <s v="The Sharp Gifts Warehouse"/>
    <x v="4"/>
    <n v="94217"/>
    <x v="0"/>
    <x v="22"/>
    <x v="0"/>
    <s v="S24_1628"/>
    <n v="64"/>
    <n v="40.25"/>
    <n v="2576"/>
  </r>
  <r>
    <n v="10684"/>
    <x v="25"/>
    <s v="The Sharp Gifts Warehouse"/>
    <x v="4"/>
    <n v="94217"/>
    <x v="0"/>
    <x v="22"/>
    <x v="0"/>
    <s v="S24_2766"/>
    <n v="76"/>
    <n v="94.5"/>
    <n v="7182"/>
  </r>
  <r>
    <n v="10685"/>
    <x v="25"/>
    <s v="The Sharp Gifts Warehouse"/>
    <x v="4"/>
    <n v="94217"/>
    <x v="0"/>
    <x v="22"/>
    <x v="0"/>
    <s v="S24_2887"/>
    <n v="59"/>
    <n v="98.65"/>
    <n v="5820.35"/>
  </r>
  <r>
    <n v="10686"/>
    <x v="25"/>
    <s v="The Sharp Gifts Warehouse"/>
    <x v="4"/>
    <n v="94217"/>
    <x v="0"/>
    <x v="22"/>
    <x v="0"/>
    <s v="S24_3191"/>
    <n v="13"/>
    <n v="81.33"/>
    <n v="1057.29"/>
  </r>
  <r>
    <n v="10687"/>
    <x v="25"/>
    <s v="The Sharp Gifts Warehouse"/>
    <x v="4"/>
    <n v="94217"/>
    <x v="0"/>
    <x v="22"/>
    <x v="0"/>
    <s v="S24_3432"/>
    <n v="43"/>
    <n v="86.73"/>
    <n v="3729.3900000000003"/>
  </r>
  <r>
    <n v="10478"/>
    <x v="26"/>
    <s v="Signal Gift Stores"/>
    <x v="5"/>
    <n v="83030"/>
    <x v="0"/>
    <x v="23"/>
    <x v="2"/>
    <s v="S18_1749"/>
    <n v="21"/>
    <n v="100"/>
    <n v="2100"/>
  </r>
  <r>
    <n v="10479"/>
    <x v="26"/>
    <s v="Signal Gift Stores"/>
    <x v="5"/>
    <n v="83030"/>
    <x v="0"/>
    <x v="23"/>
    <x v="2"/>
    <s v="S18_2248"/>
    <n v="42"/>
    <n v="53.88"/>
    <n v="2262.96"/>
  </r>
  <r>
    <n v="10480"/>
    <x v="26"/>
    <s v="Signal Gift Stores"/>
    <x v="5"/>
    <n v="83030"/>
    <x v="0"/>
    <x v="23"/>
    <x v="2"/>
    <s v="S18_2325"/>
    <n v="42"/>
    <n v="100"/>
    <n v="4200"/>
  </r>
  <r>
    <n v="10481"/>
    <x v="26"/>
    <s v="Signal Gift Stores"/>
    <x v="5"/>
    <n v="83030"/>
    <x v="0"/>
    <x v="23"/>
    <x v="2"/>
    <s v="S18_4409"/>
    <n v="36"/>
    <n v="85.59"/>
    <n v="3081.2400000000002"/>
  </r>
  <r>
    <n v="10482"/>
    <x v="26"/>
    <s v="Signal Gift Stores"/>
    <x v="5"/>
    <n v="83030"/>
    <x v="0"/>
    <x v="23"/>
    <x v="0"/>
    <s v="S18_4933"/>
    <n v="23"/>
    <n v="57.73"/>
    <n v="1327.79"/>
  </r>
  <r>
    <n v="10483"/>
    <x v="26"/>
    <s v="Signal Gift Stores"/>
    <x v="5"/>
    <n v="83030"/>
    <x v="0"/>
    <x v="23"/>
    <x v="0"/>
    <s v="S24_1046"/>
    <n v="22"/>
    <n v="77.900000000000006"/>
    <n v="1713.8000000000002"/>
  </r>
  <r>
    <n v="10484"/>
    <x v="26"/>
    <s v="Signal Gift Stores"/>
    <x v="5"/>
    <n v="83030"/>
    <x v="0"/>
    <x v="23"/>
    <x v="2"/>
    <s v="S24_1937"/>
    <n v="45"/>
    <n v="37.840000000000003"/>
    <n v="1702.8000000000002"/>
  </r>
  <r>
    <n v="10485"/>
    <x v="26"/>
    <s v="Signal Gift Stores"/>
    <x v="5"/>
    <n v="83030"/>
    <x v="0"/>
    <x v="23"/>
    <x v="2"/>
    <s v="S24_2022"/>
    <n v="22"/>
    <n v="45.25"/>
    <n v="995.5"/>
  </r>
  <r>
    <n v="10486"/>
    <x v="26"/>
    <s v="Signal Gift Stores"/>
    <x v="5"/>
    <n v="83030"/>
    <x v="0"/>
    <x v="23"/>
    <x v="0"/>
    <s v="S24_2766"/>
    <n v="32"/>
    <n v="72.7"/>
    <n v="2326.4"/>
  </r>
  <r>
    <n v="10487"/>
    <x v="26"/>
    <s v="Signal Gift Stores"/>
    <x v="5"/>
    <n v="83030"/>
    <x v="0"/>
    <x v="23"/>
    <x v="0"/>
    <s v="S24_2887"/>
    <n v="25"/>
    <n v="93.95"/>
    <n v="2348.75"/>
  </r>
  <r>
    <n v="10488"/>
    <x v="26"/>
    <s v="Signal Gift Stores"/>
    <x v="5"/>
    <n v="83030"/>
    <x v="0"/>
    <x v="23"/>
    <x v="0"/>
    <s v="S24_3191"/>
    <n v="49"/>
    <n v="83.04"/>
    <n v="4068.9600000000005"/>
  </r>
  <r>
    <n v="10489"/>
    <x v="26"/>
    <s v="Signal Gift Stores"/>
    <x v="5"/>
    <n v="83030"/>
    <x v="0"/>
    <x v="23"/>
    <x v="0"/>
    <s v="S24_3432"/>
    <n v="43"/>
    <n v="100"/>
    <n v="4300"/>
  </r>
  <r>
    <n v="10490"/>
    <x v="26"/>
    <s v="Signal Gift Stores"/>
    <x v="5"/>
    <n v="83030"/>
    <x v="0"/>
    <x v="23"/>
    <x v="2"/>
    <s v="S24_3969"/>
    <n v="46"/>
    <n v="33.229999999999997"/>
    <n v="1528.58"/>
  </r>
  <r>
    <n v="10491"/>
    <x v="19"/>
    <s v="Signal Gift Stores"/>
    <x v="5"/>
    <n v="83030"/>
    <x v="0"/>
    <x v="23"/>
    <x v="0"/>
    <s v="S18_1129"/>
    <n v="34"/>
    <n v="100"/>
    <n v="3400"/>
  </r>
  <r>
    <n v="10492"/>
    <x v="19"/>
    <s v="Signal Gift Stores"/>
    <x v="5"/>
    <n v="83030"/>
    <x v="0"/>
    <x v="23"/>
    <x v="0"/>
    <s v="S18_1589"/>
    <n v="23"/>
    <n v="100"/>
    <n v="2300"/>
  </r>
  <r>
    <n v="10493"/>
    <x v="19"/>
    <s v="Signal Gift Stores"/>
    <x v="5"/>
    <n v="83030"/>
    <x v="0"/>
    <x v="23"/>
    <x v="0"/>
    <s v="S18_1889"/>
    <n v="29"/>
    <n v="90.86"/>
    <n v="2634.94"/>
  </r>
  <r>
    <n v="10494"/>
    <x v="19"/>
    <s v="Signal Gift Stores"/>
    <x v="5"/>
    <n v="83030"/>
    <x v="0"/>
    <x v="23"/>
    <x v="0"/>
    <s v="S18_1984"/>
    <n v="29"/>
    <n v="100"/>
    <n v="2900"/>
  </r>
  <r>
    <n v="10495"/>
    <x v="19"/>
    <s v="Signal Gift Stores"/>
    <x v="5"/>
    <n v="83030"/>
    <x v="0"/>
    <x v="23"/>
    <x v="0"/>
    <s v="S18_2870"/>
    <n v="39"/>
    <n v="100"/>
    <n v="3900"/>
  </r>
  <r>
    <n v="10496"/>
    <x v="19"/>
    <s v="Signal Gift Stores"/>
    <x v="5"/>
    <n v="83030"/>
    <x v="0"/>
    <x v="23"/>
    <x v="0"/>
    <s v="S18_3232"/>
    <n v="42"/>
    <n v="100"/>
    <n v="4200"/>
  </r>
  <r>
    <n v="10497"/>
    <x v="19"/>
    <s v="Signal Gift Stores"/>
    <x v="5"/>
    <n v="83030"/>
    <x v="0"/>
    <x v="23"/>
    <x v="0"/>
    <s v="S18_3685"/>
    <n v="31"/>
    <n v="100"/>
    <n v="3100"/>
  </r>
  <r>
    <n v="10498"/>
    <x v="19"/>
    <s v="Signal Gift Stores"/>
    <x v="5"/>
    <n v="83030"/>
    <x v="0"/>
    <x v="23"/>
    <x v="0"/>
    <s v="S24_1628"/>
    <n v="35"/>
    <n v="45.28"/>
    <n v="1584.8"/>
  </r>
  <r>
    <n v="10499"/>
    <x v="19"/>
    <s v="Signal Gift Stores"/>
    <x v="5"/>
    <n v="83030"/>
    <x v="0"/>
    <x v="23"/>
    <x v="0"/>
    <s v="S24_2972"/>
    <n v="31"/>
    <n v="38.89"/>
    <n v="1205.5899999999999"/>
  </r>
  <r>
    <n v="10500"/>
    <x v="19"/>
    <s v="Signal Gift Stores"/>
    <x v="5"/>
    <n v="83030"/>
    <x v="0"/>
    <x v="23"/>
    <x v="0"/>
    <s v="S24_3856"/>
    <n v="25"/>
    <n v="100"/>
    <n v="2500"/>
  </r>
  <r>
    <n v="10501"/>
    <x v="13"/>
    <s v="Signal Gift Stores"/>
    <x v="5"/>
    <n v="83030"/>
    <x v="0"/>
    <x v="23"/>
    <x v="2"/>
    <s v="S18_1342"/>
    <n v="42"/>
    <n v="36.11"/>
    <n v="1516.62"/>
  </r>
  <r>
    <n v="10502"/>
    <x v="13"/>
    <s v="Signal Gift Stores"/>
    <x v="5"/>
    <n v="83030"/>
    <x v="0"/>
    <x v="23"/>
    <x v="0"/>
    <s v="S24_2766"/>
    <n v="25"/>
    <n v="100"/>
    <n v="2500"/>
  </r>
  <r>
    <n v="10503"/>
    <x v="13"/>
    <s v="Signal Gift Stores"/>
    <x v="5"/>
    <n v="83030"/>
    <x v="0"/>
    <x v="23"/>
    <x v="0"/>
    <s v="S24_2887"/>
    <n v="24"/>
    <n v="87.24"/>
    <n v="2093.7599999999998"/>
  </r>
  <r>
    <n v="10504"/>
    <x v="13"/>
    <s v="Signal Gift Stores"/>
    <x v="5"/>
    <n v="83030"/>
    <x v="0"/>
    <x v="23"/>
    <x v="0"/>
    <s v="S24_3191"/>
    <n v="24"/>
    <n v="100"/>
    <n v="2400"/>
  </r>
  <r>
    <n v="10505"/>
    <x v="13"/>
    <s v="Signal Gift Stores"/>
    <x v="5"/>
    <n v="83030"/>
    <x v="0"/>
    <x v="23"/>
    <x v="0"/>
    <s v="S24_3432"/>
    <n v="26"/>
    <n v="95.88"/>
    <n v="2492.88"/>
  </r>
  <r>
    <n v="10506"/>
    <x v="13"/>
    <s v="Signal Gift Stores"/>
    <x v="5"/>
    <n v="83030"/>
    <x v="0"/>
    <x v="23"/>
    <x v="2"/>
    <s v="S24_3969"/>
    <n v="22"/>
    <n v="97.44"/>
    <n v="2143.6799999999998"/>
  </r>
  <r>
    <n v="10610"/>
    <x v="0"/>
    <s v="Signal Collectibles Ltd."/>
    <x v="4"/>
    <n v="94217"/>
    <x v="0"/>
    <x v="24"/>
    <x v="2"/>
    <s v="S18_1342"/>
    <n v="50"/>
    <n v="100"/>
    <n v="5000"/>
  </r>
  <r>
    <n v="10611"/>
    <x v="0"/>
    <s v="Signal Collectibles Ltd."/>
    <x v="4"/>
    <n v="94217"/>
    <x v="0"/>
    <x v="24"/>
    <x v="2"/>
    <s v="S18_1367"/>
    <n v="30"/>
    <n v="58.22"/>
    <n v="1746.6"/>
  </r>
  <r>
    <n v="10612"/>
    <x v="0"/>
    <s v="Signal Collectibles Ltd."/>
    <x v="4"/>
    <n v="94217"/>
    <x v="0"/>
    <x v="24"/>
    <x v="2"/>
    <s v="S18_1749"/>
    <n v="34"/>
    <n v="100"/>
    <n v="3400"/>
  </r>
  <r>
    <n v="10613"/>
    <x v="0"/>
    <s v="Signal Collectibles Ltd."/>
    <x v="4"/>
    <n v="94217"/>
    <x v="0"/>
    <x v="24"/>
    <x v="2"/>
    <s v="S18_2248"/>
    <n v="24"/>
    <n v="62.36"/>
    <n v="1496.6399999999999"/>
  </r>
  <r>
    <n v="10614"/>
    <x v="0"/>
    <s v="Signal Collectibles Ltd."/>
    <x v="4"/>
    <n v="94217"/>
    <x v="0"/>
    <x v="24"/>
    <x v="2"/>
    <s v="S18_2325"/>
    <n v="33"/>
    <n v="100"/>
    <n v="3300"/>
  </r>
  <r>
    <n v="10615"/>
    <x v="0"/>
    <s v="Signal Collectibles Ltd."/>
    <x v="4"/>
    <n v="94217"/>
    <x v="0"/>
    <x v="24"/>
    <x v="2"/>
    <s v="S18_2795"/>
    <n v="23"/>
    <n v="100"/>
    <n v="2300"/>
  </r>
  <r>
    <n v="10616"/>
    <x v="0"/>
    <s v="Signal Collectibles Ltd."/>
    <x v="4"/>
    <n v="94217"/>
    <x v="0"/>
    <x v="24"/>
    <x v="2"/>
    <s v="S18_3320"/>
    <n v="42"/>
    <n v="94.25"/>
    <n v="3958.5"/>
  </r>
  <r>
    <n v="10617"/>
    <x v="0"/>
    <s v="Signal Collectibles Ltd."/>
    <x v="4"/>
    <n v="94217"/>
    <x v="0"/>
    <x v="24"/>
    <x v="2"/>
    <s v="S24_1937"/>
    <n v="36"/>
    <n v="33.19"/>
    <n v="1194.8399999999999"/>
  </r>
  <r>
    <n v="10618"/>
    <x v="0"/>
    <s v="Signal Collectibles Ltd."/>
    <x v="4"/>
    <n v="94217"/>
    <x v="0"/>
    <x v="24"/>
    <x v="2"/>
    <s v="S24_2022"/>
    <n v="49"/>
    <n v="49.28"/>
    <n v="2414.7200000000003"/>
  </r>
  <r>
    <n v="10619"/>
    <x v="0"/>
    <s v="Signal Collectibles Ltd."/>
    <x v="4"/>
    <n v="94217"/>
    <x v="0"/>
    <x v="24"/>
    <x v="2"/>
    <s v="S24_3969"/>
    <n v="26"/>
    <n v="38.979999999999997"/>
    <n v="1013.4799999999999"/>
  </r>
  <r>
    <n v="10620"/>
    <x v="0"/>
    <s v="Signal Collectibles Ltd."/>
    <x v="4"/>
    <n v="94217"/>
    <x v="0"/>
    <x v="24"/>
    <x v="2"/>
    <s v="S24_4258"/>
    <n v="20"/>
    <n v="90.57"/>
    <n v="1811.3999999999999"/>
  </r>
  <r>
    <n v="10639"/>
    <x v="27"/>
    <s v="Signal Collectibles Ltd."/>
    <x v="4"/>
    <n v="94217"/>
    <x v="0"/>
    <x v="24"/>
    <x v="5"/>
    <s v="S12_4473"/>
    <n v="48"/>
    <n v="100"/>
    <n v="4800"/>
  </r>
  <r>
    <n v="10640"/>
    <x v="27"/>
    <s v="Signal Collectibles Ltd."/>
    <x v="4"/>
    <n v="94217"/>
    <x v="0"/>
    <x v="24"/>
    <x v="0"/>
    <s v="S18_2238"/>
    <n v="43"/>
    <n v="100"/>
    <n v="4300"/>
  </r>
  <r>
    <n v="10641"/>
    <x v="27"/>
    <s v="Signal Collectibles Ltd."/>
    <x v="4"/>
    <n v="94217"/>
    <x v="0"/>
    <x v="24"/>
    <x v="0"/>
    <s v="S24_2840"/>
    <n v="21"/>
    <n v="40.31"/>
    <n v="846.51"/>
  </r>
  <r>
    <n v="10642"/>
    <x v="27"/>
    <s v="Signal Collectibles Ltd."/>
    <x v="4"/>
    <n v="94217"/>
    <x v="0"/>
    <x v="24"/>
    <x v="5"/>
    <s v="S32_2509"/>
    <n v="35"/>
    <n v="55.19"/>
    <n v="1931.6499999999999"/>
  </r>
  <r>
    <n v="10240"/>
    <x v="7"/>
    <s v="Diecast Collectables"/>
    <x v="0"/>
    <n v="51003"/>
    <x v="0"/>
    <x v="25"/>
    <x v="0"/>
    <s v="S10_4962"/>
    <n v="31"/>
    <n v="100"/>
    <n v="3100"/>
  </r>
  <r>
    <n v="10241"/>
    <x v="7"/>
    <s v="Diecast Collectables"/>
    <x v="0"/>
    <n v="51003"/>
    <x v="0"/>
    <x v="25"/>
    <x v="5"/>
    <s v="S12_4473"/>
    <n v="34"/>
    <n v="99.54"/>
    <n v="3384.36"/>
  </r>
  <r>
    <n v="10242"/>
    <x v="7"/>
    <s v="Diecast Collectables"/>
    <x v="0"/>
    <n v="51003"/>
    <x v="0"/>
    <x v="25"/>
    <x v="0"/>
    <s v="S18_2238"/>
    <n v="44"/>
    <n v="100"/>
    <n v="4400"/>
  </r>
  <r>
    <n v="10243"/>
    <x v="7"/>
    <s v="Diecast Collectables"/>
    <x v="0"/>
    <n v="51003"/>
    <x v="0"/>
    <x v="25"/>
    <x v="5"/>
    <s v="S18_2319"/>
    <n v="43"/>
    <n v="100"/>
    <n v="4300"/>
  </r>
  <r>
    <n v="10244"/>
    <x v="7"/>
    <s v="Diecast Collectables"/>
    <x v="0"/>
    <n v="51003"/>
    <x v="0"/>
    <x v="25"/>
    <x v="5"/>
    <s v="S18_2432"/>
    <n v="37"/>
    <n v="69.89"/>
    <n v="2585.9299999999998"/>
  </r>
  <r>
    <n v="10245"/>
    <x v="7"/>
    <s v="Diecast Collectables"/>
    <x v="0"/>
    <n v="51003"/>
    <x v="0"/>
    <x v="25"/>
    <x v="0"/>
    <s v="S18_3232"/>
    <n v="25"/>
    <n v="100"/>
    <n v="2500"/>
  </r>
  <r>
    <n v="10246"/>
    <x v="7"/>
    <s v="Diecast Collectables"/>
    <x v="0"/>
    <n v="51003"/>
    <x v="0"/>
    <x v="25"/>
    <x v="0"/>
    <s v="S18_4027"/>
    <n v="40"/>
    <n v="100"/>
    <n v="4000"/>
  </r>
  <r>
    <n v="10247"/>
    <x v="7"/>
    <s v="Diecast Collectables"/>
    <x v="0"/>
    <n v="51003"/>
    <x v="0"/>
    <x v="25"/>
    <x v="5"/>
    <s v="S18_4600"/>
    <n v="47"/>
    <n v="100"/>
    <n v="4700"/>
  </r>
  <r>
    <n v="10248"/>
    <x v="7"/>
    <s v="Diecast Collectables"/>
    <x v="0"/>
    <n v="51003"/>
    <x v="0"/>
    <x v="25"/>
    <x v="0"/>
    <s v="S24_1444"/>
    <n v="49"/>
    <n v="46.82"/>
    <n v="2294.1799999999998"/>
  </r>
  <r>
    <n v="10249"/>
    <x v="7"/>
    <s v="Diecast Collectables"/>
    <x v="0"/>
    <n v="51003"/>
    <x v="0"/>
    <x v="25"/>
    <x v="5"/>
    <s v="S24_2300"/>
    <n v="46"/>
    <n v="100"/>
    <n v="4600"/>
  </r>
  <r>
    <n v="10250"/>
    <x v="7"/>
    <s v="Diecast Collectables"/>
    <x v="0"/>
    <n v="51003"/>
    <x v="0"/>
    <x v="25"/>
    <x v="0"/>
    <s v="S24_2840"/>
    <n v="42"/>
    <n v="29.7"/>
    <n v="1247.3999999999999"/>
  </r>
  <r>
    <n v="10251"/>
    <x v="7"/>
    <s v="Diecast Collectables"/>
    <x v="0"/>
    <n v="51003"/>
    <x v="0"/>
    <x v="25"/>
    <x v="0"/>
    <s v="S24_4048"/>
    <n v="28"/>
    <n v="100"/>
    <n v="2800"/>
  </r>
  <r>
    <n v="10252"/>
    <x v="7"/>
    <s v="Diecast Collectables"/>
    <x v="0"/>
    <n v="51003"/>
    <x v="0"/>
    <x v="25"/>
    <x v="5"/>
    <s v="S32_1268"/>
    <n v="49"/>
    <n v="80.900000000000006"/>
    <n v="3964.1000000000004"/>
  </r>
  <r>
    <n v="10253"/>
    <x v="7"/>
    <s v="Diecast Collectables"/>
    <x v="0"/>
    <n v="51003"/>
    <x v="0"/>
    <x v="25"/>
    <x v="5"/>
    <s v="S32_2509"/>
    <n v="27"/>
    <n v="60.06"/>
    <n v="1621.6200000000001"/>
  </r>
  <r>
    <n v="10254"/>
    <x v="7"/>
    <s v="Diecast Collectables"/>
    <x v="0"/>
    <n v="51003"/>
    <x v="0"/>
    <x v="25"/>
    <x v="6"/>
    <s v="S32_3207"/>
    <n v="45"/>
    <n v="56.55"/>
    <n v="2544.75"/>
  </r>
  <r>
    <n v="10255"/>
    <x v="7"/>
    <s v="Diecast Collectables"/>
    <x v="0"/>
    <n v="51003"/>
    <x v="0"/>
    <x v="25"/>
    <x v="5"/>
    <s v="S50_1392"/>
    <n v="28"/>
    <n v="94.92"/>
    <n v="2657.76"/>
  </r>
  <r>
    <n v="10256"/>
    <x v="15"/>
    <s v="Diecast Collectables"/>
    <x v="0"/>
    <n v="51003"/>
    <x v="0"/>
    <x v="25"/>
    <x v="2"/>
    <s v="S18_2325"/>
    <n v="47"/>
    <n v="100"/>
    <n v="4700"/>
  </r>
  <r>
    <n v="10257"/>
    <x v="15"/>
    <s v="Diecast Collectables"/>
    <x v="0"/>
    <n v="51003"/>
    <x v="0"/>
    <x v="25"/>
    <x v="2"/>
    <s v="S24_1937"/>
    <n v="33"/>
    <n v="29.54"/>
    <n v="974.81999999999994"/>
  </r>
  <r>
    <n v="10707"/>
    <x v="23"/>
    <s v="Mini Gifts Distributors Ltd."/>
    <x v="4"/>
    <n v="97562"/>
    <x v="0"/>
    <x v="26"/>
    <x v="5"/>
    <s v="S12_1666"/>
    <n v="21"/>
    <n v="100"/>
    <n v="2100"/>
  </r>
  <r>
    <n v="10708"/>
    <x v="23"/>
    <s v="Mini Gifts Distributors Ltd."/>
    <x v="4"/>
    <n v="97562"/>
    <x v="0"/>
    <x v="26"/>
    <x v="5"/>
    <s v="S18_1097"/>
    <n v="49"/>
    <n v="100"/>
    <n v="4900"/>
  </r>
  <r>
    <n v="10709"/>
    <x v="23"/>
    <s v="Mini Gifts Distributors Ltd."/>
    <x v="4"/>
    <n v="97562"/>
    <x v="0"/>
    <x v="26"/>
    <x v="2"/>
    <s v="S18_4668"/>
    <n v="50"/>
    <n v="49.81"/>
    <n v="2490.5"/>
  </r>
  <r>
    <n v="10710"/>
    <x v="23"/>
    <s v="Mini Gifts Distributors Ltd."/>
    <x v="4"/>
    <n v="97562"/>
    <x v="0"/>
    <x v="26"/>
    <x v="5"/>
    <s v="S32_3522"/>
    <n v="23"/>
    <n v="68.52"/>
    <n v="1575.9599999999998"/>
  </r>
  <r>
    <n v="10711"/>
    <x v="11"/>
    <s v="Mini Gifts Distributors Ltd."/>
    <x v="4"/>
    <n v="97562"/>
    <x v="0"/>
    <x v="26"/>
    <x v="0"/>
    <s v="S12_1099"/>
    <n v="42"/>
    <n v="100"/>
    <n v="4200"/>
  </r>
  <r>
    <n v="10712"/>
    <x v="11"/>
    <s v="Mini Gifts Distributors Ltd."/>
    <x v="4"/>
    <n v="97562"/>
    <x v="0"/>
    <x v="26"/>
    <x v="0"/>
    <s v="S12_3380"/>
    <n v="48"/>
    <n v="100"/>
    <n v="4800"/>
  </r>
  <r>
    <n v="10713"/>
    <x v="11"/>
    <s v="Mini Gifts Distributors Ltd."/>
    <x v="4"/>
    <n v="97562"/>
    <x v="0"/>
    <x v="26"/>
    <x v="0"/>
    <s v="S12_3990"/>
    <n v="24"/>
    <n v="75.010000000000005"/>
    <n v="1800.2400000000002"/>
  </r>
  <r>
    <n v="10714"/>
    <x v="11"/>
    <s v="Mini Gifts Distributors Ltd."/>
    <x v="4"/>
    <n v="97562"/>
    <x v="0"/>
    <x v="26"/>
    <x v="0"/>
    <s v="S12_4675"/>
    <n v="29"/>
    <n v="97.89"/>
    <n v="2838.81"/>
  </r>
  <r>
    <n v="10715"/>
    <x v="11"/>
    <s v="Mini Gifts Distributors Ltd."/>
    <x v="4"/>
    <n v="97562"/>
    <x v="0"/>
    <x v="26"/>
    <x v="0"/>
    <s v="S18_1889"/>
    <n v="48"/>
    <n v="79.31"/>
    <n v="3806.88"/>
  </r>
  <r>
    <n v="10716"/>
    <x v="11"/>
    <s v="Mini Gifts Distributors Ltd."/>
    <x v="4"/>
    <n v="97562"/>
    <x v="0"/>
    <x v="26"/>
    <x v="0"/>
    <s v="S18_3278"/>
    <n v="45"/>
    <n v="78"/>
    <n v="3510"/>
  </r>
  <r>
    <n v="10717"/>
    <x v="11"/>
    <s v="Mini Gifts Distributors Ltd."/>
    <x v="4"/>
    <n v="97562"/>
    <x v="0"/>
    <x v="26"/>
    <x v="0"/>
    <s v="S18_3482"/>
    <n v="42"/>
    <n v="100"/>
    <n v="4200"/>
  </r>
  <r>
    <n v="10718"/>
    <x v="11"/>
    <s v="Mini Gifts Distributors Ltd."/>
    <x v="4"/>
    <n v="97562"/>
    <x v="0"/>
    <x v="26"/>
    <x v="4"/>
    <s v="S18_3782"/>
    <n v="45"/>
    <n v="50.36"/>
    <n v="2266.1999999999998"/>
  </r>
  <r>
    <n v="10719"/>
    <x v="11"/>
    <s v="Mini Gifts Distributors Ltd."/>
    <x v="4"/>
    <n v="97562"/>
    <x v="0"/>
    <x v="26"/>
    <x v="0"/>
    <s v="S18_4721"/>
    <n v="31"/>
    <n v="100"/>
    <n v="3100"/>
  </r>
  <r>
    <n v="10720"/>
    <x v="11"/>
    <s v="Mini Gifts Distributors Ltd."/>
    <x v="4"/>
    <n v="97562"/>
    <x v="0"/>
    <x v="26"/>
    <x v="4"/>
    <s v="S24_2360"/>
    <n v="29"/>
    <n v="61.64"/>
    <n v="1787.56"/>
  </r>
  <r>
    <n v="10721"/>
    <x v="11"/>
    <s v="Mini Gifts Distributors Ltd."/>
    <x v="4"/>
    <n v="97562"/>
    <x v="0"/>
    <x v="26"/>
    <x v="0"/>
    <s v="S24_2972"/>
    <n v="20"/>
    <n v="35.869999999999997"/>
    <n v="717.4"/>
  </r>
  <r>
    <n v="10722"/>
    <x v="11"/>
    <s v="Mini Gifts Distributors Ltd."/>
    <x v="4"/>
    <n v="97562"/>
    <x v="0"/>
    <x v="26"/>
    <x v="0"/>
    <s v="S24_3371"/>
    <n v="27"/>
    <n v="66.13"/>
    <n v="1785.5099999999998"/>
  </r>
  <r>
    <n v="10723"/>
    <x v="11"/>
    <s v="Mini Gifts Distributors Ltd."/>
    <x v="4"/>
    <n v="97562"/>
    <x v="0"/>
    <x v="26"/>
    <x v="0"/>
    <s v="S24_3856"/>
    <n v="47"/>
    <n v="100"/>
    <n v="4700"/>
  </r>
  <r>
    <n v="10724"/>
    <x v="11"/>
    <s v="Mini Gifts Distributors Ltd."/>
    <x v="4"/>
    <n v="97562"/>
    <x v="0"/>
    <x v="26"/>
    <x v="0"/>
    <s v="S24_4620"/>
    <n v="23"/>
    <n v="87.31"/>
    <n v="2008.13"/>
  </r>
  <r>
    <n v="10725"/>
    <x v="11"/>
    <s v="Mini Gifts Distributors Ltd."/>
    <x v="4"/>
    <n v="97562"/>
    <x v="0"/>
    <x v="26"/>
    <x v="4"/>
    <s v="S32_2206"/>
    <n v="33"/>
    <n v="40.229999999999997"/>
    <n v="1327.59"/>
  </r>
  <r>
    <n v="10726"/>
    <x v="11"/>
    <s v="Mini Gifts Distributors Ltd."/>
    <x v="4"/>
    <n v="97562"/>
    <x v="0"/>
    <x v="26"/>
    <x v="4"/>
    <s v="S32_4485"/>
    <n v="30"/>
    <n v="89.8"/>
    <n v="2694"/>
  </r>
  <r>
    <n v="10727"/>
    <x v="11"/>
    <s v="Mini Gifts Distributors Ltd."/>
    <x v="4"/>
    <n v="97562"/>
    <x v="0"/>
    <x v="26"/>
    <x v="4"/>
    <s v="S50_4713"/>
    <n v="44"/>
    <n v="96"/>
    <n v="4224"/>
  </r>
  <r>
    <n v="10728"/>
    <x v="10"/>
    <s v="Mini Gifts Distributors Ltd."/>
    <x v="4"/>
    <n v="97562"/>
    <x v="0"/>
    <x v="26"/>
    <x v="0"/>
    <s v="S12_1108"/>
    <n v="33"/>
    <n v="100"/>
    <n v="3300"/>
  </r>
  <r>
    <n v="10729"/>
    <x v="10"/>
    <s v="Mini Gifts Distributors Ltd."/>
    <x v="4"/>
    <n v="97562"/>
    <x v="0"/>
    <x v="26"/>
    <x v="0"/>
    <s v="S12_3148"/>
    <n v="33"/>
    <n v="100"/>
    <n v="3300"/>
  </r>
  <r>
    <n v="10730"/>
    <x v="10"/>
    <s v="Mini Gifts Distributors Ltd."/>
    <x v="4"/>
    <n v="97562"/>
    <x v="0"/>
    <x v="26"/>
    <x v="0"/>
    <s v="S12_3891"/>
    <n v="46"/>
    <n v="100"/>
    <n v="4600"/>
  </r>
  <r>
    <n v="10731"/>
    <x v="10"/>
    <s v="Mini Gifts Distributors Ltd."/>
    <x v="4"/>
    <n v="97562"/>
    <x v="0"/>
    <x v="26"/>
    <x v="2"/>
    <s v="S18_3140"/>
    <n v="47"/>
    <n v="100"/>
    <n v="4700"/>
  </r>
  <r>
    <n v="10732"/>
    <x v="10"/>
    <s v="Mini Gifts Distributors Ltd."/>
    <x v="4"/>
    <n v="97562"/>
    <x v="0"/>
    <x v="26"/>
    <x v="6"/>
    <s v="S18_3259"/>
    <n v="22"/>
    <n v="97.81"/>
    <n v="2151.8200000000002"/>
  </r>
  <r>
    <n v="10733"/>
    <x v="10"/>
    <s v="Mini Gifts Distributors Ltd."/>
    <x v="4"/>
    <n v="97562"/>
    <x v="0"/>
    <x v="26"/>
    <x v="0"/>
    <s v="S18_4027"/>
    <n v="24"/>
    <n v="100"/>
    <n v="2400"/>
  </r>
  <r>
    <n v="10734"/>
    <x v="10"/>
    <s v="Mini Gifts Distributors Ltd."/>
    <x v="4"/>
    <n v="97562"/>
    <x v="0"/>
    <x v="26"/>
    <x v="2"/>
    <s v="S18_4522"/>
    <n v="24"/>
    <n v="70.22"/>
    <n v="1685.28"/>
  </r>
  <r>
    <n v="10735"/>
    <x v="10"/>
    <s v="Mini Gifts Distributors Ltd."/>
    <x v="4"/>
    <n v="97562"/>
    <x v="0"/>
    <x v="26"/>
    <x v="3"/>
    <s v="S24_2011"/>
    <n v="33"/>
    <n v="100"/>
    <n v="3300"/>
  </r>
  <r>
    <n v="10736"/>
    <x v="10"/>
    <s v="Mini Gifts Distributors Ltd."/>
    <x v="4"/>
    <n v="97562"/>
    <x v="0"/>
    <x v="26"/>
    <x v="2"/>
    <s v="S24_3151"/>
    <n v="49"/>
    <n v="98.25"/>
    <n v="4814.25"/>
  </r>
  <r>
    <n v="10737"/>
    <x v="10"/>
    <s v="Mini Gifts Distributors Ltd."/>
    <x v="4"/>
    <n v="97562"/>
    <x v="0"/>
    <x v="26"/>
    <x v="6"/>
    <s v="S32_3207"/>
    <n v="42"/>
    <n v="74.569999999999993"/>
    <n v="3131.9399999999996"/>
  </r>
  <r>
    <n v="10738"/>
    <x v="10"/>
    <s v="Mini Gifts Distributors Ltd."/>
    <x v="4"/>
    <n v="97562"/>
    <x v="0"/>
    <x v="26"/>
    <x v="6"/>
    <s v="S50_1514"/>
    <n v="42"/>
    <n v="49.79"/>
    <n v="2091.1799999999998"/>
  </r>
  <r>
    <n v="10739"/>
    <x v="10"/>
    <s v="Mini Gifts Distributors Ltd."/>
    <x v="4"/>
    <n v="97562"/>
    <x v="0"/>
    <x v="26"/>
    <x v="3"/>
    <s v="S700_1138"/>
    <n v="41"/>
    <n v="64"/>
    <n v="2624"/>
  </r>
  <r>
    <n v="10740"/>
    <x v="10"/>
    <s v="Mini Gifts Distributors Ltd."/>
    <x v="4"/>
    <n v="97562"/>
    <x v="0"/>
    <x v="26"/>
    <x v="3"/>
    <s v="S700_1938"/>
    <n v="43"/>
    <n v="84.01"/>
    <n v="3612.4300000000003"/>
  </r>
  <r>
    <n v="10741"/>
    <x v="10"/>
    <s v="Mini Gifts Distributors Ltd."/>
    <x v="4"/>
    <n v="97562"/>
    <x v="0"/>
    <x v="26"/>
    <x v="3"/>
    <s v="S700_3505"/>
    <n v="21"/>
    <n v="100"/>
    <n v="2100"/>
  </r>
  <r>
    <n v="10742"/>
    <x v="10"/>
    <s v="Mini Gifts Distributors Ltd."/>
    <x v="4"/>
    <n v="97562"/>
    <x v="0"/>
    <x v="26"/>
    <x v="3"/>
    <s v="S700_3962"/>
    <n v="38"/>
    <n v="85.41"/>
    <n v="3245.58"/>
  </r>
  <r>
    <n v="10743"/>
    <x v="10"/>
    <s v="Mini Gifts Distributors Ltd."/>
    <x v="4"/>
    <n v="97562"/>
    <x v="0"/>
    <x v="26"/>
    <x v="3"/>
    <s v="S72_3212"/>
    <n v="39"/>
    <n v="44.23"/>
    <n v="1724.9699999999998"/>
  </r>
  <r>
    <n v="10752"/>
    <x v="5"/>
    <s v="Mini Gifts Distributors Ltd."/>
    <x v="4"/>
    <n v="97562"/>
    <x v="0"/>
    <x v="26"/>
    <x v="2"/>
    <s v="S18_1342"/>
    <n v="25"/>
    <n v="87.33"/>
    <n v="2183.25"/>
  </r>
  <r>
    <n v="10753"/>
    <x v="5"/>
    <s v="Mini Gifts Distributors Ltd."/>
    <x v="4"/>
    <n v="97562"/>
    <x v="0"/>
    <x v="26"/>
    <x v="2"/>
    <s v="S18_1367"/>
    <n v="32"/>
    <n v="54.45"/>
    <n v="1742.4"/>
  </r>
  <r>
    <n v="10754"/>
    <x v="5"/>
    <s v="Mini Gifts Distributors Ltd."/>
    <x v="4"/>
    <n v="97562"/>
    <x v="0"/>
    <x v="26"/>
    <x v="2"/>
    <s v="S18_1749"/>
    <n v="44"/>
    <n v="100"/>
    <n v="4400"/>
  </r>
  <r>
    <n v="10755"/>
    <x v="5"/>
    <s v="Mini Gifts Distributors Ltd."/>
    <x v="4"/>
    <n v="97562"/>
    <x v="0"/>
    <x v="26"/>
    <x v="2"/>
    <s v="S18_2248"/>
    <n v="38"/>
    <n v="61.15"/>
    <n v="2323.6999999999998"/>
  </r>
  <r>
    <n v="10756"/>
    <x v="5"/>
    <s v="Mini Gifts Distributors Ltd."/>
    <x v="4"/>
    <n v="97562"/>
    <x v="0"/>
    <x v="26"/>
    <x v="2"/>
    <s v="S18_2325"/>
    <n v="20"/>
    <n v="100"/>
    <n v="2000"/>
  </r>
  <r>
    <n v="10757"/>
    <x v="5"/>
    <s v="Mini Gifts Distributors Ltd."/>
    <x v="4"/>
    <n v="97562"/>
    <x v="0"/>
    <x v="26"/>
    <x v="2"/>
    <s v="S18_2795"/>
    <n v="21"/>
    <n v="100"/>
    <n v="2100"/>
  </r>
  <r>
    <n v="10758"/>
    <x v="5"/>
    <s v="Mini Gifts Distributors Ltd."/>
    <x v="4"/>
    <n v="97562"/>
    <x v="0"/>
    <x v="26"/>
    <x v="2"/>
    <s v="S18_3320"/>
    <n v="33"/>
    <n v="86.31"/>
    <n v="2848.23"/>
  </r>
  <r>
    <n v="10759"/>
    <x v="5"/>
    <s v="Mini Gifts Distributors Ltd."/>
    <x v="4"/>
    <n v="97562"/>
    <x v="0"/>
    <x v="26"/>
    <x v="2"/>
    <s v="S18_4409"/>
    <n v="36"/>
    <n v="100"/>
    <n v="3600"/>
  </r>
  <r>
    <n v="10760"/>
    <x v="5"/>
    <s v="Mini Gifts Distributors Ltd."/>
    <x v="4"/>
    <n v="97562"/>
    <x v="0"/>
    <x v="26"/>
    <x v="0"/>
    <s v="S18_4933"/>
    <n v="44"/>
    <n v="69.84"/>
    <n v="3072.96"/>
  </r>
  <r>
    <n v="10761"/>
    <x v="5"/>
    <s v="Mini Gifts Distributors Ltd."/>
    <x v="4"/>
    <n v="97562"/>
    <x v="0"/>
    <x v="26"/>
    <x v="0"/>
    <s v="S24_1046"/>
    <n v="47"/>
    <n v="74.22"/>
    <n v="3488.34"/>
  </r>
  <r>
    <n v="10762"/>
    <x v="5"/>
    <s v="Mini Gifts Distributors Ltd."/>
    <x v="4"/>
    <n v="97562"/>
    <x v="0"/>
    <x v="26"/>
    <x v="2"/>
    <s v="S24_1937"/>
    <n v="39"/>
    <n v="36.840000000000003"/>
    <n v="1436.7600000000002"/>
  </r>
  <r>
    <n v="10763"/>
    <x v="5"/>
    <s v="Mini Gifts Distributors Ltd."/>
    <x v="4"/>
    <n v="97562"/>
    <x v="0"/>
    <x v="26"/>
    <x v="2"/>
    <s v="S24_2022"/>
    <n v="31"/>
    <n v="36.74"/>
    <n v="1138.94"/>
  </r>
  <r>
    <n v="10764"/>
    <x v="5"/>
    <s v="Mini Gifts Distributors Ltd."/>
    <x v="4"/>
    <n v="97562"/>
    <x v="0"/>
    <x v="26"/>
    <x v="0"/>
    <s v="S24_2766"/>
    <n v="36"/>
    <n v="73.599999999999994"/>
    <n v="2649.6"/>
  </r>
  <r>
    <n v="10765"/>
    <x v="5"/>
    <s v="Mini Gifts Distributors Ltd."/>
    <x v="4"/>
    <n v="97562"/>
    <x v="0"/>
    <x v="26"/>
    <x v="0"/>
    <s v="S24_2887"/>
    <n v="20"/>
    <n v="100"/>
    <n v="2000"/>
  </r>
  <r>
    <n v="10766"/>
    <x v="5"/>
    <s v="Mini Gifts Distributors Ltd."/>
    <x v="4"/>
    <n v="97562"/>
    <x v="0"/>
    <x v="26"/>
    <x v="0"/>
    <s v="S24_3191"/>
    <n v="33"/>
    <n v="94.17"/>
    <n v="3107.61"/>
  </r>
  <r>
    <n v="10767"/>
    <x v="5"/>
    <s v="Mini Gifts Distributors Ltd."/>
    <x v="4"/>
    <n v="97562"/>
    <x v="0"/>
    <x v="26"/>
    <x v="0"/>
    <s v="S24_3432"/>
    <n v="49"/>
    <n v="100"/>
    <n v="4900"/>
  </r>
  <r>
    <n v="10768"/>
    <x v="5"/>
    <s v="Mini Gifts Distributors Ltd."/>
    <x v="4"/>
    <n v="97562"/>
    <x v="0"/>
    <x v="26"/>
    <x v="2"/>
    <s v="S24_3969"/>
    <n v="23"/>
    <n v="42.26"/>
    <n v="971.9799999999999"/>
  </r>
  <r>
    <n v="10769"/>
    <x v="18"/>
    <s v="Mini Gifts Distributors Ltd."/>
    <x v="4"/>
    <n v="97562"/>
    <x v="0"/>
    <x v="26"/>
    <x v="0"/>
    <s v="S10_4962"/>
    <n v="50"/>
    <n v="100"/>
    <n v="5000"/>
  </r>
  <r>
    <n v="10770"/>
    <x v="18"/>
    <s v="Mini Gifts Distributors Ltd."/>
    <x v="4"/>
    <n v="97562"/>
    <x v="0"/>
    <x v="26"/>
    <x v="5"/>
    <s v="S12_1666"/>
    <n v="25"/>
    <n v="100"/>
    <n v="2500"/>
  </r>
  <r>
    <n v="10771"/>
    <x v="18"/>
    <s v="Mini Gifts Distributors Ltd."/>
    <x v="4"/>
    <n v="97562"/>
    <x v="0"/>
    <x v="26"/>
    <x v="5"/>
    <s v="S12_4473"/>
    <n v="36"/>
    <n v="100"/>
    <n v="3600"/>
  </r>
  <r>
    <n v="10772"/>
    <x v="18"/>
    <s v="Mini Gifts Distributors Ltd."/>
    <x v="4"/>
    <n v="97562"/>
    <x v="0"/>
    <x v="26"/>
    <x v="5"/>
    <s v="S18_2319"/>
    <n v="26"/>
    <n v="100"/>
    <n v="2600"/>
  </r>
  <r>
    <n v="10773"/>
    <x v="18"/>
    <s v="Mini Gifts Distributors Ltd."/>
    <x v="4"/>
    <n v="97562"/>
    <x v="0"/>
    <x v="26"/>
    <x v="5"/>
    <s v="S18_2432"/>
    <n v="28"/>
    <n v="59.55"/>
    <n v="1667.3999999999999"/>
  </r>
  <r>
    <n v="10774"/>
    <x v="18"/>
    <s v="Mini Gifts Distributors Ltd."/>
    <x v="4"/>
    <n v="97562"/>
    <x v="0"/>
    <x v="26"/>
    <x v="0"/>
    <s v="S18_3232"/>
    <n v="22"/>
    <n v="100"/>
    <n v="2200"/>
  </r>
  <r>
    <n v="10775"/>
    <x v="18"/>
    <s v="Mini Gifts Distributors Ltd."/>
    <x v="4"/>
    <n v="97562"/>
    <x v="0"/>
    <x v="26"/>
    <x v="5"/>
    <s v="S18_4600"/>
    <n v="41"/>
    <n v="100"/>
    <n v="4100"/>
  </r>
  <r>
    <n v="10776"/>
    <x v="18"/>
    <s v="Mini Gifts Distributors Ltd."/>
    <x v="4"/>
    <n v="97562"/>
    <x v="0"/>
    <x v="26"/>
    <x v="2"/>
    <s v="S18_4668"/>
    <n v="39"/>
    <n v="40.25"/>
    <n v="1569.75"/>
  </r>
  <r>
    <n v="10777"/>
    <x v="18"/>
    <s v="Mini Gifts Distributors Ltd."/>
    <x v="4"/>
    <n v="97562"/>
    <x v="0"/>
    <x v="26"/>
    <x v="5"/>
    <s v="S24_2300"/>
    <n v="48"/>
    <n v="100"/>
    <n v="4800"/>
  </r>
  <r>
    <n v="10778"/>
    <x v="18"/>
    <s v="Mini Gifts Distributors Ltd."/>
    <x v="4"/>
    <n v="97562"/>
    <x v="0"/>
    <x v="26"/>
    <x v="0"/>
    <s v="S24_2840"/>
    <n v="33"/>
    <n v="32.880000000000003"/>
    <n v="1085.0400000000002"/>
  </r>
  <r>
    <n v="10779"/>
    <x v="18"/>
    <s v="Mini Gifts Distributors Ltd."/>
    <x v="4"/>
    <n v="97562"/>
    <x v="0"/>
    <x v="26"/>
    <x v="5"/>
    <s v="S32_1268"/>
    <n v="25"/>
    <n v="100"/>
    <n v="2500"/>
  </r>
  <r>
    <n v="10780"/>
    <x v="18"/>
    <s v="Mini Gifts Distributors Ltd."/>
    <x v="4"/>
    <n v="97562"/>
    <x v="0"/>
    <x v="26"/>
    <x v="5"/>
    <s v="S32_2509"/>
    <n v="23"/>
    <n v="54.11"/>
    <n v="1244.53"/>
  </r>
  <r>
    <n v="10781"/>
    <x v="18"/>
    <s v="Mini Gifts Distributors Ltd."/>
    <x v="4"/>
    <n v="97562"/>
    <x v="0"/>
    <x v="26"/>
    <x v="5"/>
    <s v="S32_3522"/>
    <n v="30"/>
    <n v="73.040000000000006"/>
    <n v="2191.2000000000003"/>
  </r>
  <r>
    <n v="10782"/>
    <x v="18"/>
    <s v="Mini Gifts Distributors Ltd."/>
    <x v="4"/>
    <n v="97562"/>
    <x v="0"/>
    <x v="26"/>
    <x v="0"/>
    <s v="S700_2824"/>
    <n v="50"/>
    <n v="100"/>
    <n v="5000"/>
  </r>
  <r>
    <n v="10794"/>
    <x v="1"/>
    <s v="Mini Gifts Distributors Ltd."/>
    <x v="4"/>
    <n v="97562"/>
    <x v="0"/>
    <x v="26"/>
    <x v="5"/>
    <s v="S12_4473"/>
    <n v="31"/>
    <n v="97.17"/>
    <n v="3012.27"/>
  </r>
  <r>
    <n v="10795"/>
    <x v="1"/>
    <s v="Mini Gifts Distributors Ltd."/>
    <x v="4"/>
    <n v="97562"/>
    <x v="0"/>
    <x v="26"/>
    <x v="0"/>
    <s v="S18_2238"/>
    <n v="50"/>
    <n v="100"/>
    <n v="5000"/>
  </r>
  <r>
    <n v="10796"/>
    <x v="1"/>
    <s v="Mini Gifts Distributors Ltd."/>
    <x v="4"/>
    <n v="97562"/>
    <x v="0"/>
    <x v="26"/>
    <x v="5"/>
    <s v="S18_2319"/>
    <n v="50"/>
    <n v="100"/>
    <n v="5000"/>
  </r>
  <r>
    <n v="10797"/>
    <x v="1"/>
    <s v="Mini Gifts Distributors Ltd."/>
    <x v="4"/>
    <n v="97562"/>
    <x v="0"/>
    <x v="26"/>
    <x v="5"/>
    <s v="S18_2432"/>
    <n v="25"/>
    <n v="69.28"/>
    <n v="1732"/>
  </r>
  <r>
    <n v="10798"/>
    <x v="1"/>
    <s v="Mini Gifts Distributors Ltd."/>
    <x v="4"/>
    <n v="97562"/>
    <x v="0"/>
    <x v="26"/>
    <x v="0"/>
    <s v="S18_3232"/>
    <n v="20"/>
    <n v="100"/>
    <n v="2000"/>
  </r>
  <r>
    <n v="10799"/>
    <x v="1"/>
    <s v="Mini Gifts Distributors Ltd."/>
    <x v="4"/>
    <n v="97562"/>
    <x v="0"/>
    <x v="26"/>
    <x v="0"/>
    <s v="S24_1444"/>
    <n v="45"/>
    <n v="64.739999999999995"/>
    <n v="2913.2999999999997"/>
  </r>
  <r>
    <n v="10800"/>
    <x v="1"/>
    <s v="Mini Gifts Distributors Ltd."/>
    <x v="4"/>
    <n v="97562"/>
    <x v="0"/>
    <x v="26"/>
    <x v="5"/>
    <s v="S24_2300"/>
    <n v="43"/>
    <n v="100"/>
    <n v="4300"/>
  </r>
  <r>
    <n v="10801"/>
    <x v="1"/>
    <s v="Mini Gifts Distributors Ltd."/>
    <x v="4"/>
    <n v="97562"/>
    <x v="0"/>
    <x v="26"/>
    <x v="0"/>
    <s v="S24_2840"/>
    <n v="38"/>
    <n v="41.72"/>
    <n v="1585.36"/>
  </r>
  <r>
    <n v="10802"/>
    <x v="1"/>
    <s v="Mini Gifts Distributors Ltd."/>
    <x v="4"/>
    <n v="97562"/>
    <x v="0"/>
    <x v="26"/>
    <x v="0"/>
    <s v="S24_4048"/>
    <n v="22"/>
    <n v="100"/>
    <n v="2200"/>
  </r>
  <r>
    <n v="10803"/>
    <x v="1"/>
    <s v="Mini Gifts Distributors Ltd."/>
    <x v="4"/>
    <n v="97562"/>
    <x v="0"/>
    <x v="26"/>
    <x v="5"/>
    <s v="S32_2509"/>
    <n v="35"/>
    <n v="47.62"/>
    <n v="1666.6999999999998"/>
  </r>
  <r>
    <n v="10804"/>
    <x v="1"/>
    <s v="Mini Gifts Distributors Ltd."/>
    <x v="4"/>
    <n v="97562"/>
    <x v="0"/>
    <x v="26"/>
    <x v="5"/>
    <s v="S50_1392"/>
    <n v="34"/>
    <n v="98.39"/>
    <n v="3345.26"/>
  </r>
  <r>
    <n v="10805"/>
    <x v="19"/>
    <s v="Mini Gifts Distributors Ltd."/>
    <x v="4"/>
    <n v="97562"/>
    <x v="0"/>
    <x v="26"/>
    <x v="0"/>
    <s v="S12_1108"/>
    <n v="41"/>
    <n v="100"/>
    <n v="4100"/>
  </r>
  <r>
    <n v="10806"/>
    <x v="19"/>
    <s v="Mini Gifts Distributors Ltd."/>
    <x v="4"/>
    <n v="97562"/>
    <x v="0"/>
    <x v="26"/>
    <x v="0"/>
    <s v="S12_3148"/>
    <n v="27"/>
    <n v="100"/>
    <n v="2700"/>
  </r>
  <r>
    <n v="10807"/>
    <x v="19"/>
    <s v="Mini Gifts Distributors Ltd."/>
    <x v="4"/>
    <n v="97562"/>
    <x v="0"/>
    <x v="26"/>
    <x v="0"/>
    <s v="S12_3891"/>
    <n v="24"/>
    <n v="100"/>
    <n v="2400"/>
  </r>
  <r>
    <n v="10808"/>
    <x v="19"/>
    <s v="Mini Gifts Distributors Ltd."/>
    <x v="4"/>
    <n v="97562"/>
    <x v="0"/>
    <x v="26"/>
    <x v="0"/>
    <s v="S18_2238"/>
    <n v="23"/>
    <n v="100"/>
    <n v="2300"/>
  </r>
  <r>
    <n v="10809"/>
    <x v="19"/>
    <s v="Mini Gifts Distributors Ltd."/>
    <x v="4"/>
    <n v="97562"/>
    <x v="0"/>
    <x v="26"/>
    <x v="2"/>
    <s v="S18_3140"/>
    <n v="43"/>
    <n v="100"/>
    <n v="4300"/>
  </r>
  <r>
    <n v="10810"/>
    <x v="19"/>
    <s v="Mini Gifts Distributors Ltd."/>
    <x v="4"/>
    <n v="97562"/>
    <x v="0"/>
    <x v="26"/>
    <x v="6"/>
    <s v="S18_3259"/>
    <n v="36"/>
    <n v="100"/>
    <n v="3600"/>
  </r>
  <r>
    <n v="10811"/>
    <x v="19"/>
    <s v="Mini Gifts Distributors Ltd."/>
    <x v="4"/>
    <n v="97562"/>
    <x v="0"/>
    <x v="26"/>
    <x v="0"/>
    <s v="S18_4027"/>
    <n v="31"/>
    <n v="100"/>
    <n v="3100"/>
  </r>
  <r>
    <n v="10812"/>
    <x v="19"/>
    <s v="Mini Gifts Distributors Ltd."/>
    <x v="4"/>
    <n v="97562"/>
    <x v="0"/>
    <x v="26"/>
    <x v="0"/>
    <s v="S24_1444"/>
    <n v="29"/>
    <n v="46.82"/>
    <n v="1357.78"/>
  </r>
  <r>
    <n v="10813"/>
    <x v="19"/>
    <s v="Mini Gifts Distributors Ltd."/>
    <x v="4"/>
    <n v="97562"/>
    <x v="0"/>
    <x v="26"/>
    <x v="0"/>
    <s v="S24_4048"/>
    <n v="39"/>
    <n v="100"/>
    <n v="3900"/>
  </r>
  <r>
    <n v="10814"/>
    <x v="19"/>
    <s v="Mini Gifts Distributors Ltd."/>
    <x v="4"/>
    <n v="97562"/>
    <x v="0"/>
    <x v="26"/>
    <x v="6"/>
    <s v="S32_3207"/>
    <n v="36"/>
    <n v="59.65"/>
    <n v="2147.4"/>
  </r>
  <r>
    <n v="10815"/>
    <x v="19"/>
    <s v="Mini Gifts Distributors Ltd."/>
    <x v="4"/>
    <n v="97562"/>
    <x v="0"/>
    <x v="26"/>
    <x v="5"/>
    <s v="S50_1392"/>
    <n v="38"/>
    <n v="100"/>
    <n v="3800"/>
  </r>
  <r>
    <n v="10816"/>
    <x v="19"/>
    <s v="Mini Gifts Distributors Ltd."/>
    <x v="4"/>
    <n v="97562"/>
    <x v="0"/>
    <x v="26"/>
    <x v="6"/>
    <s v="S50_1514"/>
    <n v="37"/>
    <n v="66.78"/>
    <n v="2470.86"/>
  </r>
  <r>
    <n v="10817"/>
    <x v="19"/>
    <s v="Mini Gifts Distributors Ltd."/>
    <x v="4"/>
    <n v="97562"/>
    <x v="0"/>
    <x v="26"/>
    <x v="3"/>
    <s v="S700_1938"/>
    <n v="43"/>
    <n v="86.61"/>
    <n v="3724.23"/>
  </r>
  <r>
    <n v="10818"/>
    <x v="6"/>
    <s v="Mini Gifts Distributors Ltd."/>
    <x v="4"/>
    <n v="97562"/>
    <x v="0"/>
    <x v="26"/>
    <x v="0"/>
    <s v="S10_1949"/>
    <n v="48"/>
    <n v="100"/>
    <n v="4800"/>
  </r>
  <r>
    <n v="10819"/>
    <x v="6"/>
    <s v="Mini Gifts Distributors Ltd."/>
    <x v="4"/>
    <n v="97562"/>
    <x v="0"/>
    <x v="26"/>
    <x v="5"/>
    <s v="S18_1097"/>
    <n v="32"/>
    <n v="100"/>
    <n v="3200"/>
  </r>
  <r>
    <n v="10820"/>
    <x v="6"/>
    <s v="Mini Gifts Distributors Ltd."/>
    <x v="4"/>
    <n v="97562"/>
    <x v="0"/>
    <x v="26"/>
    <x v="2"/>
    <s v="S18_1342"/>
    <n v="43"/>
    <n v="89.38"/>
    <n v="3843.3399999999997"/>
  </r>
  <r>
    <n v="10821"/>
    <x v="6"/>
    <s v="Mini Gifts Distributors Ltd."/>
    <x v="4"/>
    <n v="97562"/>
    <x v="0"/>
    <x v="26"/>
    <x v="2"/>
    <s v="S18_1367"/>
    <n v="25"/>
    <n v="44.21"/>
    <n v="1105.25"/>
  </r>
  <r>
    <n v="10822"/>
    <x v="6"/>
    <s v="Mini Gifts Distributors Ltd."/>
    <x v="4"/>
    <n v="97562"/>
    <x v="0"/>
    <x v="26"/>
    <x v="2"/>
    <s v="S18_1749"/>
    <n v="48"/>
    <n v="100"/>
    <n v="4800"/>
  </r>
  <r>
    <n v="10823"/>
    <x v="6"/>
    <s v="Mini Gifts Distributors Ltd."/>
    <x v="4"/>
    <n v="97562"/>
    <x v="0"/>
    <x v="26"/>
    <x v="2"/>
    <s v="S18_2248"/>
    <n v="30"/>
    <n v="61.15"/>
    <n v="1834.5"/>
  </r>
  <r>
    <n v="10824"/>
    <x v="6"/>
    <s v="Mini Gifts Distributors Ltd."/>
    <x v="4"/>
    <n v="97562"/>
    <x v="0"/>
    <x v="26"/>
    <x v="2"/>
    <s v="S18_2325"/>
    <n v="31"/>
    <n v="100"/>
    <n v="3100"/>
  </r>
  <r>
    <n v="10825"/>
    <x v="6"/>
    <s v="Mini Gifts Distributors Ltd."/>
    <x v="4"/>
    <n v="97562"/>
    <x v="0"/>
    <x v="26"/>
    <x v="2"/>
    <s v="S18_2795"/>
    <n v="25"/>
    <n v="100"/>
    <n v="2500"/>
  </r>
  <r>
    <n v="10826"/>
    <x v="6"/>
    <s v="Mini Gifts Distributors Ltd."/>
    <x v="4"/>
    <n v="97562"/>
    <x v="0"/>
    <x v="26"/>
    <x v="2"/>
    <s v="S18_2949"/>
    <n v="37"/>
    <n v="100"/>
    <n v="3700"/>
  </r>
  <r>
    <n v="10827"/>
    <x v="6"/>
    <s v="Mini Gifts Distributors Ltd."/>
    <x v="4"/>
    <n v="97562"/>
    <x v="0"/>
    <x v="26"/>
    <x v="2"/>
    <s v="S18_2957"/>
    <n v="35"/>
    <n v="53.72"/>
    <n v="1880.2"/>
  </r>
  <r>
    <n v="10828"/>
    <x v="6"/>
    <s v="Mini Gifts Distributors Ltd."/>
    <x v="4"/>
    <n v="97562"/>
    <x v="0"/>
    <x v="26"/>
    <x v="2"/>
    <s v="S18_3136"/>
    <n v="38"/>
    <n v="100"/>
    <n v="3800"/>
  </r>
  <r>
    <n v="10829"/>
    <x v="6"/>
    <s v="Mini Gifts Distributors Ltd."/>
    <x v="4"/>
    <n v="97562"/>
    <x v="0"/>
    <x v="26"/>
    <x v="2"/>
    <s v="S18_3320"/>
    <n v="33"/>
    <n v="100"/>
    <n v="3300"/>
  </r>
  <r>
    <n v="10830"/>
    <x v="6"/>
    <s v="Mini Gifts Distributors Ltd."/>
    <x v="4"/>
    <n v="97562"/>
    <x v="0"/>
    <x v="26"/>
    <x v="2"/>
    <s v="S18_4668"/>
    <n v="39"/>
    <n v="56.85"/>
    <n v="2217.15"/>
  </r>
  <r>
    <n v="10831"/>
    <x v="6"/>
    <s v="Mini Gifts Distributors Ltd."/>
    <x v="4"/>
    <n v="97562"/>
    <x v="0"/>
    <x v="26"/>
    <x v="2"/>
    <s v="S24_1937"/>
    <n v="39"/>
    <n v="29.54"/>
    <n v="1152.06"/>
  </r>
  <r>
    <n v="10832"/>
    <x v="6"/>
    <s v="Mini Gifts Distributors Ltd."/>
    <x v="4"/>
    <n v="97562"/>
    <x v="0"/>
    <x v="26"/>
    <x v="2"/>
    <s v="S24_2022"/>
    <n v="23"/>
    <n v="37.630000000000003"/>
    <n v="865.49"/>
  </r>
  <r>
    <n v="10833"/>
    <x v="6"/>
    <s v="Mini Gifts Distributors Ltd."/>
    <x v="4"/>
    <n v="97562"/>
    <x v="0"/>
    <x v="26"/>
    <x v="2"/>
    <s v="S24_3969"/>
    <n v="31"/>
    <n v="35.29"/>
    <n v="1093.99"/>
  </r>
  <r>
    <n v="10834"/>
    <x v="6"/>
    <s v="Mini Gifts Distributors Ltd."/>
    <x v="4"/>
    <n v="97562"/>
    <x v="0"/>
    <x v="26"/>
    <x v="2"/>
    <s v="S24_4258"/>
    <n v="44"/>
    <n v="100"/>
    <n v="4400"/>
  </r>
  <r>
    <n v="10835"/>
    <x v="13"/>
    <s v="Mini Gifts Distributors Ltd."/>
    <x v="4"/>
    <n v="97562"/>
    <x v="0"/>
    <x v="26"/>
    <x v="0"/>
    <s v="S24_2840"/>
    <n v="33"/>
    <n v="37.130000000000003"/>
    <n v="1225.2900000000002"/>
  </r>
  <r>
    <n v="10836"/>
    <x v="13"/>
    <s v="Mini Gifts Distributors Ltd."/>
    <x v="4"/>
    <n v="97562"/>
    <x v="0"/>
    <x v="26"/>
    <x v="5"/>
    <s v="S32_1268"/>
    <n v="44"/>
    <n v="100"/>
    <n v="4400"/>
  </r>
  <r>
    <n v="10837"/>
    <x v="13"/>
    <s v="Mini Gifts Distributors Ltd."/>
    <x v="4"/>
    <n v="97562"/>
    <x v="0"/>
    <x v="26"/>
    <x v="5"/>
    <s v="S32_2509"/>
    <n v="40"/>
    <n v="60.6"/>
    <n v="2424"/>
  </r>
  <r>
    <n v="10838"/>
    <x v="4"/>
    <s v="Mini Gifts Distributors Ltd."/>
    <x v="4"/>
    <n v="97562"/>
    <x v="0"/>
    <x v="26"/>
    <x v="0"/>
    <s v="S10_1949"/>
    <n v="32"/>
    <n v="100"/>
    <n v="3200"/>
  </r>
  <r>
    <n v="10839"/>
    <x v="4"/>
    <s v="Mini Gifts Distributors Ltd."/>
    <x v="4"/>
    <n v="97562"/>
    <x v="0"/>
    <x v="26"/>
    <x v="0"/>
    <s v="S10_4962"/>
    <n v="43"/>
    <n v="100"/>
    <n v="4300"/>
  </r>
  <r>
    <n v="10840"/>
    <x v="4"/>
    <s v="Mini Gifts Distributors Ltd."/>
    <x v="4"/>
    <n v="97562"/>
    <x v="0"/>
    <x v="26"/>
    <x v="5"/>
    <s v="S12_1666"/>
    <n v="49"/>
    <n v="100"/>
    <n v="4900"/>
  </r>
  <r>
    <n v="10841"/>
    <x v="4"/>
    <s v="Mini Gifts Distributors Ltd."/>
    <x v="4"/>
    <n v="97562"/>
    <x v="0"/>
    <x v="26"/>
    <x v="5"/>
    <s v="S18_1097"/>
    <n v="39"/>
    <n v="98"/>
    <n v="3822"/>
  </r>
  <r>
    <n v="10842"/>
    <x v="4"/>
    <s v="Mini Gifts Distributors Ltd."/>
    <x v="4"/>
    <n v="97562"/>
    <x v="0"/>
    <x v="26"/>
    <x v="5"/>
    <s v="S18_2432"/>
    <n v="41"/>
    <n v="61.99"/>
    <n v="2541.59"/>
  </r>
  <r>
    <n v="10843"/>
    <x v="4"/>
    <s v="Mini Gifts Distributors Ltd."/>
    <x v="4"/>
    <n v="97562"/>
    <x v="0"/>
    <x v="26"/>
    <x v="2"/>
    <s v="S18_2949"/>
    <n v="41"/>
    <n v="87.13"/>
    <n v="3572.33"/>
  </r>
  <r>
    <n v="10844"/>
    <x v="4"/>
    <s v="Mini Gifts Distributors Ltd."/>
    <x v="4"/>
    <n v="97562"/>
    <x v="0"/>
    <x v="26"/>
    <x v="2"/>
    <s v="S18_2957"/>
    <n v="49"/>
    <n v="70.58"/>
    <n v="3458.42"/>
  </r>
  <r>
    <n v="10845"/>
    <x v="4"/>
    <s v="Mini Gifts Distributors Ltd."/>
    <x v="4"/>
    <n v="97562"/>
    <x v="0"/>
    <x v="26"/>
    <x v="2"/>
    <s v="S18_3136"/>
    <n v="44"/>
    <n v="100"/>
    <n v="4400"/>
  </r>
  <r>
    <n v="10846"/>
    <x v="4"/>
    <s v="Mini Gifts Distributors Ltd."/>
    <x v="4"/>
    <n v="97562"/>
    <x v="0"/>
    <x v="26"/>
    <x v="2"/>
    <s v="S18_3320"/>
    <n v="25"/>
    <n v="100"/>
    <n v="2500"/>
  </r>
  <r>
    <n v="10847"/>
    <x v="4"/>
    <s v="Mini Gifts Distributors Ltd."/>
    <x v="4"/>
    <n v="97562"/>
    <x v="0"/>
    <x v="26"/>
    <x v="5"/>
    <s v="S18_4600"/>
    <n v="28"/>
    <n v="100"/>
    <n v="2800"/>
  </r>
  <r>
    <n v="10848"/>
    <x v="2"/>
    <s v="Mini Gifts Distributors Ltd."/>
    <x v="4"/>
    <n v="97562"/>
    <x v="0"/>
    <x v="26"/>
    <x v="0"/>
    <s v="S24_2766"/>
    <n v="40"/>
    <n v="100"/>
    <n v="4000"/>
  </r>
  <r>
    <n v="10849"/>
    <x v="2"/>
    <s v="Mini Gifts Distributors Ltd."/>
    <x v="4"/>
    <n v="97562"/>
    <x v="0"/>
    <x v="26"/>
    <x v="0"/>
    <s v="S24_2887"/>
    <n v="31"/>
    <n v="100"/>
    <n v="3100"/>
  </r>
  <r>
    <n v="10850"/>
    <x v="2"/>
    <s v="Mini Gifts Distributors Ltd."/>
    <x v="4"/>
    <n v="97562"/>
    <x v="0"/>
    <x v="26"/>
    <x v="0"/>
    <s v="S24_3191"/>
    <n v="46"/>
    <n v="79.62"/>
    <n v="3662.5200000000004"/>
  </r>
  <r>
    <n v="10851"/>
    <x v="2"/>
    <s v="Mini Gifts Distributors Ltd."/>
    <x v="4"/>
    <n v="97562"/>
    <x v="0"/>
    <x v="26"/>
    <x v="0"/>
    <s v="S24_3432"/>
    <n v="20"/>
    <n v="99.58"/>
    <n v="1991.6"/>
  </r>
  <r>
    <n v="10852"/>
    <x v="2"/>
    <s v="Mini Gifts Distributors Ltd."/>
    <x v="4"/>
    <n v="97562"/>
    <x v="0"/>
    <x v="26"/>
    <x v="2"/>
    <s v="S24_3969"/>
    <n v="46"/>
    <n v="37.340000000000003"/>
    <n v="1717.64"/>
  </r>
  <r>
    <n v="10853"/>
    <x v="2"/>
    <s v="Mini Gifts Distributors Ltd."/>
    <x v="4"/>
    <n v="97562"/>
    <x v="0"/>
    <x v="26"/>
    <x v="0"/>
    <s v="S12_1108"/>
    <n v="32"/>
    <n v="100"/>
    <n v="3200"/>
  </r>
  <r>
    <n v="10854"/>
    <x v="2"/>
    <s v="Mini Gifts Distributors Ltd."/>
    <x v="4"/>
    <n v="97562"/>
    <x v="0"/>
    <x v="26"/>
    <x v="5"/>
    <s v="S12_4473"/>
    <n v="49"/>
    <n v="35.71"/>
    <n v="1749.79"/>
  </r>
  <r>
    <n v="10855"/>
    <x v="2"/>
    <s v="Mini Gifts Distributors Ltd."/>
    <x v="4"/>
    <n v="97562"/>
    <x v="0"/>
    <x v="26"/>
    <x v="0"/>
    <s v="S18_2238"/>
    <n v="25"/>
    <n v="100"/>
    <n v="2500"/>
  </r>
  <r>
    <n v="10856"/>
    <x v="2"/>
    <s v="Mini Gifts Distributors Ltd."/>
    <x v="4"/>
    <n v="97562"/>
    <x v="0"/>
    <x v="26"/>
    <x v="0"/>
    <s v="S24_1444"/>
    <n v="25"/>
    <n v="97.27"/>
    <n v="2431.75"/>
  </r>
  <r>
    <n v="10857"/>
    <x v="2"/>
    <s v="Mini Gifts Distributors Ltd."/>
    <x v="4"/>
    <n v="97562"/>
    <x v="0"/>
    <x v="26"/>
    <x v="5"/>
    <s v="S24_2300"/>
    <n v="20"/>
    <n v="100"/>
    <n v="2000"/>
  </r>
  <r>
    <n v="10858"/>
    <x v="2"/>
    <s v="Mini Gifts Distributors Ltd."/>
    <x v="4"/>
    <n v="97562"/>
    <x v="0"/>
    <x v="26"/>
    <x v="0"/>
    <s v="S24_2840"/>
    <n v="45"/>
    <n v="100"/>
    <n v="4500"/>
  </r>
  <r>
    <n v="10859"/>
    <x v="2"/>
    <s v="Mini Gifts Distributors Ltd."/>
    <x v="4"/>
    <n v="97562"/>
    <x v="0"/>
    <x v="26"/>
    <x v="0"/>
    <s v="S24_4048"/>
    <n v="28"/>
    <n v="50.32"/>
    <n v="1408.96"/>
  </r>
  <r>
    <n v="10860"/>
    <x v="2"/>
    <s v="Mini Gifts Distributors Ltd."/>
    <x v="4"/>
    <n v="97562"/>
    <x v="0"/>
    <x v="26"/>
    <x v="5"/>
    <s v="S32_1268"/>
    <n v="26"/>
    <n v="100"/>
    <n v="2600"/>
  </r>
  <r>
    <n v="10861"/>
    <x v="2"/>
    <s v="Mini Gifts Distributors Ltd."/>
    <x v="4"/>
    <n v="97562"/>
    <x v="0"/>
    <x v="26"/>
    <x v="5"/>
    <s v="S32_2509"/>
    <n v="20"/>
    <n v="66.47"/>
    <n v="1329.4"/>
  </r>
  <r>
    <n v="10862"/>
    <x v="2"/>
    <s v="Mini Gifts Distributors Ltd."/>
    <x v="4"/>
    <n v="97562"/>
    <x v="0"/>
    <x v="26"/>
    <x v="6"/>
    <s v="S32_3207"/>
    <n v="30"/>
    <n v="99.55"/>
    <n v="2986.5"/>
  </r>
  <r>
    <n v="10863"/>
    <x v="2"/>
    <s v="Mini Gifts Distributors Ltd."/>
    <x v="4"/>
    <n v="97562"/>
    <x v="0"/>
    <x v="26"/>
    <x v="5"/>
    <s v="S50_1392"/>
    <n v="48"/>
    <n v="56.55"/>
    <n v="2714.3999999999996"/>
  </r>
  <r>
    <n v="10864"/>
    <x v="2"/>
    <s v="Mini Gifts Distributors Ltd."/>
    <x v="4"/>
    <n v="97562"/>
    <x v="0"/>
    <x v="26"/>
    <x v="0"/>
    <s v="S700_2824"/>
    <n v="34"/>
    <n v="100"/>
    <n v="3400"/>
  </r>
  <r>
    <n v="10865"/>
    <x v="20"/>
    <s v="Mini Gifts Distributors Ltd."/>
    <x v="4"/>
    <n v="97562"/>
    <x v="0"/>
    <x v="26"/>
    <x v="0"/>
    <s v="S12_1108"/>
    <n v="34"/>
    <n v="100"/>
    <n v="3400"/>
  </r>
  <r>
    <n v="10866"/>
    <x v="20"/>
    <s v="Mini Gifts Distributors Ltd."/>
    <x v="4"/>
    <n v="97562"/>
    <x v="0"/>
    <x v="26"/>
    <x v="0"/>
    <s v="S12_3148"/>
    <n v="37"/>
    <n v="100"/>
    <n v="3700"/>
  </r>
  <r>
    <n v="10867"/>
    <x v="20"/>
    <s v="Mini Gifts Distributors Ltd."/>
    <x v="4"/>
    <n v="97562"/>
    <x v="0"/>
    <x v="26"/>
    <x v="0"/>
    <s v="S12_3891"/>
    <n v="34"/>
    <n v="95.35"/>
    <n v="3241.8999999999996"/>
  </r>
  <r>
    <n v="10868"/>
    <x v="20"/>
    <s v="Mini Gifts Distributors Ltd."/>
    <x v="4"/>
    <n v="97562"/>
    <x v="0"/>
    <x v="26"/>
    <x v="5"/>
    <s v="S12_4473"/>
    <n v="32"/>
    <n v="66.58"/>
    <n v="2130.56"/>
  </r>
  <r>
    <n v="10869"/>
    <x v="20"/>
    <s v="Mini Gifts Distributors Ltd."/>
    <x v="4"/>
    <n v="97562"/>
    <x v="0"/>
    <x v="26"/>
    <x v="0"/>
    <s v="S18_2238"/>
    <n v="25"/>
    <n v="88"/>
    <n v="2200"/>
  </r>
  <r>
    <n v="10870"/>
    <x v="20"/>
    <s v="Mini Gifts Distributors Ltd."/>
    <x v="4"/>
    <n v="97562"/>
    <x v="0"/>
    <x v="26"/>
    <x v="2"/>
    <s v="S18_3320"/>
    <n v="50"/>
    <n v="100"/>
    <n v="5000"/>
  </r>
  <r>
    <n v="10871"/>
    <x v="20"/>
    <s v="Mini Gifts Distributors Ltd."/>
    <x v="4"/>
    <n v="97562"/>
    <x v="0"/>
    <x v="26"/>
    <x v="5"/>
    <s v="S18_4600"/>
    <n v="39"/>
    <n v="100"/>
    <n v="3900"/>
  </r>
  <r>
    <n v="10872"/>
    <x v="20"/>
    <s v="Mini Gifts Distributors Ltd."/>
    <x v="4"/>
    <n v="97562"/>
    <x v="0"/>
    <x v="26"/>
    <x v="2"/>
    <s v="S18_4668"/>
    <n v="39"/>
    <n v="100"/>
    <n v="3900"/>
  </r>
  <r>
    <n v="10873"/>
    <x v="20"/>
    <s v="Mini Gifts Distributors Ltd."/>
    <x v="4"/>
    <n v="97562"/>
    <x v="0"/>
    <x v="26"/>
    <x v="5"/>
    <s v="S24_2300"/>
    <n v="20"/>
    <n v="100"/>
    <n v="2000"/>
  </r>
  <r>
    <n v="10874"/>
    <x v="20"/>
    <s v="Mini Gifts Distributors Ltd."/>
    <x v="4"/>
    <n v="97562"/>
    <x v="0"/>
    <x v="26"/>
    <x v="2"/>
    <s v="S24_4258"/>
    <n v="33"/>
    <n v="100"/>
    <n v="3300"/>
  </r>
  <r>
    <n v="10875"/>
    <x v="20"/>
    <s v="Mini Gifts Distributors Ltd."/>
    <x v="4"/>
    <n v="97562"/>
    <x v="0"/>
    <x v="26"/>
    <x v="5"/>
    <s v="S32_1268"/>
    <n v="26"/>
    <n v="100"/>
    <n v="2600"/>
  </r>
  <r>
    <n v="10876"/>
    <x v="20"/>
    <s v="Mini Gifts Distributors Ltd."/>
    <x v="4"/>
    <n v="97562"/>
    <x v="0"/>
    <x v="26"/>
    <x v="5"/>
    <s v="S32_3522"/>
    <n v="48"/>
    <n v="100"/>
    <n v="4800"/>
  </r>
  <r>
    <n v="10877"/>
    <x v="20"/>
    <s v="Mini Gifts Distributors Ltd."/>
    <x v="4"/>
    <n v="97562"/>
    <x v="0"/>
    <x v="26"/>
    <x v="0"/>
    <s v="S700_2824"/>
    <n v="34"/>
    <n v="54.84"/>
    <n v="1864.5600000000002"/>
  </r>
  <r>
    <n v="10878"/>
    <x v="20"/>
    <s v="Mini Gifts Distributors Ltd."/>
    <x v="4"/>
    <n v="97562"/>
    <x v="0"/>
    <x v="26"/>
    <x v="2"/>
    <s v="S24_3816"/>
    <n v="37"/>
    <n v="85.54"/>
    <n v="3164.98"/>
  </r>
  <r>
    <n v="10879"/>
    <x v="20"/>
    <s v="Mini Gifts Distributors Ltd."/>
    <x v="4"/>
    <n v="97562"/>
    <x v="0"/>
    <x v="26"/>
    <x v="3"/>
    <s v="S700_1138"/>
    <n v="25"/>
    <n v="77.34"/>
    <n v="1933.5"/>
  </r>
  <r>
    <n v="10880"/>
    <x v="28"/>
    <s v="Mini Gifts Distributors Ltd."/>
    <x v="4"/>
    <n v="97562"/>
    <x v="0"/>
    <x v="26"/>
    <x v="0"/>
    <s v="S18_1129"/>
    <n v="36"/>
    <n v="93.77"/>
    <n v="3375.72"/>
  </r>
  <r>
    <n v="10881"/>
    <x v="28"/>
    <s v="Mini Gifts Distributors Ltd."/>
    <x v="4"/>
    <n v="97562"/>
    <x v="0"/>
    <x v="26"/>
    <x v="0"/>
    <s v="S18_1984"/>
    <n v="34"/>
    <n v="43.05"/>
    <n v="1463.6999999999998"/>
  </r>
  <r>
    <n v="10882"/>
    <x v="28"/>
    <s v="Mini Gifts Distributors Ltd."/>
    <x v="4"/>
    <n v="97562"/>
    <x v="0"/>
    <x v="26"/>
    <x v="2"/>
    <s v="S18_2325"/>
    <n v="31"/>
    <n v="98.99"/>
    <n v="3068.69"/>
  </r>
  <r>
    <n v="10883"/>
    <x v="28"/>
    <s v="Mini Gifts Distributors Ltd."/>
    <x v="4"/>
    <n v="97562"/>
    <x v="0"/>
    <x v="26"/>
    <x v="2"/>
    <s v="S18_2795"/>
    <n v="26"/>
    <n v="78.11"/>
    <n v="2030.86"/>
  </r>
  <r>
    <n v="10884"/>
    <x v="28"/>
    <s v="Mini Gifts Distributors Ltd."/>
    <x v="4"/>
    <n v="97562"/>
    <x v="0"/>
    <x v="26"/>
    <x v="0"/>
    <s v="S18_3278"/>
    <n v="40"/>
    <n v="100"/>
    <n v="4000"/>
  </r>
  <r>
    <n v="10885"/>
    <x v="28"/>
    <s v="Mini Gifts Distributors Ltd."/>
    <x v="4"/>
    <n v="97562"/>
    <x v="0"/>
    <x v="26"/>
    <x v="0"/>
    <s v="S18_3482"/>
    <n v="50"/>
    <n v="100"/>
    <n v="5000"/>
  </r>
  <r>
    <n v="10886"/>
    <x v="28"/>
    <s v="Mini Gifts Distributors Ltd."/>
    <x v="4"/>
    <n v="97562"/>
    <x v="0"/>
    <x v="26"/>
    <x v="4"/>
    <s v="S18_3782"/>
    <n v="36"/>
    <n v="100"/>
    <n v="3600"/>
  </r>
  <r>
    <n v="10887"/>
    <x v="28"/>
    <s v="Mini Gifts Distributors Ltd."/>
    <x v="4"/>
    <n v="97562"/>
    <x v="0"/>
    <x v="26"/>
    <x v="0"/>
    <s v="S18_4721"/>
    <n v="49"/>
    <n v="100"/>
    <n v="4900"/>
  </r>
  <r>
    <n v="10888"/>
    <x v="28"/>
    <s v="Mini Gifts Distributors Ltd."/>
    <x v="4"/>
    <n v="97562"/>
    <x v="0"/>
    <x v="26"/>
    <x v="4"/>
    <s v="S24_2360"/>
    <n v="35"/>
    <n v="65.13"/>
    <n v="2279.5499999999997"/>
  </r>
  <r>
    <n v="10889"/>
    <x v="28"/>
    <s v="Mini Gifts Distributors Ltd."/>
    <x v="4"/>
    <n v="97562"/>
    <x v="0"/>
    <x v="26"/>
    <x v="0"/>
    <s v="S24_2972"/>
    <n v="37"/>
    <n v="100"/>
    <n v="3700"/>
  </r>
  <r>
    <n v="10890"/>
    <x v="28"/>
    <s v="Mini Gifts Distributors Ltd."/>
    <x v="4"/>
    <n v="97562"/>
    <x v="0"/>
    <x v="26"/>
    <x v="0"/>
    <s v="S24_3371"/>
    <n v="46"/>
    <n v="52.84"/>
    <n v="2430.6400000000003"/>
  </r>
  <r>
    <n v="10891"/>
    <x v="28"/>
    <s v="Mini Gifts Distributors Ltd."/>
    <x v="4"/>
    <n v="97562"/>
    <x v="0"/>
    <x v="26"/>
    <x v="0"/>
    <s v="S24_3856"/>
    <n v="45"/>
    <n v="100"/>
    <n v="4500"/>
  </r>
  <r>
    <n v="10892"/>
    <x v="28"/>
    <s v="Mini Gifts Distributors Ltd."/>
    <x v="4"/>
    <n v="97562"/>
    <x v="0"/>
    <x v="26"/>
    <x v="0"/>
    <s v="S24_4620"/>
    <n v="30"/>
    <n v="82.42"/>
    <n v="2472.6"/>
  </r>
  <r>
    <n v="10893"/>
    <x v="28"/>
    <s v="Mini Gifts Distributors Ltd."/>
    <x v="4"/>
    <n v="97562"/>
    <x v="0"/>
    <x v="26"/>
    <x v="4"/>
    <s v="S32_2206"/>
    <n v="41"/>
    <n v="44.56"/>
    <n v="1826.96"/>
  </r>
  <r>
    <n v="10894"/>
    <x v="28"/>
    <s v="Mini Gifts Distributors Ltd."/>
    <x v="4"/>
    <n v="97562"/>
    <x v="0"/>
    <x v="26"/>
    <x v="4"/>
    <s v="S32_4485"/>
    <n v="45"/>
    <n v="48.98"/>
    <n v="2204.1"/>
  </r>
  <r>
    <n v="10895"/>
    <x v="28"/>
    <s v="Mini Gifts Distributors Ltd."/>
    <x v="4"/>
    <n v="97562"/>
    <x v="0"/>
    <x v="26"/>
    <x v="4"/>
    <s v="S50_4713"/>
    <n v="22"/>
    <n v="100"/>
    <n v="2200"/>
  </r>
  <r>
    <n v="10896"/>
    <x v="28"/>
    <s v="Mini Gifts Distributors Ltd."/>
    <x v="4"/>
    <n v="97562"/>
    <x v="0"/>
    <x v="26"/>
    <x v="0"/>
    <s v="S12_3891"/>
    <n v="33"/>
    <n v="100"/>
    <n v="3300"/>
  </r>
  <r>
    <n v="10897"/>
    <x v="28"/>
    <s v="Mini Gifts Distributors Ltd."/>
    <x v="4"/>
    <n v="97562"/>
    <x v="0"/>
    <x v="26"/>
    <x v="2"/>
    <s v="S18_3140"/>
    <n v="33"/>
    <n v="100"/>
    <n v="3300"/>
  </r>
  <r>
    <n v="10898"/>
    <x v="28"/>
    <s v="Mini Gifts Distributors Ltd."/>
    <x v="4"/>
    <n v="97562"/>
    <x v="0"/>
    <x v="26"/>
    <x v="6"/>
    <s v="S18_3259"/>
    <n v="24"/>
    <n v="89.75"/>
    <n v="2154"/>
  </r>
  <r>
    <n v="10899"/>
    <x v="28"/>
    <s v="Mini Gifts Distributors Ltd."/>
    <x v="4"/>
    <n v="97562"/>
    <x v="0"/>
    <x v="26"/>
    <x v="2"/>
    <s v="S18_4522"/>
    <n v="45"/>
    <n v="100"/>
    <n v="4500"/>
  </r>
  <r>
    <n v="10900"/>
    <x v="28"/>
    <s v="Mini Gifts Distributors Ltd."/>
    <x v="4"/>
    <n v="97562"/>
    <x v="0"/>
    <x v="26"/>
    <x v="3"/>
    <s v="S24_2011"/>
    <n v="49"/>
    <n v="100"/>
    <n v="4900"/>
  </r>
  <r>
    <n v="10901"/>
    <x v="28"/>
    <s v="Mini Gifts Distributors Ltd."/>
    <x v="4"/>
    <n v="97562"/>
    <x v="0"/>
    <x v="26"/>
    <x v="2"/>
    <s v="S24_3151"/>
    <n v="27"/>
    <n v="83.2"/>
    <n v="2246.4"/>
  </r>
  <r>
    <n v="10902"/>
    <x v="28"/>
    <s v="Mini Gifts Distributors Ltd."/>
    <x v="4"/>
    <n v="97562"/>
    <x v="0"/>
    <x v="26"/>
    <x v="2"/>
    <s v="S24_3816"/>
    <n v="37"/>
    <n v="90.57"/>
    <n v="3351.0899999999997"/>
  </r>
  <r>
    <n v="10903"/>
    <x v="28"/>
    <s v="Mini Gifts Distributors Ltd."/>
    <x v="4"/>
    <n v="97562"/>
    <x v="0"/>
    <x v="26"/>
    <x v="3"/>
    <s v="S700_1138"/>
    <n v="39"/>
    <n v="66.67"/>
    <n v="2600.13"/>
  </r>
  <r>
    <n v="10910"/>
    <x v="9"/>
    <s v="Mini Gifts Distributors Ltd."/>
    <x v="4"/>
    <n v="97562"/>
    <x v="0"/>
    <x v="26"/>
    <x v="2"/>
    <s v="S18_2795"/>
    <n v="35"/>
    <n v="100"/>
    <n v="3500"/>
  </r>
  <r>
    <n v="10911"/>
    <x v="9"/>
    <s v="Mini Gifts Distributors Ltd."/>
    <x v="4"/>
    <n v="97562"/>
    <x v="0"/>
    <x v="26"/>
    <x v="2"/>
    <s v="S24_2022"/>
    <n v="40"/>
    <n v="45.7"/>
    <n v="1828"/>
  </r>
  <r>
    <n v="10537"/>
    <x v="27"/>
    <s v="Collectable Mini Designs Co."/>
    <x v="4"/>
    <n v="91217"/>
    <x v="0"/>
    <x v="27"/>
    <x v="0"/>
    <s v="S10_4757"/>
    <n v="49"/>
    <n v="100"/>
    <n v="4900"/>
  </r>
  <r>
    <n v="10538"/>
    <x v="27"/>
    <s v="Collectable Mini Designs Co."/>
    <x v="4"/>
    <n v="91217"/>
    <x v="0"/>
    <x v="27"/>
    <x v="1"/>
    <s v="S18_1662"/>
    <n v="49"/>
    <n v="100"/>
    <n v="4900"/>
  </r>
  <r>
    <n v="10539"/>
    <x v="27"/>
    <s v="Collectable Mini Designs Co."/>
    <x v="4"/>
    <n v="91217"/>
    <x v="0"/>
    <x v="27"/>
    <x v="3"/>
    <s v="S18_3029"/>
    <n v="49"/>
    <n v="94.62"/>
    <n v="4636.38"/>
  </r>
  <r>
    <n v="10540"/>
    <x v="27"/>
    <s v="Collectable Mini Designs Co."/>
    <x v="4"/>
    <n v="91217"/>
    <x v="0"/>
    <x v="27"/>
    <x v="2"/>
    <s v="S18_3856"/>
    <n v="45"/>
    <n v="85.75"/>
    <n v="3858.75"/>
  </r>
  <r>
    <n v="10541"/>
    <x v="27"/>
    <s v="Collectable Mini Designs Co."/>
    <x v="4"/>
    <n v="91217"/>
    <x v="0"/>
    <x v="27"/>
    <x v="1"/>
    <s v="S24_2841"/>
    <n v="32"/>
    <n v="81.53"/>
    <n v="2608.96"/>
  </r>
  <r>
    <n v="10542"/>
    <x v="27"/>
    <s v="Collectable Mini Designs Co."/>
    <x v="4"/>
    <n v="91217"/>
    <x v="0"/>
    <x v="27"/>
    <x v="2"/>
    <s v="S24_3151"/>
    <n v="47"/>
    <n v="70.81"/>
    <n v="3328.07"/>
  </r>
  <r>
    <n v="10543"/>
    <x v="27"/>
    <s v="Collectable Mini Designs Co."/>
    <x v="4"/>
    <n v="91217"/>
    <x v="0"/>
    <x v="27"/>
    <x v="2"/>
    <s v="S24_3420"/>
    <n v="43"/>
    <n v="70.349999999999994"/>
    <n v="3025.0499999999997"/>
  </r>
  <r>
    <n v="10544"/>
    <x v="27"/>
    <s v="Collectable Mini Designs Co."/>
    <x v="4"/>
    <n v="91217"/>
    <x v="0"/>
    <x v="27"/>
    <x v="2"/>
    <s v="S24_3816"/>
    <n v="46"/>
    <n v="80.510000000000005"/>
    <n v="3703.46"/>
  </r>
  <r>
    <n v="10545"/>
    <x v="27"/>
    <s v="Collectable Mini Designs Co."/>
    <x v="4"/>
    <n v="91217"/>
    <x v="0"/>
    <x v="27"/>
    <x v="1"/>
    <s v="S24_3949"/>
    <n v="48"/>
    <n v="56.64"/>
    <n v="2718.7200000000003"/>
  </r>
  <r>
    <n v="10546"/>
    <x v="27"/>
    <s v="Collectable Mini Designs Co."/>
    <x v="4"/>
    <n v="91217"/>
    <x v="0"/>
    <x v="27"/>
    <x v="3"/>
    <s v="S700_1138"/>
    <n v="31"/>
    <n v="62.67"/>
    <n v="1942.77"/>
  </r>
  <r>
    <n v="10547"/>
    <x v="27"/>
    <s v="Collectable Mini Designs Co."/>
    <x v="4"/>
    <n v="91217"/>
    <x v="0"/>
    <x v="27"/>
    <x v="3"/>
    <s v="S700_2047"/>
    <n v="26"/>
    <n v="100"/>
    <n v="2600"/>
  </r>
  <r>
    <n v="10548"/>
    <x v="27"/>
    <s v="Collectable Mini Designs Co."/>
    <x v="4"/>
    <n v="91217"/>
    <x v="0"/>
    <x v="27"/>
    <x v="1"/>
    <s v="S700_2466"/>
    <n v="37"/>
    <n v="87.75"/>
    <n v="3246.75"/>
  </r>
  <r>
    <n v="10549"/>
    <x v="27"/>
    <s v="Collectable Mini Designs Co."/>
    <x v="4"/>
    <n v="91217"/>
    <x v="0"/>
    <x v="27"/>
    <x v="3"/>
    <s v="S700_2610"/>
    <n v="36"/>
    <n v="80.95"/>
    <n v="2914.2000000000003"/>
  </r>
  <r>
    <n v="10550"/>
    <x v="27"/>
    <s v="Collectable Mini Designs Co."/>
    <x v="4"/>
    <n v="91217"/>
    <x v="0"/>
    <x v="27"/>
    <x v="3"/>
    <s v="S700_3505"/>
    <n v="38"/>
    <n v="100"/>
    <n v="3800"/>
  </r>
  <r>
    <n v="10551"/>
    <x v="27"/>
    <s v="Collectable Mini Designs Co."/>
    <x v="4"/>
    <n v="91217"/>
    <x v="0"/>
    <x v="27"/>
    <x v="3"/>
    <s v="S700_3962"/>
    <n v="31"/>
    <n v="95.34"/>
    <n v="2955.54"/>
  </r>
  <r>
    <n v="10552"/>
    <x v="27"/>
    <s v="Collectable Mini Designs Co."/>
    <x v="4"/>
    <n v="91217"/>
    <x v="0"/>
    <x v="27"/>
    <x v="1"/>
    <s v="S700_4002"/>
    <n v="43"/>
    <n v="74.03"/>
    <n v="3183.29"/>
  </r>
  <r>
    <n v="10553"/>
    <x v="27"/>
    <s v="Collectable Mini Designs Co."/>
    <x v="4"/>
    <n v="91217"/>
    <x v="0"/>
    <x v="27"/>
    <x v="1"/>
    <s v="S72_1253"/>
    <n v="31"/>
    <n v="45.69"/>
    <n v="1416.3899999999999"/>
  </r>
  <r>
    <n v="10554"/>
    <x v="27"/>
    <s v="Collectable Mini Designs Co."/>
    <x v="4"/>
    <n v="91217"/>
    <x v="0"/>
    <x v="27"/>
    <x v="3"/>
    <s v="S72_3212"/>
    <n v="36"/>
    <n v="63.34"/>
    <n v="2280.2400000000002"/>
  </r>
  <r>
    <n v="10555"/>
    <x v="27"/>
    <s v="Collectable Mini Designs Co."/>
    <x v="4"/>
    <n v="91217"/>
    <x v="0"/>
    <x v="27"/>
    <x v="0"/>
    <s v="S18_1589"/>
    <n v="38"/>
    <n v="100"/>
    <n v="3800"/>
  </r>
  <r>
    <n v="10556"/>
    <x v="27"/>
    <s v="Collectable Mini Designs Co."/>
    <x v="4"/>
    <n v="91217"/>
    <x v="0"/>
    <x v="27"/>
    <x v="0"/>
    <s v="S18_1984"/>
    <n v="24"/>
    <n v="100"/>
    <n v="2400"/>
  </r>
  <r>
    <n v="10557"/>
    <x v="27"/>
    <s v="Collectable Mini Designs Co."/>
    <x v="4"/>
    <n v="91217"/>
    <x v="0"/>
    <x v="27"/>
    <x v="0"/>
    <s v="S18_2870"/>
    <n v="24"/>
    <n v="100"/>
    <n v="2400"/>
  </r>
  <r>
    <n v="10558"/>
    <x v="27"/>
    <s v="Collectable Mini Designs Co."/>
    <x v="4"/>
    <n v="91217"/>
    <x v="0"/>
    <x v="27"/>
    <x v="0"/>
    <s v="S18_3685"/>
    <n v="46"/>
    <n v="100"/>
    <n v="4600"/>
  </r>
  <r>
    <n v="10559"/>
    <x v="27"/>
    <s v="Collectable Mini Designs Co."/>
    <x v="4"/>
    <n v="91217"/>
    <x v="0"/>
    <x v="27"/>
    <x v="0"/>
    <s v="S24_1046"/>
    <n v="21"/>
    <n v="60.26"/>
    <n v="1265.46"/>
  </r>
  <r>
    <n v="10560"/>
    <x v="27"/>
    <s v="Collectable Mini Designs Co."/>
    <x v="4"/>
    <n v="91217"/>
    <x v="0"/>
    <x v="27"/>
    <x v="0"/>
    <s v="S24_1628"/>
    <n v="36"/>
    <n v="43.27"/>
    <n v="1557.72"/>
  </r>
  <r>
    <n v="10561"/>
    <x v="27"/>
    <s v="Collectable Mini Designs Co."/>
    <x v="4"/>
    <n v="91217"/>
    <x v="0"/>
    <x v="27"/>
    <x v="0"/>
    <s v="S24_3432"/>
    <n v="48"/>
    <n v="92.09"/>
    <n v="4420.32"/>
  </r>
  <r>
    <n v="10369"/>
    <x v="22"/>
    <s v="Online Diecast Creations Co."/>
    <x v="6"/>
    <n v="62005"/>
    <x v="0"/>
    <x v="28"/>
    <x v="2"/>
    <s v="S18_1749"/>
    <n v="30"/>
    <n v="100"/>
    <n v="3000"/>
  </r>
  <r>
    <n v="10370"/>
    <x v="22"/>
    <s v="Online Diecast Creations Co."/>
    <x v="6"/>
    <n v="62005"/>
    <x v="0"/>
    <x v="28"/>
    <x v="2"/>
    <s v="S18_2248"/>
    <n v="50"/>
    <n v="67.8"/>
    <n v="3390"/>
  </r>
  <r>
    <n v="10371"/>
    <x v="22"/>
    <s v="Online Diecast Creations Co."/>
    <x v="6"/>
    <n v="62005"/>
    <x v="0"/>
    <x v="28"/>
    <x v="2"/>
    <s v="S18_4409"/>
    <n v="22"/>
    <n v="86.51"/>
    <n v="1903.22"/>
  </r>
  <r>
    <n v="10372"/>
    <x v="22"/>
    <s v="Online Diecast Creations Co."/>
    <x v="6"/>
    <n v="62005"/>
    <x v="0"/>
    <x v="28"/>
    <x v="2"/>
    <s v="S24_3969"/>
    <n v="49"/>
    <n v="34.47"/>
    <n v="1689.03"/>
  </r>
  <r>
    <n v="10373"/>
    <x v="5"/>
    <s v="Online Diecast Creations Co."/>
    <x v="6"/>
    <n v="62005"/>
    <x v="0"/>
    <x v="28"/>
    <x v="0"/>
    <s v="S12_4675"/>
    <n v="27"/>
    <n v="100"/>
    <n v="2700"/>
  </r>
  <r>
    <n v="10374"/>
    <x v="5"/>
    <s v="Online Diecast Creations Co."/>
    <x v="6"/>
    <n v="62005"/>
    <x v="0"/>
    <x v="28"/>
    <x v="0"/>
    <s v="S18_1129"/>
    <n v="22"/>
    <n v="100"/>
    <n v="2200"/>
  </r>
  <r>
    <n v="10375"/>
    <x v="5"/>
    <s v="Online Diecast Creations Co."/>
    <x v="6"/>
    <n v="62005"/>
    <x v="0"/>
    <x v="28"/>
    <x v="0"/>
    <s v="S18_1589"/>
    <n v="29"/>
    <n v="100"/>
    <n v="2900"/>
  </r>
  <r>
    <n v="10376"/>
    <x v="5"/>
    <s v="Online Diecast Creations Co."/>
    <x v="6"/>
    <n v="62005"/>
    <x v="0"/>
    <x v="28"/>
    <x v="0"/>
    <s v="S18_1889"/>
    <n v="45"/>
    <n v="90.86"/>
    <n v="4088.7"/>
  </r>
  <r>
    <n v="10377"/>
    <x v="5"/>
    <s v="Online Diecast Creations Co."/>
    <x v="6"/>
    <n v="62005"/>
    <x v="0"/>
    <x v="28"/>
    <x v="0"/>
    <s v="S18_1984"/>
    <n v="47"/>
    <n v="100"/>
    <n v="4700"/>
  </r>
  <r>
    <n v="10378"/>
    <x v="5"/>
    <s v="Online Diecast Creations Co."/>
    <x v="6"/>
    <n v="62005"/>
    <x v="0"/>
    <x v="28"/>
    <x v="0"/>
    <s v="S18_2870"/>
    <n v="38"/>
    <n v="100"/>
    <n v="3800"/>
  </r>
  <r>
    <n v="10379"/>
    <x v="5"/>
    <s v="Online Diecast Creations Co."/>
    <x v="6"/>
    <n v="62005"/>
    <x v="0"/>
    <x v="28"/>
    <x v="0"/>
    <s v="S18_3232"/>
    <n v="26"/>
    <n v="100"/>
    <n v="2600"/>
  </r>
  <r>
    <n v="10380"/>
    <x v="5"/>
    <s v="Online Diecast Creations Co."/>
    <x v="6"/>
    <n v="62005"/>
    <x v="0"/>
    <x v="28"/>
    <x v="0"/>
    <s v="S18_3685"/>
    <n v="45"/>
    <n v="100"/>
    <n v="4500"/>
  </r>
  <r>
    <n v="10381"/>
    <x v="5"/>
    <s v="Online Diecast Creations Co."/>
    <x v="6"/>
    <n v="62005"/>
    <x v="0"/>
    <x v="28"/>
    <x v="0"/>
    <s v="S24_1046"/>
    <n v="37"/>
    <n v="69.819999999999993"/>
    <n v="2583.3399999999997"/>
  </r>
  <r>
    <n v="10382"/>
    <x v="5"/>
    <s v="Online Diecast Creations Co."/>
    <x v="6"/>
    <n v="62005"/>
    <x v="0"/>
    <x v="28"/>
    <x v="0"/>
    <s v="S24_1628"/>
    <n v="47"/>
    <n v="53.83"/>
    <n v="2530.0099999999998"/>
  </r>
  <r>
    <n v="10383"/>
    <x v="5"/>
    <s v="Online Diecast Creations Co."/>
    <x v="6"/>
    <n v="62005"/>
    <x v="0"/>
    <x v="28"/>
    <x v="0"/>
    <s v="S24_2766"/>
    <n v="46"/>
    <n v="83.6"/>
    <n v="3845.6"/>
  </r>
  <r>
    <n v="10384"/>
    <x v="5"/>
    <s v="Online Diecast Creations Co."/>
    <x v="6"/>
    <n v="62005"/>
    <x v="0"/>
    <x v="28"/>
    <x v="0"/>
    <s v="S24_2887"/>
    <n v="23"/>
    <n v="100"/>
    <n v="2300"/>
  </r>
  <r>
    <n v="10385"/>
    <x v="5"/>
    <s v="Online Diecast Creations Co."/>
    <x v="6"/>
    <n v="62005"/>
    <x v="0"/>
    <x v="28"/>
    <x v="0"/>
    <s v="S24_2972"/>
    <n v="30"/>
    <n v="30.59"/>
    <n v="917.7"/>
  </r>
  <r>
    <n v="10386"/>
    <x v="5"/>
    <s v="Online Diecast Creations Co."/>
    <x v="6"/>
    <n v="62005"/>
    <x v="0"/>
    <x v="28"/>
    <x v="0"/>
    <s v="S24_3191"/>
    <n v="32"/>
    <n v="72.77"/>
    <n v="2328.64"/>
  </r>
  <r>
    <n v="10387"/>
    <x v="5"/>
    <s v="Online Diecast Creations Co."/>
    <x v="6"/>
    <n v="62005"/>
    <x v="0"/>
    <x v="28"/>
    <x v="0"/>
    <s v="S24_3432"/>
    <n v="46"/>
    <n v="100"/>
    <n v="4600"/>
  </r>
  <r>
    <n v="10388"/>
    <x v="5"/>
    <s v="Online Diecast Creations Co."/>
    <x v="6"/>
    <n v="62005"/>
    <x v="0"/>
    <x v="28"/>
    <x v="0"/>
    <s v="S24_3856"/>
    <n v="45"/>
    <n v="100"/>
    <n v="4500"/>
  </r>
  <r>
    <n v="10389"/>
    <x v="13"/>
    <s v="Online Diecast Creations Co."/>
    <x v="6"/>
    <n v="62005"/>
    <x v="0"/>
    <x v="28"/>
    <x v="0"/>
    <s v="S10_1949"/>
    <n v="40"/>
    <n v="100"/>
    <n v="4000"/>
  </r>
  <r>
    <n v="10390"/>
    <x v="13"/>
    <s v="Online Diecast Creations Co."/>
    <x v="6"/>
    <n v="62005"/>
    <x v="0"/>
    <x v="28"/>
    <x v="0"/>
    <s v="S10_4962"/>
    <n v="46"/>
    <n v="61.99"/>
    <n v="2851.54"/>
  </r>
  <r>
    <n v="10391"/>
    <x v="13"/>
    <s v="Online Diecast Creations Co."/>
    <x v="6"/>
    <n v="62005"/>
    <x v="0"/>
    <x v="28"/>
    <x v="5"/>
    <s v="S12_1666"/>
    <n v="27"/>
    <n v="100"/>
    <n v="2700"/>
  </r>
  <r>
    <n v="10392"/>
    <x v="13"/>
    <s v="Online Diecast Creations Co."/>
    <x v="6"/>
    <n v="62005"/>
    <x v="0"/>
    <x v="28"/>
    <x v="5"/>
    <s v="S18_1097"/>
    <n v="22"/>
    <n v="100"/>
    <n v="2200"/>
  </r>
  <r>
    <n v="10393"/>
    <x v="13"/>
    <s v="Online Diecast Creations Co."/>
    <x v="6"/>
    <n v="62005"/>
    <x v="0"/>
    <x v="28"/>
    <x v="2"/>
    <s v="S18_1342"/>
    <n v="43"/>
    <n v="86.3"/>
    <n v="3710.9"/>
  </r>
  <r>
    <n v="10394"/>
    <x v="13"/>
    <s v="Online Diecast Creations Co."/>
    <x v="6"/>
    <n v="62005"/>
    <x v="0"/>
    <x v="28"/>
    <x v="2"/>
    <s v="S18_1367"/>
    <n v="41"/>
    <n v="57.68"/>
    <n v="2364.88"/>
  </r>
  <r>
    <n v="10395"/>
    <x v="13"/>
    <s v="Online Diecast Creations Co."/>
    <x v="6"/>
    <n v="62005"/>
    <x v="0"/>
    <x v="28"/>
    <x v="2"/>
    <s v="S18_2325"/>
    <n v="50"/>
    <n v="100"/>
    <n v="5000"/>
  </r>
  <r>
    <n v="10396"/>
    <x v="13"/>
    <s v="Online Diecast Creations Co."/>
    <x v="6"/>
    <n v="62005"/>
    <x v="0"/>
    <x v="28"/>
    <x v="5"/>
    <s v="S18_2432"/>
    <n v="35"/>
    <n v="61.21"/>
    <n v="2142.35"/>
  </r>
  <r>
    <n v="10397"/>
    <x v="13"/>
    <s v="Online Diecast Creations Co."/>
    <x v="6"/>
    <n v="62005"/>
    <x v="0"/>
    <x v="28"/>
    <x v="2"/>
    <s v="S18_2795"/>
    <n v="36"/>
    <n v="100"/>
    <n v="3600"/>
  </r>
  <r>
    <n v="10398"/>
    <x v="13"/>
    <s v="Online Diecast Creations Co."/>
    <x v="6"/>
    <n v="62005"/>
    <x v="0"/>
    <x v="28"/>
    <x v="2"/>
    <s v="S18_2949"/>
    <n v="33"/>
    <n v="100"/>
    <n v="3300"/>
  </r>
  <r>
    <n v="10399"/>
    <x v="13"/>
    <s v="Online Diecast Creations Co."/>
    <x v="6"/>
    <n v="62005"/>
    <x v="0"/>
    <x v="28"/>
    <x v="2"/>
    <s v="S18_2957"/>
    <n v="41"/>
    <n v="29.87"/>
    <n v="1224.67"/>
  </r>
  <r>
    <n v="10400"/>
    <x v="13"/>
    <s v="Online Diecast Creations Co."/>
    <x v="6"/>
    <n v="62005"/>
    <x v="0"/>
    <x v="28"/>
    <x v="2"/>
    <s v="S18_3136"/>
    <n v="48"/>
    <n v="47.04"/>
    <n v="2257.92"/>
  </r>
  <r>
    <n v="10401"/>
    <x v="13"/>
    <s v="Online Diecast Creations Co."/>
    <x v="6"/>
    <n v="62005"/>
    <x v="0"/>
    <x v="28"/>
    <x v="2"/>
    <s v="S24_1937"/>
    <n v="20"/>
    <n v="100"/>
    <n v="2000"/>
  </r>
  <r>
    <n v="10402"/>
    <x v="13"/>
    <s v="Online Diecast Creations Co."/>
    <x v="6"/>
    <n v="62005"/>
    <x v="0"/>
    <x v="28"/>
    <x v="2"/>
    <s v="S24_2022"/>
    <n v="30"/>
    <n v="100"/>
    <n v="3000"/>
  </r>
  <r>
    <n v="10195"/>
    <x v="12"/>
    <s v="FunGiftIdeas.com"/>
    <x v="0"/>
    <n v="50553"/>
    <x v="0"/>
    <x v="29"/>
    <x v="2"/>
    <s v="S18_3140"/>
    <n v="43"/>
    <n v="100"/>
    <n v="4300"/>
  </r>
  <r>
    <n v="10196"/>
    <x v="12"/>
    <s v="FunGiftIdeas.com"/>
    <x v="0"/>
    <n v="50553"/>
    <x v="0"/>
    <x v="29"/>
    <x v="2"/>
    <s v="S18_4522"/>
    <n v="26"/>
    <n v="73.73"/>
    <n v="1916.98"/>
  </r>
  <r>
    <n v="10197"/>
    <x v="12"/>
    <s v="FunGiftIdeas.com"/>
    <x v="0"/>
    <n v="50553"/>
    <x v="0"/>
    <x v="29"/>
    <x v="3"/>
    <s v="S700_1938"/>
    <n v="29"/>
    <n v="100"/>
    <n v="2900"/>
  </r>
  <r>
    <n v="10214"/>
    <x v="13"/>
    <s v="FunGiftIdeas.com"/>
    <x v="0"/>
    <n v="50553"/>
    <x v="0"/>
    <x v="29"/>
    <x v="0"/>
    <s v="S12_4675"/>
    <n v="24"/>
    <n v="100"/>
    <n v="2400"/>
  </r>
  <r>
    <n v="10215"/>
    <x v="13"/>
    <s v="FunGiftIdeas.com"/>
    <x v="0"/>
    <n v="50553"/>
    <x v="0"/>
    <x v="29"/>
    <x v="0"/>
    <s v="S18_1129"/>
    <n v="41"/>
    <n v="100"/>
    <n v="4100"/>
  </r>
  <r>
    <n v="10216"/>
    <x v="13"/>
    <s v="FunGiftIdeas.com"/>
    <x v="0"/>
    <n v="50553"/>
    <x v="0"/>
    <x v="29"/>
    <x v="0"/>
    <s v="S18_1589"/>
    <n v="44"/>
    <n v="100"/>
    <n v="4400"/>
  </r>
  <r>
    <n v="10217"/>
    <x v="13"/>
    <s v="FunGiftIdeas.com"/>
    <x v="0"/>
    <n v="50553"/>
    <x v="0"/>
    <x v="29"/>
    <x v="0"/>
    <s v="S18_1889"/>
    <n v="37"/>
    <n v="78.540000000000006"/>
    <n v="2905.98"/>
  </r>
  <r>
    <n v="10218"/>
    <x v="13"/>
    <s v="FunGiftIdeas.com"/>
    <x v="0"/>
    <n v="50553"/>
    <x v="0"/>
    <x v="29"/>
    <x v="0"/>
    <s v="S18_1984"/>
    <n v="25"/>
    <n v="100"/>
    <n v="2500"/>
  </r>
  <r>
    <n v="10219"/>
    <x v="13"/>
    <s v="FunGiftIdeas.com"/>
    <x v="0"/>
    <n v="50553"/>
    <x v="0"/>
    <x v="29"/>
    <x v="0"/>
    <s v="S18_2870"/>
    <n v="27"/>
    <n v="100"/>
    <n v="2700"/>
  </r>
  <r>
    <n v="10220"/>
    <x v="13"/>
    <s v="FunGiftIdeas.com"/>
    <x v="0"/>
    <n v="50553"/>
    <x v="0"/>
    <x v="29"/>
    <x v="0"/>
    <s v="S18_3232"/>
    <n v="33"/>
    <n v="100"/>
    <n v="3300"/>
  </r>
  <r>
    <n v="10221"/>
    <x v="13"/>
    <s v="FunGiftIdeas.com"/>
    <x v="0"/>
    <n v="50553"/>
    <x v="0"/>
    <x v="29"/>
    <x v="0"/>
    <s v="S18_3685"/>
    <n v="28"/>
    <n v="100"/>
    <n v="2800"/>
  </r>
  <r>
    <n v="10222"/>
    <x v="13"/>
    <s v="FunGiftIdeas.com"/>
    <x v="0"/>
    <n v="50553"/>
    <x v="0"/>
    <x v="29"/>
    <x v="0"/>
    <s v="S24_1046"/>
    <n v="30"/>
    <n v="70.55"/>
    <n v="2116.5"/>
  </r>
  <r>
    <n v="10223"/>
    <x v="13"/>
    <s v="FunGiftIdeas.com"/>
    <x v="0"/>
    <n v="50553"/>
    <x v="0"/>
    <x v="29"/>
    <x v="0"/>
    <s v="S24_1628"/>
    <n v="48"/>
    <n v="42.26"/>
    <n v="2028.48"/>
  </r>
  <r>
    <n v="10224"/>
    <x v="13"/>
    <s v="FunGiftIdeas.com"/>
    <x v="0"/>
    <n v="50553"/>
    <x v="0"/>
    <x v="29"/>
    <x v="0"/>
    <s v="S24_2766"/>
    <n v="30"/>
    <n v="72.7"/>
    <n v="2181"/>
  </r>
  <r>
    <n v="10225"/>
    <x v="13"/>
    <s v="FunGiftIdeas.com"/>
    <x v="0"/>
    <n v="50553"/>
    <x v="0"/>
    <x v="29"/>
    <x v="0"/>
    <s v="S24_2972"/>
    <n v="37"/>
    <n v="33.229999999999997"/>
    <n v="1229.51"/>
  </r>
  <r>
    <n v="10226"/>
    <x v="13"/>
    <s v="FunGiftIdeas.com"/>
    <x v="0"/>
    <n v="50553"/>
    <x v="0"/>
    <x v="29"/>
    <x v="0"/>
    <s v="S24_3191"/>
    <n v="39"/>
    <n v="84.75"/>
    <n v="3305.25"/>
  </r>
  <r>
    <n v="10227"/>
    <x v="13"/>
    <s v="FunGiftIdeas.com"/>
    <x v="0"/>
    <n v="50553"/>
    <x v="0"/>
    <x v="29"/>
    <x v="0"/>
    <s v="S24_3432"/>
    <n v="21"/>
    <n v="89.95"/>
    <n v="1888.95"/>
  </r>
  <r>
    <n v="10228"/>
    <x v="13"/>
    <s v="FunGiftIdeas.com"/>
    <x v="0"/>
    <n v="50553"/>
    <x v="0"/>
    <x v="29"/>
    <x v="0"/>
    <s v="S24_3856"/>
    <n v="26"/>
    <n v="100"/>
    <n v="2600"/>
  </r>
  <r>
    <n v="10232"/>
    <x v="28"/>
    <s v="FunGiftIdeas.com"/>
    <x v="0"/>
    <n v="50553"/>
    <x v="0"/>
    <x v="29"/>
    <x v="4"/>
    <s v="S10_1678"/>
    <n v="42"/>
    <n v="76.36"/>
    <n v="3207.12"/>
  </r>
  <r>
    <n v="10233"/>
    <x v="28"/>
    <s v="FunGiftIdeas.com"/>
    <x v="0"/>
    <n v="50553"/>
    <x v="0"/>
    <x v="29"/>
    <x v="4"/>
    <s v="S10_2016"/>
    <n v="50"/>
    <n v="44.51"/>
    <n v="2225.5"/>
  </r>
  <r>
    <n v="10234"/>
    <x v="28"/>
    <s v="FunGiftIdeas.com"/>
    <x v="0"/>
    <n v="50553"/>
    <x v="0"/>
    <x v="29"/>
    <x v="4"/>
    <s v="S10_4698"/>
    <n v="21"/>
    <n v="86.77"/>
    <n v="1822.1699999999998"/>
  </r>
  <r>
    <n v="10235"/>
    <x v="28"/>
    <s v="FunGiftIdeas.com"/>
    <x v="0"/>
    <n v="50553"/>
    <x v="0"/>
    <x v="29"/>
    <x v="4"/>
    <s v="S12_2823"/>
    <n v="44"/>
    <n v="100"/>
    <n v="4400"/>
  </r>
  <r>
    <n v="10236"/>
    <x v="28"/>
    <s v="FunGiftIdeas.com"/>
    <x v="0"/>
    <n v="50553"/>
    <x v="0"/>
    <x v="29"/>
    <x v="2"/>
    <s v="S32_4289"/>
    <n v="35"/>
    <n v="100"/>
    <n v="3500"/>
  </r>
  <r>
    <n v="10237"/>
    <x v="28"/>
    <s v="FunGiftIdeas.com"/>
    <x v="0"/>
    <n v="50553"/>
    <x v="0"/>
    <x v="29"/>
    <x v="2"/>
    <s v="S50_1341"/>
    <n v="27"/>
    <n v="100"/>
    <n v="2700"/>
  </r>
  <r>
    <n v="10238"/>
    <x v="28"/>
    <s v="FunGiftIdeas.com"/>
    <x v="0"/>
    <n v="50553"/>
    <x v="0"/>
    <x v="29"/>
    <x v="1"/>
    <s v="S700_1691"/>
    <n v="46"/>
    <n v="100"/>
    <n v="4600"/>
  </r>
  <r>
    <n v="10239"/>
    <x v="28"/>
    <s v="FunGiftIdeas.com"/>
    <x v="0"/>
    <n v="50553"/>
    <x v="0"/>
    <x v="29"/>
    <x v="1"/>
    <s v="S700_2834"/>
    <n v="50"/>
    <n v="100"/>
    <n v="5000"/>
  </r>
  <r>
    <n v="10578"/>
    <x v="18"/>
    <s v="Tekni Collectables Inc."/>
    <x v="7"/>
    <n v="94019"/>
    <x v="0"/>
    <x v="30"/>
    <x v="2"/>
    <s v="S24_3151"/>
    <n v="40"/>
    <n v="94.71"/>
    <n v="3788.3999999999996"/>
  </r>
  <r>
    <n v="10579"/>
    <x v="18"/>
    <s v="Tekni Collectables Inc."/>
    <x v="7"/>
    <n v="94019"/>
    <x v="0"/>
    <x v="30"/>
    <x v="3"/>
    <s v="S700_1138"/>
    <n v="36"/>
    <n v="70.67"/>
    <n v="2544.12"/>
  </r>
  <r>
    <n v="10580"/>
    <x v="18"/>
    <s v="Tekni Collectables Inc."/>
    <x v="7"/>
    <n v="94019"/>
    <x v="0"/>
    <x v="30"/>
    <x v="3"/>
    <s v="S700_2610"/>
    <n v="29"/>
    <n v="82.4"/>
    <n v="2389.6000000000004"/>
  </r>
  <r>
    <n v="10581"/>
    <x v="17"/>
    <s v="Tekni Collectables Inc."/>
    <x v="7"/>
    <n v="94019"/>
    <x v="0"/>
    <x v="30"/>
    <x v="4"/>
    <s v="S10_1678"/>
    <n v="28"/>
    <n v="100"/>
    <n v="2800"/>
  </r>
  <r>
    <n v="10582"/>
    <x v="17"/>
    <s v="Tekni Collectables Inc."/>
    <x v="7"/>
    <n v="94019"/>
    <x v="0"/>
    <x v="30"/>
    <x v="4"/>
    <s v="S10_2016"/>
    <n v="44"/>
    <n v="100"/>
    <n v="4400"/>
  </r>
  <r>
    <n v="10583"/>
    <x v="17"/>
    <s v="Tekni Collectables Inc."/>
    <x v="7"/>
    <n v="94019"/>
    <x v="0"/>
    <x v="30"/>
    <x v="4"/>
    <s v="S10_4698"/>
    <n v="43"/>
    <n v="100"/>
    <n v="4300"/>
  </r>
  <r>
    <n v="10584"/>
    <x v="17"/>
    <s v="Tekni Collectables Inc."/>
    <x v="7"/>
    <n v="94019"/>
    <x v="0"/>
    <x v="30"/>
    <x v="4"/>
    <s v="S12_2823"/>
    <n v="46"/>
    <n v="100"/>
    <n v="4600"/>
  </r>
  <r>
    <n v="10585"/>
    <x v="17"/>
    <s v="Tekni Collectables Inc."/>
    <x v="7"/>
    <n v="94019"/>
    <x v="0"/>
    <x v="30"/>
    <x v="4"/>
    <s v="S18_2625"/>
    <n v="29"/>
    <n v="61.18"/>
    <n v="1774.22"/>
  </r>
  <r>
    <n v="10586"/>
    <x v="17"/>
    <s v="Tekni Collectables Inc."/>
    <x v="7"/>
    <n v="94019"/>
    <x v="0"/>
    <x v="30"/>
    <x v="4"/>
    <s v="S24_1578"/>
    <n v="26"/>
    <n v="100"/>
    <n v="2600"/>
  </r>
  <r>
    <n v="10587"/>
    <x v="25"/>
    <s v="Tekni Collectables Inc."/>
    <x v="7"/>
    <n v="94019"/>
    <x v="0"/>
    <x v="30"/>
    <x v="1"/>
    <s v="S18_2581"/>
    <n v="42"/>
    <n v="76.03"/>
    <n v="3193.26"/>
  </r>
  <r>
    <n v="10588"/>
    <x v="25"/>
    <s v="Tekni Collectables Inc."/>
    <x v="7"/>
    <n v="94019"/>
    <x v="0"/>
    <x v="30"/>
    <x v="1"/>
    <s v="S24_1785"/>
    <n v="38"/>
    <n v="96.29"/>
    <n v="3659.0200000000004"/>
  </r>
  <r>
    <n v="10589"/>
    <x v="25"/>
    <s v="Tekni Collectables Inc."/>
    <x v="7"/>
    <n v="94019"/>
    <x v="0"/>
    <x v="30"/>
    <x v="1"/>
    <s v="S24_3949"/>
    <n v="64"/>
    <n v="60.05"/>
    <n v="3843.2"/>
  </r>
  <r>
    <n v="10590"/>
    <x v="25"/>
    <s v="Tekni Collectables Inc."/>
    <x v="7"/>
    <n v="94019"/>
    <x v="0"/>
    <x v="30"/>
    <x v="1"/>
    <s v="S24_4278"/>
    <n v="52"/>
    <n v="81.14"/>
    <n v="4219.28"/>
  </r>
  <r>
    <n v="10591"/>
    <x v="25"/>
    <s v="Tekni Collectables Inc."/>
    <x v="7"/>
    <n v="94019"/>
    <x v="0"/>
    <x v="30"/>
    <x v="4"/>
    <s v="S32_1374"/>
    <n v="49"/>
    <n v="100"/>
    <n v="4900"/>
  </r>
  <r>
    <n v="10592"/>
    <x v="25"/>
    <s v="Tekni Collectables Inc."/>
    <x v="7"/>
    <n v="94019"/>
    <x v="0"/>
    <x v="30"/>
    <x v="2"/>
    <s v="S32_4289"/>
    <n v="62"/>
    <n v="77.73"/>
    <n v="4819.26"/>
  </r>
  <r>
    <n v="10593"/>
    <x v="25"/>
    <s v="Tekni Collectables Inc."/>
    <x v="7"/>
    <n v="94019"/>
    <x v="0"/>
    <x v="30"/>
    <x v="2"/>
    <s v="S50_1341"/>
    <n v="56"/>
    <n v="35.35"/>
    <n v="1979.6000000000001"/>
  </r>
  <r>
    <n v="10594"/>
    <x v="25"/>
    <s v="Tekni Collectables Inc."/>
    <x v="7"/>
    <n v="94019"/>
    <x v="0"/>
    <x v="30"/>
    <x v="1"/>
    <s v="S700_1691"/>
    <n v="11"/>
    <n v="100"/>
    <n v="1100"/>
  </r>
  <r>
    <n v="10595"/>
    <x v="25"/>
    <s v="Tekni Collectables Inc."/>
    <x v="7"/>
    <n v="94019"/>
    <x v="0"/>
    <x v="30"/>
    <x v="1"/>
    <s v="S700_2466"/>
    <n v="85"/>
    <n v="88.75"/>
    <n v="7543.75"/>
  </r>
  <r>
    <n v="10596"/>
    <x v="25"/>
    <s v="Tekni Collectables Inc."/>
    <x v="7"/>
    <n v="94019"/>
    <x v="0"/>
    <x v="30"/>
    <x v="1"/>
    <s v="S700_2834"/>
    <n v="21"/>
    <n v="96.11"/>
    <n v="2018.31"/>
  </r>
  <r>
    <n v="10597"/>
    <x v="25"/>
    <s v="Tekni Collectables Inc."/>
    <x v="7"/>
    <n v="94019"/>
    <x v="0"/>
    <x v="30"/>
    <x v="1"/>
    <s v="S700_3167"/>
    <n v="77"/>
    <n v="92"/>
    <n v="7084"/>
  </r>
  <r>
    <n v="10598"/>
    <x v="25"/>
    <s v="Tekni Collectables Inc."/>
    <x v="7"/>
    <n v="94019"/>
    <x v="0"/>
    <x v="30"/>
    <x v="1"/>
    <s v="S700_4002"/>
    <n v="28"/>
    <n v="72.55"/>
    <n v="2031.3999999999999"/>
  </r>
  <r>
    <n v="10179"/>
    <x v="10"/>
    <s v="Mini Creations Ltd."/>
    <x v="0"/>
    <n v="50553"/>
    <x v="0"/>
    <x v="31"/>
    <x v="0"/>
    <s v="S10_4757"/>
    <n v="49"/>
    <n v="100"/>
    <n v="4900"/>
  </r>
  <r>
    <n v="10180"/>
    <x v="10"/>
    <s v="Mini Creations Ltd."/>
    <x v="0"/>
    <n v="50553"/>
    <x v="0"/>
    <x v="31"/>
    <x v="1"/>
    <s v="S18_1662"/>
    <n v="32"/>
    <n v="100"/>
    <n v="3200"/>
  </r>
  <r>
    <n v="10181"/>
    <x v="10"/>
    <s v="Mini Creations Ltd."/>
    <x v="0"/>
    <n v="50553"/>
    <x v="0"/>
    <x v="31"/>
    <x v="3"/>
    <s v="S18_3029"/>
    <n v="46"/>
    <n v="74.84"/>
    <n v="3442.6400000000003"/>
  </r>
  <r>
    <n v="10182"/>
    <x v="10"/>
    <s v="Mini Creations Ltd."/>
    <x v="0"/>
    <n v="50553"/>
    <x v="0"/>
    <x v="31"/>
    <x v="2"/>
    <s v="S18_3856"/>
    <n v="34"/>
    <n v="100"/>
    <n v="3400"/>
  </r>
  <r>
    <n v="10183"/>
    <x v="10"/>
    <s v="Mini Creations Ltd."/>
    <x v="0"/>
    <n v="50553"/>
    <x v="0"/>
    <x v="31"/>
    <x v="1"/>
    <s v="S24_2841"/>
    <n v="27"/>
    <n v="60.97"/>
    <n v="1646.19"/>
  </r>
  <r>
    <n v="10184"/>
    <x v="10"/>
    <s v="Mini Creations Ltd."/>
    <x v="0"/>
    <n v="50553"/>
    <x v="0"/>
    <x v="31"/>
    <x v="2"/>
    <s v="S24_3420"/>
    <n v="33"/>
    <n v="77.59"/>
    <n v="2560.4700000000003"/>
  </r>
  <r>
    <n v="10185"/>
    <x v="10"/>
    <s v="Mini Creations Ltd."/>
    <x v="0"/>
    <n v="50553"/>
    <x v="0"/>
    <x v="31"/>
    <x v="2"/>
    <s v="S24_3816"/>
    <n v="23"/>
    <n v="80.510000000000005"/>
    <n v="1851.73"/>
  </r>
  <r>
    <n v="10186"/>
    <x v="10"/>
    <s v="Mini Creations Ltd."/>
    <x v="0"/>
    <n v="50553"/>
    <x v="0"/>
    <x v="31"/>
    <x v="1"/>
    <s v="S24_3949"/>
    <n v="28"/>
    <n v="66.19"/>
    <n v="1853.32"/>
  </r>
  <r>
    <n v="10187"/>
    <x v="10"/>
    <s v="Mini Creations Ltd."/>
    <x v="0"/>
    <n v="50553"/>
    <x v="0"/>
    <x v="31"/>
    <x v="2"/>
    <s v="S50_1341"/>
    <n v="34"/>
    <n v="36.659999999999997"/>
    <n v="1246.4399999999998"/>
  </r>
  <r>
    <n v="10188"/>
    <x v="10"/>
    <s v="Mini Creations Ltd."/>
    <x v="0"/>
    <n v="50553"/>
    <x v="0"/>
    <x v="31"/>
    <x v="1"/>
    <s v="S700_1691"/>
    <n v="36"/>
    <n v="100"/>
    <n v="3600"/>
  </r>
  <r>
    <n v="10189"/>
    <x v="10"/>
    <s v="Mini Creations Ltd."/>
    <x v="0"/>
    <n v="50553"/>
    <x v="0"/>
    <x v="31"/>
    <x v="3"/>
    <s v="S700_2047"/>
    <n v="26"/>
    <n v="100"/>
    <n v="2600"/>
  </r>
  <r>
    <n v="10190"/>
    <x v="10"/>
    <s v="Mini Creations Ltd."/>
    <x v="0"/>
    <n v="50553"/>
    <x v="0"/>
    <x v="31"/>
    <x v="1"/>
    <s v="S700_2466"/>
    <n v="26"/>
    <n v="82.77"/>
    <n v="2152.02"/>
  </r>
  <r>
    <n v="10191"/>
    <x v="10"/>
    <s v="Mini Creations Ltd."/>
    <x v="0"/>
    <n v="50553"/>
    <x v="0"/>
    <x v="31"/>
    <x v="3"/>
    <s v="S700_2610"/>
    <n v="31"/>
    <n v="85.29"/>
    <n v="2643.9900000000002"/>
  </r>
  <r>
    <n v="10192"/>
    <x v="10"/>
    <s v="Mini Creations Ltd."/>
    <x v="0"/>
    <n v="50553"/>
    <x v="0"/>
    <x v="31"/>
    <x v="1"/>
    <s v="S700_3167"/>
    <n v="28"/>
    <n v="96"/>
    <n v="2688"/>
  </r>
  <r>
    <n v="10193"/>
    <x v="10"/>
    <s v="Mini Creations Ltd."/>
    <x v="0"/>
    <n v="50553"/>
    <x v="0"/>
    <x v="31"/>
    <x v="1"/>
    <s v="S700_4002"/>
    <n v="34"/>
    <n v="85.87"/>
    <n v="2919.58"/>
  </r>
  <r>
    <n v="10194"/>
    <x v="10"/>
    <s v="Mini Creations Ltd."/>
    <x v="0"/>
    <n v="50553"/>
    <x v="0"/>
    <x v="31"/>
    <x v="1"/>
    <s v="S72_1253"/>
    <n v="37"/>
    <n v="50.65"/>
    <n v="1874.05"/>
  </r>
  <r>
    <n v="10198"/>
    <x v="5"/>
    <s v="Mini Creations Ltd."/>
    <x v="0"/>
    <n v="50553"/>
    <x v="0"/>
    <x v="31"/>
    <x v="0"/>
    <s v="S12_1108"/>
    <n v="21"/>
    <n v="100"/>
    <n v="2100"/>
  </r>
  <r>
    <n v="10199"/>
    <x v="5"/>
    <s v="Mini Creations Ltd."/>
    <x v="0"/>
    <n v="50553"/>
    <x v="0"/>
    <x v="31"/>
    <x v="0"/>
    <s v="S12_3148"/>
    <n v="33"/>
    <n v="100"/>
    <n v="3300"/>
  </r>
  <r>
    <n v="10200"/>
    <x v="5"/>
    <s v="Mini Creations Ltd."/>
    <x v="0"/>
    <n v="50553"/>
    <x v="0"/>
    <x v="31"/>
    <x v="0"/>
    <s v="S12_3891"/>
    <n v="43"/>
    <n v="100"/>
    <n v="4300"/>
  </r>
  <r>
    <n v="10201"/>
    <x v="5"/>
    <s v="Mini Creations Ltd."/>
    <x v="0"/>
    <n v="50553"/>
    <x v="0"/>
    <x v="31"/>
    <x v="2"/>
    <s v="S18_3140"/>
    <n v="28"/>
    <n v="100"/>
    <n v="2800"/>
  </r>
  <r>
    <n v="10202"/>
    <x v="5"/>
    <s v="Mini Creations Ltd."/>
    <x v="0"/>
    <n v="50553"/>
    <x v="0"/>
    <x v="31"/>
    <x v="6"/>
    <s v="S18_3259"/>
    <n v="49"/>
    <n v="80.67"/>
    <n v="3952.83"/>
  </r>
  <r>
    <n v="10203"/>
    <x v="5"/>
    <s v="Mini Creations Ltd."/>
    <x v="0"/>
    <n v="50553"/>
    <x v="0"/>
    <x v="31"/>
    <x v="0"/>
    <s v="S18_4027"/>
    <n v="39"/>
    <n v="100"/>
    <n v="3900"/>
  </r>
  <r>
    <n v="10204"/>
    <x v="5"/>
    <s v="Mini Creations Ltd."/>
    <x v="0"/>
    <n v="50553"/>
    <x v="0"/>
    <x v="31"/>
    <x v="2"/>
    <s v="S18_4522"/>
    <n v="47"/>
    <n v="77.239999999999995"/>
    <n v="3630.2799999999997"/>
  </r>
  <r>
    <n v="10205"/>
    <x v="5"/>
    <s v="Mini Creations Ltd."/>
    <x v="0"/>
    <n v="50553"/>
    <x v="0"/>
    <x v="31"/>
    <x v="3"/>
    <s v="S24_2011"/>
    <n v="30"/>
    <n v="100"/>
    <n v="3000"/>
  </r>
  <r>
    <n v="10206"/>
    <x v="5"/>
    <s v="Mini Creations Ltd."/>
    <x v="0"/>
    <n v="50553"/>
    <x v="0"/>
    <x v="31"/>
    <x v="2"/>
    <s v="S24_3151"/>
    <n v="33"/>
    <n v="74.349999999999994"/>
    <n v="2453.5499999999997"/>
  </r>
  <r>
    <n v="10207"/>
    <x v="5"/>
    <s v="Mini Creations Ltd."/>
    <x v="0"/>
    <n v="50553"/>
    <x v="0"/>
    <x v="31"/>
    <x v="6"/>
    <s v="S50_1514"/>
    <n v="20"/>
    <n v="48.62"/>
    <n v="972.4"/>
  </r>
  <r>
    <n v="10208"/>
    <x v="5"/>
    <s v="Mini Creations Ltd."/>
    <x v="0"/>
    <n v="50553"/>
    <x v="0"/>
    <x v="31"/>
    <x v="3"/>
    <s v="S700_1138"/>
    <n v="21"/>
    <n v="54"/>
    <n v="1134"/>
  </r>
  <r>
    <n v="10209"/>
    <x v="5"/>
    <s v="Mini Creations Ltd."/>
    <x v="0"/>
    <n v="50553"/>
    <x v="0"/>
    <x v="31"/>
    <x v="3"/>
    <s v="S700_1938"/>
    <n v="30"/>
    <n v="94.4"/>
    <n v="2832"/>
  </r>
  <r>
    <n v="10210"/>
    <x v="5"/>
    <s v="Mini Creations Ltd."/>
    <x v="0"/>
    <n v="50553"/>
    <x v="0"/>
    <x v="31"/>
    <x v="3"/>
    <s v="S700_2610"/>
    <n v="39"/>
    <n v="57.82"/>
    <n v="2254.98"/>
  </r>
  <r>
    <n v="10211"/>
    <x v="5"/>
    <s v="Mini Creations Ltd."/>
    <x v="0"/>
    <n v="50553"/>
    <x v="0"/>
    <x v="31"/>
    <x v="3"/>
    <s v="S700_3505"/>
    <n v="37"/>
    <n v="100"/>
    <n v="3700"/>
  </r>
  <r>
    <n v="10212"/>
    <x v="5"/>
    <s v="Mini Creations Ltd."/>
    <x v="0"/>
    <n v="50553"/>
    <x v="0"/>
    <x v="31"/>
    <x v="3"/>
    <s v="S700_3962"/>
    <n v="22"/>
    <n v="79.45"/>
    <n v="1747.9"/>
  </r>
  <r>
    <n v="10213"/>
    <x v="5"/>
    <s v="Mini Creations Ltd."/>
    <x v="0"/>
    <n v="50553"/>
    <x v="0"/>
    <x v="31"/>
    <x v="3"/>
    <s v="S72_3212"/>
    <n v="28"/>
    <n v="64.430000000000007"/>
    <n v="1804.0400000000002"/>
  </r>
  <r>
    <n v="10229"/>
    <x v="2"/>
    <s v="Mini Creations Ltd."/>
    <x v="0"/>
    <n v="50553"/>
    <x v="0"/>
    <x v="31"/>
    <x v="0"/>
    <s v="S18_1129"/>
    <n v="30"/>
    <n v="87.06"/>
    <n v="2611.8000000000002"/>
  </r>
  <r>
    <n v="10230"/>
    <x v="2"/>
    <s v="Mini Creations Ltd."/>
    <x v="0"/>
    <n v="50553"/>
    <x v="0"/>
    <x v="31"/>
    <x v="4"/>
    <s v="S32_4485"/>
    <n v="22"/>
    <n v="100"/>
    <n v="2200"/>
  </r>
  <r>
    <n v="10231"/>
    <x v="2"/>
    <s v="Mini Creations Ltd."/>
    <x v="0"/>
    <n v="50553"/>
    <x v="0"/>
    <x v="31"/>
    <x v="4"/>
    <s v="S50_4713"/>
    <n v="44"/>
    <n v="100"/>
    <n v="4400"/>
  </r>
  <r>
    <m/>
    <x v="29"/>
    <m/>
    <x v="8"/>
    <m/>
    <x v="1"/>
    <x v="32"/>
    <x v="7"/>
    <m/>
    <m/>
    <m/>
    <m/>
  </r>
  <r>
    <m/>
    <x v="29"/>
    <m/>
    <x v="8"/>
    <m/>
    <x v="1"/>
    <x v="32"/>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I46"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axis="axisRow" showAll="0">
      <items count="10">
        <item x="4"/>
        <item x="1"/>
        <item x="0"/>
        <item x="6"/>
        <item x="7"/>
        <item x="5"/>
        <item x="3"/>
        <item x="2"/>
        <item x="8"/>
        <item t="default"/>
      </items>
    </pivotField>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9">
        <item x="0"/>
        <item x="4"/>
        <item x="1"/>
        <item x="3"/>
        <item x="6"/>
        <item x="5"/>
        <item x="2"/>
        <item x="7"/>
        <item t="default"/>
      </items>
    </pivotField>
    <pivotField showAll="0"/>
    <pivotField showAll="0"/>
    <pivotField showAll="0"/>
    <pivotField dataField="1" showAll="0"/>
    <pivotField showAll="0">
      <items count="7">
        <item sd="0" x="0"/>
        <item sd="0" x="1"/>
        <item sd="0" x="2"/>
        <item sd="0" x="3"/>
        <item sd="0" x="4"/>
        <item sd="0" x="5"/>
        <item t="default" sd="0"/>
      </items>
    </pivotField>
    <pivotField showAll="0">
      <items count="6">
        <item sd="0" x="0"/>
        <item sd="0" x="1"/>
        <item sd="0" x="2"/>
        <item sd="0" x="3"/>
        <item sd="0" x="4"/>
        <item t="default" sd="0"/>
      </items>
    </pivotField>
  </pivotFields>
  <rowFields count="2">
    <field x="3"/>
    <field x="6"/>
  </rowFields>
  <rowItems count="42">
    <i>
      <x/>
    </i>
    <i r="1">
      <x v="5"/>
    </i>
    <i r="1">
      <x v="6"/>
    </i>
    <i r="1">
      <x v="14"/>
    </i>
    <i r="1">
      <x v="21"/>
    </i>
    <i r="1">
      <x v="22"/>
    </i>
    <i r="1">
      <x v="24"/>
    </i>
    <i r="1">
      <x v="26"/>
    </i>
    <i r="1">
      <x v="27"/>
    </i>
    <i>
      <x v="1"/>
    </i>
    <i r="1">
      <x v="1"/>
    </i>
    <i r="1">
      <x v="4"/>
    </i>
    <i r="1">
      <x v="12"/>
    </i>
    <i>
      <x v="2"/>
    </i>
    <i r="1">
      <x/>
    </i>
    <i r="1">
      <x v="7"/>
    </i>
    <i r="1">
      <x v="10"/>
    </i>
    <i r="1">
      <x v="13"/>
    </i>
    <i r="1">
      <x v="16"/>
    </i>
    <i r="1">
      <x v="18"/>
    </i>
    <i r="1">
      <x v="25"/>
    </i>
    <i r="1">
      <x v="29"/>
    </i>
    <i r="1">
      <x v="31"/>
    </i>
    <i>
      <x v="3"/>
    </i>
    <i r="1">
      <x v="28"/>
    </i>
    <i>
      <x v="4"/>
    </i>
    <i r="1">
      <x v="30"/>
    </i>
    <i>
      <x v="5"/>
    </i>
    <i r="1">
      <x v="23"/>
    </i>
    <i>
      <x v="6"/>
    </i>
    <i r="1">
      <x v="3"/>
    </i>
    <i r="1">
      <x v="8"/>
    </i>
    <i r="1">
      <x v="9"/>
    </i>
    <i r="1">
      <x v="15"/>
    </i>
    <i r="1">
      <x v="17"/>
    </i>
    <i r="1">
      <x v="20"/>
    </i>
    <i>
      <x v="7"/>
    </i>
    <i r="1">
      <x v="2"/>
    </i>
    <i r="1">
      <x v="11"/>
    </i>
    <i r="1">
      <x v="19"/>
    </i>
    <i>
      <x v="8"/>
    </i>
    <i r="1">
      <x v="32"/>
    </i>
  </rowItems>
  <colFields count="1">
    <field x="7"/>
  </colFields>
  <colItems count="8">
    <i>
      <x/>
    </i>
    <i>
      <x v="1"/>
    </i>
    <i>
      <x v="2"/>
    </i>
    <i>
      <x v="3"/>
    </i>
    <i>
      <x v="4"/>
    </i>
    <i>
      <x v="5"/>
    </i>
    <i>
      <x v="6"/>
    </i>
    <i>
      <x v="7"/>
    </i>
  </colItems>
  <dataFields count="1">
    <dataField name="Sum of Subtotal" fld="11" baseField="6" baseItem="5"/>
  </dataFields>
  <chartFormats count="1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4"/>
          </reference>
        </references>
      </pivotArea>
    </chartFormat>
    <chartFormat chart="4" format="5" series="1">
      <pivotArea type="data" outline="0" fieldPosition="0">
        <references count="2">
          <reference field="4294967294" count="1" selected="0">
            <x v="0"/>
          </reference>
          <reference field="7" count="1" selected="0">
            <x v="5"/>
          </reference>
        </references>
      </pivotArea>
    </chartFormat>
    <chartFormat chart="4" format="6" series="1">
      <pivotArea type="data" outline="0" fieldPosition="0">
        <references count="2">
          <reference field="4294967294" count="1" selected="0">
            <x v="0"/>
          </reference>
          <reference field="7" count="1" selected="0">
            <x v="6"/>
          </reference>
        </references>
      </pivotArea>
    </chartFormat>
    <chartFormat chart="6" format="14" series="1">
      <pivotArea type="data" outline="0" fieldPosition="0">
        <references count="2">
          <reference field="4294967294" count="1" selected="0">
            <x v="0"/>
          </reference>
          <reference field="7" count="1" selected="0">
            <x v="0"/>
          </reference>
        </references>
      </pivotArea>
    </chartFormat>
    <chartFormat chart="6" format="15" series="1">
      <pivotArea type="data" outline="0" fieldPosition="0">
        <references count="2">
          <reference field="4294967294" count="1" selected="0">
            <x v="0"/>
          </reference>
          <reference field="7" count="1" selected="0">
            <x v="1"/>
          </reference>
        </references>
      </pivotArea>
    </chartFormat>
    <chartFormat chart="6" format="16" series="1">
      <pivotArea type="data" outline="0" fieldPosition="0">
        <references count="2">
          <reference field="4294967294" count="1" selected="0">
            <x v="0"/>
          </reference>
          <reference field="7" count="1" selected="0">
            <x v="2"/>
          </reference>
        </references>
      </pivotArea>
    </chartFormat>
    <chartFormat chart="6" format="17" series="1">
      <pivotArea type="data" outline="0" fieldPosition="0">
        <references count="2">
          <reference field="4294967294" count="1" selected="0">
            <x v="0"/>
          </reference>
          <reference field="7" count="1" selected="0">
            <x v="3"/>
          </reference>
        </references>
      </pivotArea>
    </chartFormat>
    <chartFormat chart="6" format="18" series="1">
      <pivotArea type="data" outline="0" fieldPosition="0">
        <references count="2">
          <reference field="4294967294" count="1" selected="0">
            <x v="0"/>
          </reference>
          <reference field="7" count="1" selected="0">
            <x v="4"/>
          </reference>
        </references>
      </pivotArea>
    </chartFormat>
    <chartFormat chart="6" format="19" series="1">
      <pivotArea type="data" outline="0" fieldPosition="0">
        <references count="2">
          <reference field="4294967294" count="1" selected="0">
            <x v="0"/>
          </reference>
          <reference field="7" count="1" selected="0">
            <x v="5"/>
          </reference>
        </references>
      </pivotArea>
    </chartFormat>
    <chartFormat chart="6" format="20" series="1">
      <pivotArea type="data" outline="0" fieldPosition="0">
        <references count="2">
          <reference field="4294967294" count="1" selected="0">
            <x v="0"/>
          </reference>
          <reference field="7" count="1" selected="0">
            <x v="6"/>
          </reference>
        </references>
      </pivotArea>
    </chartFormat>
    <chartFormat chart="6" format="21" series="1">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9" firstHeaderRow="1" firstDataRow="2"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9">
        <item x="0"/>
        <item x="4"/>
        <item x="1"/>
        <item x="3"/>
        <item x="6"/>
        <item x="5"/>
        <item x="2"/>
        <item x="7"/>
        <item t="default"/>
      </items>
    </pivotField>
    <pivotField showAll="0"/>
    <pivotField showAll="0"/>
    <pivotField showAll="0"/>
    <pivotField dataField="1" showAll="0"/>
    <pivotField axis="axisRow"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3">
    <field x="13"/>
    <field x="12"/>
    <field x="1"/>
  </rowFields>
  <rowItems count="5">
    <i>
      <x/>
    </i>
    <i>
      <x v="1"/>
    </i>
    <i>
      <x v="2"/>
    </i>
    <i>
      <x v="3"/>
    </i>
    <i t="grand">
      <x/>
    </i>
  </rowItems>
  <colFields count="1">
    <field x="7"/>
  </colFields>
  <colItems count="9">
    <i>
      <x/>
    </i>
    <i>
      <x v="1"/>
    </i>
    <i>
      <x v="2"/>
    </i>
    <i>
      <x v="3"/>
    </i>
    <i>
      <x v="4"/>
    </i>
    <i>
      <x v="5"/>
    </i>
    <i>
      <x v="6"/>
    </i>
    <i>
      <x v="7"/>
    </i>
    <i t="grand">
      <x/>
    </i>
  </colItems>
  <dataFields count="1">
    <dataField name="Sum of Subtotal" fld="11" baseField="0" baseItem="0"/>
  </dataFields>
  <chartFormats count="9">
    <chartFormat chart="2" format="15" series="1">
      <pivotArea type="data" outline="0" fieldPosition="0">
        <references count="2">
          <reference field="4294967294" count="1" selected="0">
            <x v="0"/>
          </reference>
          <reference field="7" count="1" selected="0">
            <x v="0"/>
          </reference>
        </references>
      </pivotArea>
    </chartFormat>
    <chartFormat chart="2" format="16" series="1">
      <pivotArea type="data" outline="0" fieldPosition="0">
        <references count="2">
          <reference field="4294967294" count="1" selected="0">
            <x v="0"/>
          </reference>
          <reference field="7" count="1" selected="0">
            <x v="1"/>
          </reference>
        </references>
      </pivotArea>
    </chartFormat>
    <chartFormat chart="2" format="17" series="1">
      <pivotArea type="data" outline="0" fieldPosition="0">
        <references count="2">
          <reference field="4294967294" count="1" selected="0">
            <x v="0"/>
          </reference>
          <reference field="7" count="1" selected="0">
            <x v="2"/>
          </reference>
        </references>
      </pivotArea>
    </chartFormat>
    <chartFormat chart="2" format="18" series="1">
      <pivotArea type="data" outline="0" fieldPosition="0">
        <references count="2">
          <reference field="4294967294" count="1" selected="0">
            <x v="0"/>
          </reference>
          <reference field="7" count="1" selected="0">
            <x v="3"/>
          </reference>
        </references>
      </pivotArea>
    </chartFormat>
    <chartFormat chart="2" format="19" series="1">
      <pivotArea type="data" outline="0" fieldPosition="0">
        <references count="2">
          <reference field="4294967294" count="1" selected="0">
            <x v="0"/>
          </reference>
          <reference field="7" count="1" selected="0">
            <x v="4"/>
          </reference>
        </references>
      </pivotArea>
    </chartFormat>
    <chartFormat chart="2" format="20" series="1">
      <pivotArea type="data" outline="0" fieldPosition="0">
        <references count="2">
          <reference field="4294967294" count="1" selected="0">
            <x v="0"/>
          </reference>
          <reference field="7" count="1" selected="0">
            <x v="5"/>
          </reference>
        </references>
      </pivotArea>
    </chartFormat>
    <chartFormat chart="2" format="21" series="1">
      <pivotArea type="data" outline="0" fieldPosition="0">
        <references count="2">
          <reference field="4294967294" count="1" selected="0">
            <x v="0"/>
          </reference>
          <reference field="7" count="1" selected="0">
            <x v="6"/>
          </reference>
        </references>
      </pivotArea>
    </chartFormat>
    <chartFormat chart="2" format="22" series="1">
      <pivotArea type="data" outline="0" fieldPosition="0">
        <references count="2">
          <reference field="4294967294" count="1" selected="0">
            <x v="0"/>
          </reference>
          <reference field="7" count="1" selected="0">
            <x v="7"/>
          </reference>
        </references>
      </pivotArea>
    </chartFormat>
    <chartFormat chart="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9" firstHeaderRow="1" firstDataRow="1"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9">
        <item x="0"/>
        <item x="4"/>
        <item x="1"/>
        <item x="3"/>
        <item x="6"/>
        <item x="5"/>
        <item x="2"/>
        <item x="7"/>
        <item t="default"/>
      </items>
    </pivotField>
    <pivotField showAll="0"/>
    <pivotField showAll="0"/>
    <pivotField showAll="0"/>
    <pivotField dataField="1" showAll="0"/>
    <pivotField axis="axisRow" showAll="0">
      <items count="7">
        <item x="0"/>
        <item x="1"/>
        <item x="2"/>
        <item x="3"/>
        <item x="4"/>
        <item x="5"/>
        <item t="default"/>
      </items>
    </pivotField>
    <pivotField axis="axisRow" showAll="0">
      <items count="6">
        <item x="0"/>
        <item x="1"/>
        <item x="2"/>
        <item x="3"/>
        <item x="4"/>
        <item t="default"/>
      </items>
    </pivotField>
  </pivotFields>
  <rowFields count="3">
    <field x="13"/>
    <field x="12"/>
    <field x="1"/>
  </rowFields>
  <rowItems count="46">
    <i>
      <x/>
    </i>
    <i r="1">
      <x/>
    </i>
    <i r="2">
      <x/>
    </i>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t="grand">
      <x/>
    </i>
  </rowItems>
  <colItems count="1">
    <i/>
  </colItems>
  <dataFields count="1">
    <dataField name="Sum of Subtotal" fld="11" baseField="0" baseItem="0"/>
  </dataFields>
  <chartFormats count="1">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A1:K17"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axis="axisCol"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9">
        <item x="0"/>
        <item x="4"/>
        <item x="1"/>
        <item x="3"/>
        <item x="6"/>
        <item x="5"/>
        <item x="2"/>
        <item x="7"/>
        <item t="default"/>
      </items>
    </pivotField>
    <pivotField showAll="0"/>
    <pivotField showAll="0"/>
    <pivotField showAll="0"/>
    <pivotField dataField="1" showAll="0"/>
    <pivotField axis="axisRow" showAll="0">
      <items count="7">
        <item x="0"/>
        <item x="1"/>
        <item x="2"/>
        <item x="3"/>
        <item x="4"/>
        <item x="5"/>
        <item t="default"/>
      </items>
    </pivotField>
    <pivotField axis="axisRow" showAll="0" defaultSubtotal="0">
      <items count="5">
        <item x="0"/>
        <item x="1"/>
        <item x="2"/>
        <item x="3"/>
        <item x="4"/>
      </items>
    </pivotField>
  </pivotFields>
  <rowFields count="2">
    <field x="13"/>
    <field x="12"/>
  </rowFields>
  <rowItems count="15">
    <i>
      <x/>
    </i>
    <i r="1">
      <x/>
    </i>
    <i>
      <x v="1"/>
    </i>
    <i r="1">
      <x v="1"/>
    </i>
    <i r="1">
      <x v="2"/>
    </i>
    <i r="1">
      <x v="3"/>
    </i>
    <i r="1">
      <x v="4"/>
    </i>
    <i>
      <x v="2"/>
    </i>
    <i r="1">
      <x v="1"/>
    </i>
    <i r="1">
      <x v="2"/>
    </i>
    <i r="1">
      <x v="3"/>
    </i>
    <i r="1">
      <x v="4"/>
    </i>
    <i>
      <x v="3"/>
    </i>
    <i r="1">
      <x v="1"/>
    </i>
    <i r="1">
      <x v="2"/>
    </i>
  </rowItems>
  <colFields count="1">
    <field x="3"/>
  </colFields>
  <colItems count="10">
    <i>
      <x/>
    </i>
    <i>
      <x v="1"/>
    </i>
    <i>
      <x v="2"/>
    </i>
    <i>
      <x v="3"/>
    </i>
    <i>
      <x v="4"/>
    </i>
    <i>
      <x v="5"/>
    </i>
    <i>
      <x v="6"/>
    </i>
    <i>
      <x v="7"/>
    </i>
    <i>
      <x v="8"/>
    </i>
    <i t="grand">
      <x/>
    </i>
  </colItems>
  <dataFields count="1">
    <dataField name="Sum of Subtotal" fld="11" baseField="0" baseItem="0"/>
  </dataFields>
  <chartFormats count="9">
    <chartFormat chart="11" format="16" series="1">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2">
          <reference field="4294967294" count="1" selected="0">
            <x v="0"/>
          </reference>
          <reference field="3" count="1" selected="0">
            <x v="1"/>
          </reference>
        </references>
      </pivotArea>
    </chartFormat>
    <chartFormat chart="11" format="18" series="1">
      <pivotArea type="data" outline="0" fieldPosition="0">
        <references count="2">
          <reference field="4294967294" count="1" selected="0">
            <x v="0"/>
          </reference>
          <reference field="3" count="1" selected="0">
            <x v="2"/>
          </reference>
        </references>
      </pivotArea>
    </chartFormat>
    <chartFormat chart="11" format="19" series="1">
      <pivotArea type="data" outline="0" fieldPosition="0">
        <references count="2">
          <reference field="4294967294" count="1" selected="0">
            <x v="0"/>
          </reference>
          <reference field="3" count="1" selected="0">
            <x v="3"/>
          </reference>
        </references>
      </pivotArea>
    </chartFormat>
    <chartFormat chart="11" format="20" series="1">
      <pivotArea type="data" outline="0" fieldPosition="0">
        <references count="2">
          <reference field="4294967294" count="1" selected="0">
            <x v="0"/>
          </reference>
          <reference field="3" count="1" selected="0">
            <x v="4"/>
          </reference>
        </references>
      </pivotArea>
    </chartFormat>
    <chartFormat chart="11" format="21" series="1">
      <pivotArea type="data" outline="0" fieldPosition="0">
        <references count="2">
          <reference field="4294967294" count="1" selected="0">
            <x v="0"/>
          </reference>
          <reference field="3" count="1" selected="0">
            <x v="5"/>
          </reference>
        </references>
      </pivotArea>
    </chartFormat>
    <chartFormat chart="11" format="22" series="1">
      <pivotArea type="data" outline="0" fieldPosition="0">
        <references count="2">
          <reference field="4294967294" count="1" selected="0">
            <x v="0"/>
          </reference>
          <reference field="3" count="1" selected="0">
            <x v="6"/>
          </reference>
        </references>
      </pivotArea>
    </chartFormat>
    <chartFormat chart="11" format="23" series="1">
      <pivotArea type="data" outline="0" fieldPosition="0">
        <references count="2">
          <reference field="4294967294" count="1" selected="0">
            <x v="0"/>
          </reference>
          <reference field="3" count="1" selected="0">
            <x v="7"/>
          </reference>
        </references>
      </pivotArea>
    </chartFormat>
    <chartFormat chart="11" format="24"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9" firstHeaderRow="1" firstDataRow="1" firstDataCol="2"/>
  <pivotFields count="14">
    <pivotField showAll="0" defaultSubtota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9">
        <item x="4"/>
        <item x="1"/>
        <item x="0"/>
        <item x="6"/>
        <item x="7"/>
        <item x="5"/>
        <item x="3"/>
        <item x="2"/>
        <item x="8"/>
      </items>
    </pivotField>
    <pivotField showAll="0" defaultSubtotal="0"/>
    <pivotField axis="axisRow" outline="0" showAll="0" defaultSubtotal="0">
      <items count="2">
        <item x="0"/>
        <item h="1" x="1"/>
      </items>
      <extLst>
        <ext xmlns:x14="http://schemas.microsoft.com/office/spreadsheetml/2009/9/main" uri="{2946ED86-A175-432a-8AC1-64E0C546D7DE}">
          <x14:pivotField fillDownLabels="1"/>
        </ext>
      </extLst>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showAll="0" defaultSubtotal="0">
      <items count="8">
        <item x="0"/>
        <item x="4"/>
        <item x="1"/>
        <item x="3"/>
        <item x="6"/>
        <item x="5"/>
        <item x="2"/>
        <item x="7"/>
      </items>
    </pivotField>
    <pivotField showAll="0" defaultSubtotal="0"/>
    <pivotField showAll="0" defaultSubtotal="0"/>
    <pivotField showAll="0" defaultSubtotal="0"/>
    <pivotField dataField="1" showAll="0" defaultSubtotal="0"/>
    <pivotField showAll="0" defaultSubtotal="0">
      <items count="6">
        <item x="0"/>
        <item x="1"/>
        <item x="2"/>
        <item x="3"/>
        <item x="4"/>
        <item x="5"/>
      </items>
    </pivotField>
    <pivotField showAll="0" defaultSubtotal="0">
      <items count="5">
        <item x="0"/>
        <item x="1"/>
        <item x="2"/>
        <item x="3"/>
        <item x="4"/>
      </items>
    </pivotField>
  </pivotFields>
  <rowFields count="2">
    <field x="5"/>
    <field x="3"/>
  </rowFields>
  <rowItems count="8">
    <i>
      <x/>
      <x/>
    </i>
    <i r="1">
      <x v="1"/>
    </i>
    <i r="1">
      <x v="2"/>
    </i>
    <i r="1">
      <x v="3"/>
    </i>
    <i r="1">
      <x v="4"/>
    </i>
    <i r="1">
      <x v="5"/>
    </i>
    <i r="1">
      <x v="6"/>
    </i>
    <i r="1">
      <x v="7"/>
    </i>
  </rowItems>
  <colItems count="1">
    <i/>
  </colItems>
  <dataFields count="1">
    <dataField name="Sum of Sales" fld="1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7" name="PivotTable5"/>
    <pivotTable tabId="12" name="PivotTable5"/>
    <pivotTable tabId="15" name="PivotTable5"/>
    <pivotTable tabId="8" name="PivotTable5"/>
    <pivotTable tabId="10" name="PivotTable5"/>
  </pivotTables>
  <data>
    <tabular pivotCacheId="1945540674">
      <items count="9">
        <i x="4" s="1"/>
        <i x="1" s="1"/>
        <i x="0" s="1"/>
        <i x="6" s="1"/>
        <i x="7" s="1"/>
        <i x="5" s="1"/>
        <i x="3" s="1"/>
        <i x="2"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00000000-0013-0000-FFFF-FFFF02000000}" sourceName="Sales Manager">
  <pivotTables>
    <pivotTable tabId="7" name="PivotTable5"/>
    <pivotTable tabId="12" name="PivotTable5"/>
    <pivotTable tabId="15" name="PivotTable5"/>
    <pivotTable tabId="8" name="PivotTable5"/>
    <pivotTable tabId="10" name="PivotTable5"/>
  </pivotTables>
  <data>
    <tabular pivotCacheId="194554067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3000000}" sourceName="Product Line">
  <pivotTables>
    <pivotTable tabId="7" name="PivotTable5"/>
    <pivotTable tabId="12" name="PivotTable5"/>
    <pivotTable tabId="15" name="PivotTable5"/>
    <pivotTable tabId="8" name="PivotTable5"/>
    <pivotTable tabId="10" name="PivotTable5"/>
  </pivotTables>
  <data>
    <tabular pivotCacheId="1945540674">
      <items count="8">
        <i x="0" s="1"/>
        <i x="4" s="1"/>
        <i x="1" s="1"/>
        <i x="3" s="1"/>
        <i x="6" s="1"/>
        <i x="5" s="1"/>
        <i x="2"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0000000-0013-0000-FFFF-FFFF04000000}" sourceName="Quarters">
  <pivotTables>
    <pivotTable tabId="7" name="PivotTable5"/>
    <pivotTable tabId="12" name="PivotTable5"/>
    <pivotTable tabId="15" name="PivotTable5"/>
    <pivotTable tabId="8" name="PivotTable5"/>
    <pivotTable tabId="10" name="PivotTable5"/>
  </pivotTables>
  <data>
    <tabular pivotCacheId="194554067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5000000}" sourceName="Years">
  <pivotTables>
    <pivotTable tabId="7" name="PivotTable5"/>
    <pivotTable tabId="12" name="PivotTable5"/>
    <pivotTable tabId="15" name="PivotTable5"/>
    <pivotTable tabId="8" name="PivotTable5"/>
    <pivotTable tabId="10" name="PivotTable5"/>
  </pivotTables>
  <data>
    <tabular pivotCacheId="194554067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lockedPosition="1" rowHeight="234950"/>
  <slicer name="Sales Manager" xr10:uid="{00000000-0014-0000-FFFF-FFFF02000000}" cache="Slicer_Sales_Manager" caption="Sales Manager" lockedPosition="1" rowHeight="234950"/>
  <slicer name="Product Line" xr10:uid="{00000000-0014-0000-FFFF-FFFF03000000}" cache="Slicer_Product_Line" caption="Product Line" lockedPosition="1" rowHeight="234950"/>
  <slicer name="Quarters" xr10:uid="{00000000-0014-0000-FFFF-FFFF04000000}" cache="Slicer_Quarters" caption="Quarters" lockedPosition="1" rowHeight="234950"/>
  <slicer name="Years" xr10:uid="{00000000-0014-0000-FFFF-FFFF05000000}" cache="Slicer_Years" caption="Years" lockedPosition="1" rowHeight="234950"/>
</slicers>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font script="Jpan" typeface="メイリオ"/>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tabSelected="1" zoomScale="85" zoomScaleNormal="85" workbookViewId="0">
      <selection activeCell="K46" sqref="K46"/>
    </sheetView>
  </sheetViews>
  <sheetFormatPr defaultRowHeight="14.4" x14ac:dyDescent="0.3"/>
  <cols>
    <col min="1" max="6" width="8.88671875" style="10"/>
    <col min="7" max="7" width="28" style="10" customWidth="1"/>
    <col min="8" max="8" width="8.88671875" style="10"/>
    <col min="9" max="9" width="15.44140625" style="10" customWidth="1"/>
    <col min="10" max="10" width="38" style="10" customWidth="1"/>
    <col min="11" max="11" width="29.44140625" style="10" customWidth="1"/>
    <col min="12" max="12" width="8.88671875" style="10"/>
    <col min="13" max="13" width="30.33203125" style="10" customWidth="1"/>
    <col min="14" max="14" width="26.6640625" style="10" customWidth="1"/>
    <col min="15" max="15" width="30.77734375" style="10" customWidth="1"/>
    <col min="16" max="16384" width="8.88671875" style="10"/>
  </cols>
  <sheetData>
    <row r="1" spans="1:11" s="11" customFormat="1" ht="14.4" customHeight="1" x14ac:dyDescent="0.3">
      <c r="A1" s="12" t="s">
        <v>225</v>
      </c>
      <c r="B1" s="12"/>
      <c r="C1" s="12"/>
      <c r="D1" s="12"/>
      <c r="E1" s="12"/>
      <c r="F1" s="12"/>
      <c r="G1" s="12"/>
      <c r="H1" s="12"/>
      <c r="I1" s="12"/>
      <c r="J1" s="12"/>
      <c r="K1" s="12"/>
    </row>
    <row r="2" spans="1:11" s="11" customFormat="1" ht="14.4" customHeight="1" x14ac:dyDescent="0.3">
      <c r="A2" s="12"/>
      <c r="B2" s="12"/>
      <c r="C2" s="12"/>
      <c r="D2" s="12"/>
      <c r="E2" s="12"/>
      <c r="F2" s="12"/>
      <c r="G2" s="12"/>
      <c r="H2" s="12"/>
      <c r="I2" s="12"/>
      <c r="J2" s="12"/>
      <c r="K2" s="12"/>
    </row>
    <row r="22" ht="24.6" customHeight="1" x14ac:dyDescent="0.3"/>
    <row r="23" ht="22.2" customHeight="1" x14ac:dyDescent="0.3"/>
    <row r="24" ht="20.399999999999999" customHeight="1" x14ac:dyDescent="0.3"/>
    <row r="25" ht="21.6" customHeight="1" x14ac:dyDescent="0.3"/>
    <row r="26" ht="20.399999999999999" customHeight="1" x14ac:dyDescent="0.3"/>
    <row r="27" ht="21.6" customHeight="1" x14ac:dyDescent="0.3"/>
    <row r="28" ht="18.600000000000001" customHeight="1" x14ac:dyDescent="0.3"/>
    <row r="29" ht="22.8" customHeight="1" x14ac:dyDescent="0.3"/>
    <row r="32" ht="16.2" customHeight="1" x14ac:dyDescent="0.3"/>
    <row r="33" ht="26.4" customHeight="1" x14ac:dyDescent="0.3"/>
    <row r="34" ht="23.4" customHeight="1" x14ac:dyDescent="0.3"/>
    <row r="35" ht="26.4" customHeight="1" x14ac:dyDescent="0.3"/>
    <row r="36" ht="24" customHeight="1" x14ac:dyDescent="0.3"/>
    <row r="37" ht="23.4" customHeight="1" x14ac:dyDescent="0.3"/>
    <row r="38" ht="19.2" customHeight="1" x14ac:dyDescent="0.3"/>
    <row r="39" ht="22.2" customHeight="1" x14ac:dyDescent="0.3"/>
    <row r="40" ht="26.4" customHeight="1" x14ac:dyDescent="0.3"/>
    <row r="41" ht="23.4" customHeight="1" x14ac:dyDescent="0.3"/>
  </sheetData>
  <sheetProtection sheet="1" objects="1" scenarios="1" selectLockedCells="1"/>
  <mergeCells count="1">
    <mergeCell ref="A1:K2"/>
  </mergeCells>
  <phoneticPr fontId="19"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46"/>
  <sheetViews>
    <sheetView workbookViewId="0">
      <selection activeCell="A10" sqref="A10"/>
    </sheetView>
  </sheetViews>
  <sheetFormatPr defaultRowHeight="14.4" x14ac:dyDescent="0.3"/>
  <cols>
    <col min="1" max="1" width="21.77734375" bestFit="1" customWidth="1"/>
    <col min="2" max="2" width="16.21875" bestFit="1" customWidth="1"/>
    <col min="3" max="3" width="11.5546875" bestFit="1" customWidth="1"/>
    <col min="4" max="4" width="11" bestFit="1" customWidth="1"/>
    <col min="5" max="6" width="9.88671875" bestFit="1" customWidth="1"/>
    <col min="7" max="7" width="16" bestFit="1" customWidth="1"/>
    <col min="8" max="8" width="11.88671875" bestFit="1" customWidth="1"/>
    <col min="9" max="9" width="7.109375" bestFit="1" customWidth="1"/>
    <col min="10" max="10" width="7" customWidth="1"/>
    <col min="11" max="11" width="10.77734375" customWidth="1"/>
    <col min="12" max="12" width="11.6640625" customWidth="1"/>
    <col min="13" max="13" width="9" bestFit="1" customWidth="1"/>
    <col min="14" max="14" width="12.77734375" bestFit="1" customWidth="1"/>
    <col min="15" max="15" width="11.33203125" bestFit="1" customWidth="1"/>
    <col min="16" max="16" width="15.44140625" bestFit="1" customWidth="1"/>
    <col min="17" max="17" width="15.6640625" bestFit="1" customWidth="1"/>
    <col min="18" max="18" width="12" bestFit="1" customWidth="1"/>
    <col min="19" max="19" width="13.44140625" bestFit="1" customWidth="1"/>
    <col min="20" max="20" width="14.5546875" bestFit="1" customWidth="1"/>
    <col min="21" max="21" width="10" bestFit="1" customWidth="1"/>
    <col min="22" max="22" width="15.21875" bestFit="1" customWidth="1"/>
    <col min="23" max="24" width="9" bestFit="1" customWidth="1"/>
    <col min="25" max="25" width="9.77734375" bestFit="1" customWidth="1"/>
    <col min="26" max="26" width="12.88671875" bestFit="1" customWidth="1"/>
    <col min="27" max="27" width="13.109375" bestFit="1" customWidth="1"/>
    <col min="28" max="28" width="16.33203125" bestFit="1" customWidth="1"/>
    <col min="29" max="29" width="12.5546875" bestFit="1" customWidth="1"/>
    <col min="30" max="30" width="13.5546875" bestFit="1" customWidth="1"/>
    <col min="31" max="31" width="11" bestFit="1" customWidth="1"/>
    <col min="32" max="32" width="15.21875" bestFit="1" customWidth="1"/>
    <col min="33" max="33" width="13.33203125" bestFit="1" customWidth="1"/>
    <col min="34" max="34" width="9" bestFit="1" customWidth="1"/>
    <col min="35" max="35" width="10.44140625" bestFit="1" customWidth="1"/>
    <col min="36" max="36" width="9.88671875" bestFit="1" customWidth="1"/>
    <col min="37" max="37" width="11" bestFit="1" customWidth="1"/>
    <col min="38" max="38" width="8" bestFit="1" customWidth="1"/>
    <col min="39" max="40" width="9" bestFit="1" customWidth="1"/>
    <col min="41" max="41" width="15.6640625" bestFit="1" customWidth="1"/>
    <col min="42" max="42" width="12" bestFit="1" customWidth="1"/>
    <col min="43" max="43" width="13.44140625" bestFit="1" customWidth="1"/>
    <col min="44" max="44" width="14.5546875" bestFit="1" customWidth="1"/>
    <col min="45" max="45" width="10" bestFit="1" customWidth="1"/>
    <col min="46" max="46" width="8.44140625" bestFit="1" customWidth="1"/>
    <col min="47" max="47" width="13.109375" bestFit="1" customWidth="1"/>
    <col min="48" max="48" width="13.5546875" bestFit="1" customWidth="1"/>
    <col min="49" max="49" width="13.21875" bestFit="1" customWidth="1"/>
    <col min="50" max="50" width="11" bestFit="1" customWidth="1"/>
    <col min="51" max="51" width="16.109375" bestFit="1" customWidth="1"/>
    <col min="52" max="52" width="11.44140625" bestFit="1" customWidth="1"/>
    <col min="53" max="53" width="9.33203125" bestFit="1" customWidth="1"/>
    <col min="54" max="54" width="17.6640625" bestFit="1" customWidth="1"/>
    <col min="55" max="55" width="8.77734375" bestFit="1" customWidth="1"/>
    <col min="56" max="56" width="10.44140625" bestFit="1" customWidth="1"/>
    <col min="57" max="57" width="9.88671875" bestFit="1" customWidth="1"/>
    <col min="58" max="58" width="8" bestFit="1" customWidth="1"/>
    <col min="59" max="59" width="11.6640625" bestFit="1" customWidth="1"/>
    <col min="61" max="61" width="11.21875" bestFit="1" customWidth="1"/>
    <col min="62" max="62" width="15.6640625" bestFit="1" customWidth="1"/>
    <col min="63" max="63" width="10" bestFit="1" customWidth="1"/>
    <col min="64" max="64" width="15.21875" bestFit="1" customWidth="1"/>
    <col min="65" max="65" width="9" bestFit="1" customWidth="1"/>
    <col min="66" max="66" width="16.33203125" bestFit="1" customWidth="1"/>
    <col min="67" max="67" width="13.5546875" bestFit="1" customWidth="1"/>
    <col min="68" max="68" width="13.21875" bestFit="1" customWidth="1"/>
    <col min="69" max="69" width="11" bestFit="1" customWidth="1"/>
    <col min="70" max="70" width="11.109375" bestFit="1" customWidth="1"/>
    <col min="71" max="71" width="11.44140625" bestFit="1" customWidth="1"/>
    <col min="72" max="72" width="9.33203125" bestFit="1" customWidth="1"/>
    <col min="73" max="73" width="17.6640625" bestFit="1" customWidth="1"/>
    <col min="74" max="74" width="11" bestFit="1" customWidth="1"/>
    <col min="75" max="75" width="9" bestFit="1" customWidth="1"/>
    <col min="76" max="76" width="11.6640625" bestFit="1" customWidth="1"/>
    <col min="77" max="77" width="12.77734375" bestFit="1" customWidth="1"/>
    <col min="78" max="78" width="11.21875" bestFit="1" customWidth="1"/>
    <col min="79" max="79" width="11.33203125" bestFit="1" customWidth="1"/>
    <col min="80" max="80" width="15.44140625" bestFit="1" customWidth="1"/>
    <col min="81" max="81" width="13.44140625" bestFit="1" customWidth="1"/>
    <col min="82" max="82" width="8.44140625" bestFit="1" customWidth="1"/>
    <col min="83" max="83" width="13.109375" bestFit="1" customWidth="1"/>
    <col min="84" max="84" width="16.33203125" bestFit="1" customWidth="1"/>
    <col min="85" max="85" width="13.5546875" bestFit="1" customWidth="1"/>
    <col min="86" max="86" width="13.21875" bestFit="1" customWidth="1"/>
    <col min="87" max="87" width="11" bestFit="1" customWidth="1"/>
    <col min="88" max="88" width="10.109375" bestFit="1" customWidth="1"/>
    <col min="89" max="89" width="9.77734375" bestFit="1" customWidth="1"/>
    <col min="90" max="90" width="8.77734375" bestFit="1" customWidth="1"/>
    <col min="91" max="91" width="11" bestFit="1" customWidth="1"/>
    <col min="92" max="92" width="8" bestFit="1" customWidth="1"/>
    <col min="94" max="94" width="12.77734375" bestFit="1" customWidth="1"/>
    <col min="95" max="95" width="15.44140625" bestFit="1" customWidth="1"/>
    <col min="96" max="96" width="10" bestFit="1" customWidth="1"/>
    <col min="97" max="97" width="12.88671875" bestFit="1" customWidth="1"/>
    <col min="98" max="98" width="13.109375" bestFit="1" customWidth="1"/>
    <col min="99" max="99" width="11" bestFit="1" customWidth="1"/>
    <col min="100" max="100" width="10.6640625" bestFit="1" customWidth="1"/>
    <col min="101" max="101" width="17.6640625" bestFit="1" customWidth="1"/>
    <col min="102" max="102" width="9.77734375" bestFit="1" customWidth="1"/>
    <col min="103" max="103" width="9.88671875" bestFit="1" customWidth="1"/>
    <col min="104" max="104" width="8" bestFit="1" customWidth="1"/>
    <col min="105" max="105" width="11.6640625" bestFit="1" customWidth="1"/>
    <col min="107" max="107" width="12.77734375" bestFit="1" customWidth="1"/>
    <col min="108" max="108" width="15.44140625" bestFit="1" customWidth="1"/>
    <col min="109" max="109" width="15.6640625" bestFit="1" customWidth="1"/>
    <col min="110" max="110" width="12" bestFit="1" customWidth="1"/>
    <col min="111" max="111" width="10" bestFit="1" customWidth="1"/>
    <col min="112" max="112" width="15.21875" bestFit="1" customWidth="1"/>
    <col min="113" max="113" width="9.77734375" bestFit="1" customWidth="1"/>
    <col min="114" max="114" width="12.88671875" bestFit="1" customWidth="1"/>
    <col min="115" max="115" width="13.109375" bestFit="1" customWidth="1"/>
    <col min="116" max="116" width="12.5546875" bestFit="1" customWidth="1"/>
    <col min="117" max="117" width="20.21875" bestFit="1" customWidth="1"/>
    <col min="118" max="118" width="13.44140625" bestFit="1" customWidth="1"/>
    <col min="119" max="119" width="9.33203125" bestFit="1" customWidth="1"/>
    <col min="120" max="120" width="17.6640625" bestFit="1" customWidth="1"/>
    <col min="121" max="121" width="9.77734375" bestFit="1" customWidth="1"/>
    <col min="122" max="122" width="10.44140625" bestFit="1" customWidth="1"/>
    <col min="123" max="123" width="9.88671875" bestFit="1" customWidth="1"/>
    <col min="124" max="124" width="11" bestFit="1" customWidth="1"/>
    <col min="125" max="125" width="8" bestFit="1" customWidth="1"/>
    <col min="126" max="126" width="9" bestFit="1" customWidth="1"/>
    <col min="127" max="127" width="11.6640625" bestFit="1" customWidth="1"/>
    <col min="129" max="129" width="12.77734375" bestFit="1" customWidth="1"/>
    <col min="130" max="130" width="11.21875" bestFit="1" customWidth="1"/>
    <col min="131" max="131" width="11.33203125" bestFit="1" customWidth="1"/>
    <col min="132" max="132" width="15.44140625" bestFit="1" customWidth="1"/>
    <col min="133" max="133" width="12" bestFit="1" customWidth="1"/>
    <col min="134" max="134" width="14.5546875" bestFit="1" customWidth="1"/>
    <col min="135" max="135" width="10" bestFit="1" customWidth="1"/>
    <col min="136" max="136" width="15.21875" bestFit="1" customWidth="1"/>
    <col min="137" max="138" width="9" bestFit="1" customWidth="1"/>
    <col min="139" max="139" width="9.77734375" bestFit="1" customWidth="1"/>
    <col min="140" max="140" width="12.88671875" bestFit="1" customWidth="1"/>
    <col min="141" max="141" width="13.109375" bestFit="1" customWidth="1"/>
    <col min="142" max="142" width="16.33203125" bestFit="1" customWidth="1"/>
    <col min="143" max="143" width="12.5546875" bestFit="1" customWidth="1"/>
    <col min="144" max="144" width="13.5546875" bestFit="1" customWidth="1"/>
    <col min="145" max="145" width="13.21875" bestFit="1" customWidth="1"/>
    <col min="146" max="146" width="11" bestFit="1" customWidth="1"/>
    <col min="147" max="147" width="16.21875" bestFit="1" customWidth="1"/>
    <col min="148" max="148" width="11" bestFit="1" customWidth="1"/>
  </cols>
  <sheetData>
    <row r="3" spans="1:9" x14ac:dyDescent="0.3">
      <c r="A3" s="1" t="s">
        <v>203</v>
      </c>
      <c r="B3" s="1" t="s">
        <v>201</v>
      </c>
    </row>
    <row r="4" spans="1:9" x14ac:dyDescent="0.3">
      <c r="A4" s="1" t="s">
        <v>200</v>
      </c>
      <c r="B4" t="s">
        <v>22</v>
      </c>
      <c r="C4" t="s">
        <v>12</v>
      </c>
      <c r="D4" t="s">
        <v>75</v>
      </c>
      <c r="E4" t="s">
        <v>70</v>
      </c>
      <c r="F4" t="s">
        <v>67</v>
      </c>
      <c r="G4" t="s">
        <v>36</v>
      </c>
      <c r="H4" t="s">
        <v>0</v>
      </c>
      <c r="I4" t="s">
        <v>226</v>
      </c>
    </row>
    <row r="5" spans="1:9" x14ac:dyDescent="0.3">
      <c r="A5" s="2" t="s">
        <v>31</v>
      </c>
      <c r="B5" s="3">
        <v>318400.23</v>
      </c>
      <c r="C5" s="3">
        <v>101286.93999999999</v>
      </c>
      <c r="D5" s="3">
        <v>106124.62</v>
      </c>
      <c r="E5" s="3">
        <v>59493.850000000006</v>
      </c>
      <c r="F5" s="3">
        <v>20733.7</v>
      </c>
      <c r="G5" s="3">
        <v>140731.52999999997</v>
      </c>
      <c r="H5" s="3">
        <v>277038.23000000004</v>
      </c>
      <c r="I5" s="3"/>
    </row>
    <row r="6" spans="1:9" x14ac:dyDescent="0.3">
      <c r="A6" s="7" t="s">
        <v>169</v>
      </c>
      <c r="B6" s="3">
        <v>17440.47</v>
      </c>
      <c r="C6" s="3">
        <v>39604.439999999995</v>
      </c>
      <c r="D6" s="3">
        <v>10858.61</v>
      </c>
      <c r="E6" s="3"/>
      <c r="F6" s="3"/>
      <c r="G6" s="3"/>
      <c r="H6" s="3">
        <v>18321.43</v>
      </c>
      <c r="I6" s="3"/>
    </row>
    <row r="7" spans="1:9" x14ac:dyDescent="0.3">
      <c r="A7" s="7" t="s">
        <v>167</v>
      </c>
      <c r="B7" s="3">
        <v>9900</v>
      </c>
      <c r="C7" s="3">
        <v>31369.34</v>
      </c>
      <c r="D7" s="3">
        <v>32337.59</v>
      </c>
      <c r="E7" s="3"/>
      <c r="F7" s="3"/>
      <c r="G7" s="3">
        <v>22852.82</v>
      </c>
      <c r="H7" s="3">
        <v>6029.3799999999992</v>
      </c>
      <c r="I7" s="3"/>
    </row>
    <row r="8" spans="1:9" x14ac:dyDescent="0.3">
      <c r="A8" s="7" t="s">
        <v>172</v>
      </c>
      <c r="B8" s="3">
        <v>3500</v>
      </c>
      <c r="C8" s="3"/>
      <c r="D8" s="3"/>
      <c r="E8" s="3">
        <v>2315.88</v>
      </c>
      <c r="F8" s="3"/>
      <c r="G8" s="3"/>
      <c r="H8" s="3">
        <v>2826.27</v>
      </c>
      <c r="I8" s="3"/>
    </row>
    <row r="9" spans="1:9" x14ac:dyDescent="0.3">
      <c r="A9" s="7" t="s">
        <v>178</v>
      </c>
      <c r="B9" s="3">
        <v>3500</v>
      </c>
      <c r="C9" s="3"/>
      <c r="D9" s="3">
        <v>7120.9600000000009</v>
      </c>
      <c r="E9" s="3"/>
      <c r="F9" s="3"/>
      <c r="G9" s="3">
        <v>4600</v>
      </c>
      <c r="H9" s="3">
        <v>26285.27</v>
      </c>
      <c r="I9" s="3"/>
    </row>
    <row r="10" spans="1:9" x14ac:dyDescent="0.3">
      <c r="A10" s="7" t="s">
        <v>184</v>
      </c>
      <c r="B10" s="3">
        <v>43173.55</v>
      </c>
      <c r="C10" s="3">
        <v>5903.2</v>
      </c>
      <c r="D10" s="3">
        <v>37733.35</v>
      </c>
      <c r="E10" s="3">
        <v>6284</v>
      </c>
      <c r="F10" s="3"/>
      <c r="G10" s="3"/>
      <c r="H10" s="3">
        <v>43288.94</v>
      </c>
      <c r="I10" s="3"/>
    </row>
    <row r="11" spans="1:9" x14ac:dyDescent="0.3">
      <c r="A11" s="7" t="s">
        <v>171</v>
      </c>
      <c r="B11" s="3">
        <v>5146.51</v>
      </c>
      <c r="C11" s="3"/>
      <c r="D11" s="3"/>
      <c r="E11" s="3"/>
      <c r="F11" s="3"/>
      <c r="G11" s="3">
        <v>6731.65</v>
      </c>
      <c r="H11" s="3">
        <v>27636.18</v>
      </c>
      <c r="I11" s="3"/>
    </row>
    <row r="12" spans="1:9" x14ac:dyDescent="0.3">
      <c r="A12" s="7" t="s">
        <v>161</v>
      </c>
      <c r="B12" s="3">
        <v>210396.19999999998</v>
      </c>
      <c r="C12" s="3">
        <v>24409.959999999995</v>
      </c>
      <c r="D12" s="3"/>
      <c r="E12" s="3">
        <v>29764.84</v>
      </c>
      <c r="F12" s="3">
        <v>20733.7</v>
      </c>
      <c r="G12" s="3">
        <v>106547.05999999997</v>
      </c>
      <c r="H12" s="3">
        <v>138735.43</v>
      </c>
      <c r="I12" s="3"/>
    </row>
    <row r="13" spans="1:9" x14ac:dyDescent="0.3">
      <c r="A13" s="7" t="s">
        <v>180</v>
      </c>
      <c r="B13" s="3">
        <v>25343.5</v>
      </c>
      <c r="C13" s="3"/>
      <c r="D13" s="3">
        <v>18074.11</v>
      </c>
      <c r="E13" s="3">
        <v>21129.13</v>
      </c>
      <c r="F13" s="3"/>
      <c r="G13" s="3"/>
      <c r="H13" s="3">
        <v>13915.329999999998</v>
      </c>
      <c r="I13" s="3"/>
    </row>
    <row r="14" spans="1:9" x14ac:dyDescent="0.3">
      <c r="A14" s="2" t="s">
        <v>78</v>
      </c>
      <c r="B14" s="3">
        <v>65034.28</v>
      </c>
      <c r="C14" s="3">
        <v>34175.129999999997</v>
      </c>
      <c r="D14" s="3">
        <v>43566.89</v>
      </c>
      <c r="E14" s="3">
        <v>6611.78</v>
      </c>
      <c r="F14" s="3">
        <v>10805.529999999999</v>
      </c>
      <c r="G14" s="3">
        <v>15543.04</v>
      </c>
      <c r="H14" s="3">
        <v>14379.169999999998</v>
      </c>
      <c r="I14" s="3"/>
    </row>
    <row r="15" spans="1:9" x14ac:dyDescent="0.3">
      <c r="A15" s="7" t="s">
        <v>166</v>
      </c>
      <c r="B15" s="3">
        <v>2900</v>
      </c>
      <c r="C15" s="3">
        <v>6889.4</v>
      </c>
      <c r="D15" s="3">
        <v>34214.879999999997</v>
      </c>
      <c r="E15" s="3">
        <v>1891.78</v>
      </c>
      <c r="F15" s="3"/>
      <c r="G15" s="3"/>
      <c r="H15" s="3">
        <v>6785.0199999999995</v>
      </c>
      <c r="I15" s="3"/>
    </row>
    <row r="16" spans="1:9" x14ac:dyDescent="0.3">
      <c r="A16" s="7" t="s">
        <v>174</v>
      </c>
      <c r="B16" s="3">
        <v>37934.28</v>
      </c>
      <c r="C16" s="3">
        <v>27285.73</v>
      </c>
      <c r="D16" s="3">
        <v>9352.01</v>
      </c>
      <c r="E16" s="3"/>
      <c r="F16" s="3">
        <v>4449.3899999999994</v>
      </c>
      <c r="G16" s="3"/>
      <c r="H16" s="3"/>
      <c r="I16" s="3"/>
    </row>
    <row r="17" spans="1:9" x14ac:dyDescent="0.3">
      <c r="A17" s="7" t="s">
        <v>177</v>
      </c>
      <c r="B17" s="3">
        <v>24200</v>
      </c>
      <c r="C17" s="3"/>
      <c r="D17" s="3"/>
      <c r="E17" s="3">
        <v>4720</v>
      </c>
      <c r="F17" s="3">
        <v>6356.14</v>
      </c>
      <c r="G17" s="3">
        <v>15543.04</v>
      </c>
      <c r="H17" s="3">
        <v>7594.15</v>
      </c>
      <c r="I17" s="3"/>
    </row>
    <row r="18" spans="1:9" x14ac:dyDescent="0.3">
      <c r="A18" s="2" t="s">
        <v>73</v>
      </c>
      <c r="B18" s="3">
        <v>174231.8</v>
      </c>
      <c r="C18" s="3">
        <v>83320.639999999985</v>
      </c>
      <c r="D18" s="3">
        <v>54952.06</v>
      </c>
      <c r="E18" s="3">
        <v>74925.39</v>
      </c>
      <c r="F18" s="3">
        <v>12269.98</v>
      </c>
      <c r="G18" s="3">
        <v>54506.83</v>
      </c>
      <c r="H18" s="3">
        <v>106927.79</v>
      </c>
      <c r="I18" s="3"/>
    </row>
    <row r="19" spans="1:9" x14ac:dyDescent="0.3">
      <c r="A19" s="7" t="s">
        <v>170</v>
      </c>
      <c r="B19" s="3">
        <v>32939.509999999995</v>
      </c>
      <c r="C19" s="3"/>
      <c r="D19" s="3">
        <v>8578.4</v>
      </c>
      <c r="E19" s="3">
        <v>2172.48</v>
      </c>
      <c r="F19" s="3"/>
      <c r="G19" s="3"/>
      <c r="H19" s="3">
        <v>23473.979999999996</v>
      </c>
      <c r="I19" s="3"/>
    </row>
    <row r="20" spans="1:9" x14ac:dyDescent="0.3">
      <c r="A20" s="7" t="s">
        <v>185</v>
      </c>
      <c r="B20" s="3">
        <v>10213.689999999999</v>
      </c>
      <c r="C20" s="3">
        <v>13224.06</v>
      </c>
      <c r="D20" s="3"/>
      <c r="E20" s="3">
        <v>30201.759999999998</v>
      </c>
      <c r="F20" s="3">
        <v>4800</v>
      </c>
      <c r="G20" s="3"/>
      <c r="H20" s="3">
        <v>19108.11</v>
      </c>
      <c r="I20" s="3"/>
    </row>
    <row r="21" spans="1:9" x14ac:dyDescent="0.3">
      <c r="A21" s="7" t="s">
        <v>181</v>
      </c>
      <c r="B21" s="3">
        <v>2900</v>
      </c>
      <c r="C21" s="3"/>
      <c r="D21" s="3">
        <v>3199.92</v>
      </c>
      <c r="E21" s="3">
        <v>3838</v>
      </c>
      <c r="F21" s="3"/>
      <c r="G21" s="3">
        <v>3200</v>
      </c>
      <c r="H21" s="3">
        <v>18009.45</v>
      </c>
      <c r="I21" s="3"/>
    </row>
    <row r="22" spans="1:9" x14ac:dyDescent="0.3">
      <c r="A22" s="7" t="s">
        <v>165</v>
      </c>
      <c r="B22" s="3"/>
      <c r="C22" s="3"/>
      <c r="D22" s="3">
        <v>9140.58</v>
      </c>
      <c r="E22" s="3">
        <v>6153.6</v>
      </c>
      <c r="F22" s="3"/>
      <c r="G22" s="3"/>
      <c r="H22" s="3">
        <v>10301.98</v>
      </c>
      <c r="I22" s="3"/>
    </row>
    <row r="23" spans="1:9" x14ac:dyDescent="0.3">
      <c r="A23" s="7" t="s">
        <v>188</v>
      </c>
      <c r="B23" s="3">
        <v>18093.809999999998</v>
      </c>
      <c r="C23" s="3">
        <v>36132.519999999997</v>
      </c>
      <c r="D23" s="3">
        <v>4500</v>
      </c>
      <c r="E23" s="3"/>
      <c r="F23" s="3"/>
      <c r="G23" s="3">
        <v>23493.06</v>
      </c>
      <c r="H23" s="3"/>
      <c r="I23" s="3"/>
    </row>
    <row r="24" spans="1:9" x14ac:dyDescent="0.3">
      <c r="A24" s="7" t="s">
        <v>187</v>
      </c>
      <c r="B24" s="3">
        <v>28175.739999999998</v>
      </c>
      <c r="C24" s="3">
        <v>15709.27</v>
      </c>
      <c r="D24" s="3"/>
      <c r="E24" s="3">
        <v>4500</v>
      </c>
      <c r="F24" s="3"/>
      <c r="G24" s="3"/>
      <c r="H24" s="3"/>
      <c r="I24" s="3"/>
    </row>
    <row r="25" spans="1:9" x14ac:dyDescent="0.3">
      <c r="A25" s="7" t="s">
        <v>179</v>
      </c>
      <c r="B25" s="3">
        <v>20341.580000000002</v>
      </c>
      <c r="C25" s="3"/>
      <c r="D25" s="3"/>
      <c r="E25" s="3"/>
      <c r="F25" s="3">
        <v>2544.75</v>
      </c>
      <c r="G25" s="3">
        <v>27813.769999999997</v>
      </c>
      <c r="H25" s="3">
        <v>5674.82</v>
      </c>
      <c r="I25" s="3"/>
    </row>
    <row r="26" spans="1:9" x14ac:dyDescent="0.3">
      <c r="A26" s="7" t="s">
        <v>173</v>
      </c>
      <c r="B26" s="3">
        <v>40455.67</v>
      </c>
      <c r="C26" s="3">
        <v>11654.79</v>
      </c>
      <c r="D26" s="3">
        <v>9600</v>
      </c>
      <c r="E26" s="3">
        <v>2900</v>
      </c>
      <c r="F26" s="3"/>
      <c r="G26" s="3"/>
      <c r="H26" s="3">
        <v>12416.98</v>
      </c>
      <c r="I26" s="3"/>
    </row>
    <row r="27" spans="1:9" x14ac:dyDescent="0.3">
      <c r="A27" s="7" t="s">
        <v>168</v>
      </c>
      <c r="B27" s="3">
        <v>21111.8</v>
      </c>
      <c r="C27" s="3">
        <v>6600</v>
      </c>
      <c r="D27" s="3">
        <v>19933.16</v>
      </c>
      <c r="E27" s="3">
        <v>25159.550000000003</v>
      </c>
      <c r="F27" s="3">
        <v>4925.2299999999996</v>
      </c>
      <c r="G27" s="3"/>
      <c r="H27" s="3">
        <v>17942.47</v>
      </c>
      <c r="I27" s="3"/>
    </row>
    <row r="28" spans="1:9" x14ac:dyDescent="0.3">
      <c r="A28" s="2" t="s">
        <v>3</v>
      </c>
      <c r="B28" s="3">
        <v>57945.53</v>
      </c>
      <c r="C28" s="3"/>
      <c r="D28" s="3"/>
      <c r="E28" s="3"/>
      <c r="F28" s="3"/>
      <c r="G28" s="3">
        <v>7042.35</v>
      </c>
      <c r="H28" s="3">
        <v>36440.619999999995</v>
      </c>
      <c r="I28" s="3"/>
    </row>
    <row r="29" spans="1:9" x14ac:dyDescent="0.3">
      <c r="A29" s="7" t="s">
        <v>157</v>
      </c>
      <c r="B29" s="3">
        <v>57945.53</v>
      </c>
      <c r="C29" s="3"/>
      <c r="D29" s="3"/>
      <c r="E29" s="3"/>
      <c r="F29" s="3"/>
      <c r="G29" s="3">
        <v>7042.35</v>
      </c>
      <c r="H29" s="3">
        <v>36440.619999999995</v>
      </c>
      <c r="I29" s="3"/>
    </row>
    <row r="30" spans="1:9" x14ac:dyDescent="0.3">
      <c r="A30" s="2" t="s">
        <v>150</v>
      </c>
      <c r="B30" s="3"/>
      <c r="C30" s="3">
        <v>25374.22</v>
      </c>
      <c r="D30" s="3">
        <v>34692.22</v>
      </c>
      <c r="E30" s="3">
        <v>4933.72</v>
      </c>
      <c r="F30" s="3"/>
      <c r="G30" s="3"/>
      <c r="H30" s="3">
        <v>10587.26</v>
      </c>
      <c r="I30" s="3"/>
    </row>
    <row r="31" spans="1:9" x14ac:dyDescent="0.3">
      <c r="A31" s="7" t="s">
        <v>182</v>
      </c>
      <c r="B31" s="3"/>
      <c r="C31" s="3">
        <v>25374.22</v>
      </c>
      <c r="D31" s="3">
        <v>34692.22</v>
      </c>
      <c r="E31" s="3">
        <v>4933.72</v>
      </c>
      <c r="F31" s="3"/>
      <c r="G31" s="3"/>
      <c r="H31" s="3">
        <v>10587.26</v>
      </c>
      <c r="I31" s="3"/>
    </row>
    <row r="32" spans="1:9" x14ac:dyDescent="0.3">
      <c r="A32" s="2" t="s">
        <v>49</v>
      </c>
      <c r="B32" s="3">
        <v>53297.67</v>
      </c>
      <c r="C32" s="3"/>
      <c r="D32" s="3"/>
      <c r="E32" s="3"/>
      <c r="F32" s="3"/>
      <c r="G32" s="3"/>
      <c r="H32" s="3">
        <v>19531.38</v>
      </c>
      <c r="I32" s="3"/>
    </row>
    <row r="33" spans="1:9" x14ac:dyDescent="0.3">
      <c r="A33" s="7" t="s">
        <v>163</v>
      </c>
      <c r="B33" s="3">
        <v>53297.67</v>
      </c>
      <c r="C33" s="3"/>
      <c r="D33" s="3"/>
      <c r="E33" s="3"/>
      <c r="F33" s="3"/>
      <c r="G33" s="3"/>
      <c r="H33" s="3">
        <v>19531.38</v>
      </c>
      <c r="I33" s="3"/>
    </row>
    <row r="34" spans="1:9" x14ac:dyDescent="0.3">
      <c r="A34" s="2" t="s">
        <v>10</v>
      </c>
      <c r="B34" s="3">
        <v>213698.75999999995</v>
      </c>
      <c r="C34" s="3">
        <v>92059.46</v>
      </c>
      <c r="D34" s="3">
        <v>28871.360000000004</v>
      </c>
      <c r="E34" s="3">
        <v>37077.68</v>
      </c>
      <c r="F34" s="3">
        <v>17365.400000000001</v>
      </c>
      <c r="G34" s="3">
        <v>71203.340000000011</v>
      </c>
      <c r="H34" s="3">
        <v>63793.109999999993</v>
      </c>
      <c r="I34" s="3"/>
    </row>
    <row r="35" spans="1:9" x14ac:dyDescent="0.3">
      <c r="A35" s="7" t="s">
        <v>164</v>
      </c>
      <c r="B35" s="3">
        <v>111253.71999999999</v>
      </c>
      <c r="C35" s="3"/>
      <c r="D35" s="3"/>
      <c r="E35" s="3"/>
      <c r="F35" s="3">
        <v>5233.880000000001</v>
      </c>
      <c r="G35" s="3">
        <v>23973.24</v>
      </c>
      <c r="H35" s="3">
        <v>11321.199999999999</v>
      </c>
      <c r="I35" s="3"/>
    </row>
    <row r="36" spans="1:9" x14ac:dyDescent="0.3">
      <c r="A36" s="7" t="s">
        <v>183</v>
      </c>
      <c r="B36" s="3">
        <v>11587.75</v>
      </c>
      <c r="C36" s="3">
        <v>14918.7</v>
      </c>
      <c r="D36" s="3"/>
      <c r="E36" s="3"/>
      <c r="F36" s="3"/>
      <c r="G36" s="3"/>
      <c r="H36" s="3">
        <v>1698.78</v>
      </c>
      <c r="I36" s="3"/>
    </row>
    <row r="37" spans="1:9" x14ac:dyDescent="0.3">
      <c r="A37" s="7" t="s">
        <v>159</v>
      </c>
      <c r="B37" s="3">
        <v>34870.25</v>
      </c>
      <c r="C37" s="3">
        <v>45139.12</v>
      </c>
      <c r="D37" s="3">
        <v>3789.72</v>
      </c>
      <c r="E37" s="3">
        <v>23020.21</v>
      </c>
      <c r="F37" s="3">
        <v>8227.08</v>
      </c>
      <c r="G37" s="3">
        <v>12626.5</v>
      </c>
      <c r="H37" s="3">
        <v>11125.29</v>
      </c>
      <c r="I37" s="3"/>
    </row>
    <row r="38" spans="1:9" x14ac:dyDescent="0.3">
      <c r="A38" s="7" t="s">
        <v>162</v>
      </c>
      <c r="B38" s="3">
        <v>19161.169999999998</v>
      </c>
      <c r="C38" s="3"/>
      <c r="D38" s="3"/>
      <c r="E38" s="3">
        <v>14057.47</v>
      </c>
      <c r="F38" s="3">
        <v>2100</v>
      </c>
      <c r="G38" s="3">
        <v>7300</v>
      </c>
      <c r="H38" s="3">
        <v>21503.18</v>
      </c>
      <c r="I38" s="3"/>
    </row>
    <row r="39" spans="1:9" x14ac:dyDescent="0.3">
      <c r="A39" s="7" t="s">
        <v>158</v>
      </c>
      <c r="B39" s="3">
        <v>21895.91</v>
      </c>
      <c r="C39" s="3">
        <v>19941.399999999998</v>
      </c>
      <c r="D39" s="3"/>
      <c r="E39" s="3"/>
      <c r="F39" s="3"/>
      <c r="G39" s="3">
        <v>12618.32</v>
      </c>
      <c r="H39" s="3">
        <v>13055.74</v>
      </c>
      <c r="I39" s="3"/>
    </row>
    <row r="40" spans="1:9" x14ac:dyDescent="0.3">
      <c r="A40" s="7" t="s">
        <v>176</v>
      </c>
      <c r="B40" s="3">
        <v>14929.960000000001</v>
      </c>
      <c r="C40" s="3">
        <v>12060.240000000002</v>
      </c>
      <c r="D40" s="3">
        <v>25081.640000000003</v>
      </c>
      <c r="E40" s="3"/>
      <c r="F40" s="3">
        <v>1804.44</v>
      </c>
      <c r="G40" s="3">
        <v>14685.28</v>
      </c>
      <c r="H40" s="3">
        <v>5088.92</v>
      </c>
      <c r="I40" s="3"/>
    </row>
    <row r="41" spans="1:9" x14ac:dyDescent="0.3">
      <c r="A41" s="2" t="s">
        <v>25</v>
      </c>
      <c r="B41" s="3">
        <v>77133.97</v>
      </c>
      <c r="C41" s="3">
        <v>41164.180000000008</v>
      </c>
      <c r="D41" s="3">
        <v>15707.42</v>
      </c>
      <c r="E41" s="3">
        <v>5910.48</v>
      </c>
      <c r="F41" s="3">
        <v>5351.6100000000006</v>
      </c>
      <c r="G41" s="3">
        <v>36362.899999999994</v>
      </c>
      <c r="H41" s="3">
        <v>34639.15</v>
      </c>
      <c r="I41" s="3"/>
    </row>
    <row r="42" spans="1:9" x14ac:dyDescent="0.3">
      <c r="A42" s="7" t="s">
        <v>175</v>
      </c>
      <c r="B42" s="3">
        <v>9300.77</v>
      </c>
      <c r="C42" s="3"/>
      <c r="D42" s="3">
        <v>7607.42</v>
      </c>
      <c r="E42" s="3">
        <v>5910.48</v>
      </c>
      <c r="F42" s="3"/>
      <c r="G42" s="3">
        <v>11401</v>
      </c>
      <c r="H42" s="3">
        <v>22580.31</v>
      </c>
      <c r="I42" s="3"/>
    </row>
    <row r="43" spans="1:9" x14ac:dyDescent="0.3">
      <c r="A43" s="7" t="s">
        <v>186</v>
      </c>
      <c r="B43" s="3">
        <v>22634.66</v>
      </c>
      <c r="C43" s="3">
        <v>26529.020000000004</v>
      </c>
      <c r="D43" s="3">
        <v>8100</v>
      </c>
      <c r="E43" s="3"/>
      <c r="F43" s="3">
        <v>5351.6100000000006</v>
      </c>
      <c r="G43" s="3">
        <v>24961.899999999998</v>
      </c>
      <c r="H43" s="3">
        <v>8801.08</v>
      </c>
      <c r="I43" s="3"/>
    </row>
    <row r="44" spans="1:9" x14ac:dyDescent="0.3">
      <c r="A44" s="7" t="s">
        <v>160</v>
      </c>
      <c r="B44" s="3">
        <v>45198.54</v>
      </c>
      <c r="C44" s="3">
        <v>14635.16</v>
      </c>
      <c r="D44" s="3"/>
      <c r="E44" s="3"/>
      <c r="F44" s="3"/>
      <c r="G44" s="3"/>
      <c r="H44" s="3">
        <v>3257.76</v>
      </c>
      <c r="I44" s="3"/>
    </row>
    <row r="45" spans="1:9" x14ac:dyDescent="0.3">
      <c r="A45" s="2" t="s">
        <v>226</v>
      </c>
      <c r="B45" s="3"/>
      <c r="C45" s="3"/>
      <c r="D45" s="3"/>
      <c r="E45" s="3"/>
      <c r="F45" s="3"/>
      <c r="G45" s="3"/>
      <c r="H45" s="3"/>
      <c r="I45" s="3"/>
    </row>
    <row r="46" spans="1:9" x14ac:dyDescent="0.3">
      <c r="A46" s="7" t="s">
        <v>226</v>
      </c>
      <c r="B46" s="3"/>
      <c r="C46" s="3"/>
      <c r="D46" s="3"/>
      <c r="E46" s="3"/>
      <c r="F46" s="3"/>
      <c r="G46" s="3"/>
      <c r="H46" s="3"/>
      <c r="I4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9"/>
  <sheetViews>
    <sheetView workbookViewId="0">
      <selection activeCell="B30" sqref="B30"/>
    </sheetView>
  </sheetViews>
  <sheetFormatPr defaultRowHeight="14.4" x14ac:dyDescent="0.3"/>
  <cols>
    <col min="1" max="1" width="15.21875" bestFit="1" customWidth="1"/>
    <col min="2" max="2" width="16.21875" bestFit="1" customWidth="1"/>
    <col min="3" max="3" width="11.5546875" bestFit="1" customWidth="1"/>
    <col min="4" max="4" width="11" bestFit="1" customWidth="1"/>
    <col min="5" max="6" width="9.88671875" bestFit="1" customWidth="1"/>
    <col min="7" max="7" width="16" bestFit="1" customWidth="1"/>
    <col min="8" max="8" width="11.88671875" bestFit="1" customWidth="1"/>
    <col min="9" max="9" width="7.109375" bestFit="1" customWidth="1"/>
    <col min="10" max="10" width="12.109375" bestFit="1" customWidth="1"/>
  </cols>
  <sheetData>
    <row r="3" spans="1:10" x14ac:dyDescent="0.3">
      <c r="A3" s="1" t="s">
        <v>203</v>
      </c>
      <c r="B3" s="1" t="s">
        <v>201</v>
      </c>
    </row>
    <row r="4" spans="1:10" x14ac:dyDescent="0.3">
      <c r="A4" s="1" t="s">
        <v>200</v>
      </c>
      <c r="B4" t="s">
        <v>22</v>
      </c>
      <c r="C4" t="s">
        <v>12</v>
      </c>
      <c r="D4" t="s">
        <v>75</v>
      </c>
      <c r="E4" t="s">
        <v>70</v>
      </c>
      <c r="F4" t="s">
        <v>67</v>
      </c>
      <c r="G4" t="s">
        <v>36</v>
      </c>
      <c r="H4" t="s">
        <v>0</v>
      </c>
      <c r="I4" t="s">
        <v>226</v>
      </c>
      <c r="J4" t="s">
        <v>199</v>
      </c>
    </row>
    <row r="5" spans="1:10" x14ac:dyDescent="0.3">
      <c r="A5" s="2" t="s">
        <v>227</v>
      </c>
      <c r="B5" s="3"/>
      <c r="C5" s="3"/>
      <c r="D5" s="3"/>
      <c r="E5" s="3"/>
      <c r="F5" s="3"/>
      <c r="G5" s="3"/>
      <c r="H5" s="3"/>
      <c r="I5" s="3"/>
      <c r="J5" s="3"/>
    </row>
    <row r="6" spans="1:10" x14ac:dyDescent="0.3">
      <c r="A6" s="2" t="s">
        <v>204</v>
      </c>
      <c r="B6" s="3">
        <v>378348.45</v>
      </c>
      <c r="C6" s="3">
        <v>97176.16</v>
      </c>
      <c r="D6" s="3">
        <v>82967.810000000012</v>
      </c>
      <c r="E6" s="3">
        <v>57447.790000000008</v>
      </c>
      <c r="F6" s="3">
        <v>28239.380000000005</v>
      </c>
      <c r="G6" s="3">
        <v>106466.58</v>
      </c>
      <c r="H6" s="3">
        <v>186675.51000000007</v>
      </c>
      <c r="I6" s="3"/>
      <c r="J6" s="3">
        <v>937321.68000000017</v>
      </c>
    </row>
    <row r="7" spans="1:10" x14ac:dyDescent="0.3">
      <c r="A7" s="2" t="s">
        <v>221</v>
      </c>
      <c r="B7" s="3">
        <v>413524.02</v>
      </c>
      <c r="C7" s="3">
        <v>234550.59999999998</v>
      </c>
      <c r="D7" s="3">
        <v>150652.29999999999</v>
      </c>
      <c r="E7" s="3">
        <v>93520.760000000009</v>
      </c>
      <c r="F7" s="3">
        <v>23896.950000000004</v>
      </c>
      <c r="G7" s="3">
        <v>193099.26</v>
      </c>
      <c r="H7" s="3">
        <v>239098.53999999995</v>
      </c>
      <c r="I7" s="3"/>
      <c r="J7" s="3">
        <v>1348342.43</v>
      </c>
    </row>
    <row r="8" spans="1:10" x14ac:dyDescent="0.3">
      <c r="A8" s="2" t="s">
        <v>222</v>
      </c>
      <c r="B8" s="3">
        <v>167869.77000000002</v>
      </c>
      <c r="C8" s="3">
        <v>45653.81</v>
      </c>
      <c r="D8" s="3">
        <v>50294.46</v>
      </c>
      <c r="E8" s="3">
        <v>37984.35</v>
      </c>
      <c r="F8" s="3">
        <v>14389.89</v>
      </c>
      <c r="G8" s="3">
        <v>25824.15</v>
      </c>
      <c r="H8" s="3">
        <v>137562.66</v>
      </c>
      <c r="I8" s="3"/>
      <c r="J8" s="3">
        <v>479579.09000000008</v>
      </c>
    </row>
    <row r="9" spans="1:10" x14ac:dyDescent="0.3">
      <c r="A9" s="2" t="s">
        <v>199</v>
      </c>
      <c r="B9" s="3">
        <v>959742.24</v>
      </c>
      <c r="C9" s="3">
        <v>377380.57</v>
      </c>
      <c r="D9" s="3">
        <v>283914.57</v>
      </c>
      <c r="E9" s="3">
        <v>188952.90000000002</v>
      </c>
      <c r="F9" s="3">
        <v>66526.22</v>
      </c>
      <c r="G9" s="3">
        <v>325389.99000000005</v>
      </c>
      <c r="H9" s="3">
        <v>563336.71000000008</v>
      </c>
      <c r="I9" s="3"/>
      <c r="J9" s="3">
        <v>2765243.2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49"/>
  <sheetViews>
    <sheetView workbookViewId="0">
      <selection activeCell="B7" sqref="B7"/>
    </sheetView>
  </sheetViews>
  <sheetFormatPr defaultRowHeight="14.4" x14ac:dyDescent="0.3"/>
  <cols>
    <col min="1" max="1" width="13.21875" bestFit="1" customWidth="1"/>
    <col min="2" max="2" width="15.21875" bestFit="1" customWidth="1"/>
    <col min="3" max="3" width="16.21875" customWidth="1"/>
    <col min="4" max="4" width="8" bestFit="1" customWidth="1"/>
    <col min="5" max="5" width="10.77734375" bestFit="1" customWidth="1"/>
    <col min="6" max="6" width="9" bestFit="1" customWidth="1"/>
    <col min="7" max="7" width="15.44140625" bestFit="1" customWidth="1"/>
    <col min="8" max="8" width="11.44140625" bestFit="1" customWidth="1"/>
    <col min="9" max="10" width="11" bestFit="1" customWidth="1"/>
  </cols>
  <sheetData>
    <row r="3" spans="1:2" x14ac:dyDescent="0.3">
      <c r="A3" s="1" t="s">
        <v>200</v>
      </c>
      <c r="B3" t="s">
        <v>203</v>
      </c>
    </row>
    <row r="4" spans="1:2" x14ac:dyDescent="0.3">
      <c r="A4" s="2" t="s">
        <v>227</v>
      </c>
      <c r="B4" s="3"/>
    </row>
    <row r="5" spans="1:2" x14ac:dyDescent="0.3">
      <c r="A5" s="7" t="s">
        <v>227</v>
      </c>
      <c r="B5" s="3"/>
    </row>
    <row r="6" spans="1:2" x14ac:dyDescent="0.3">
      <c r="A6" s="9" t="s">
        <v>226</v>
      </c>
      <c r="B6" s="3"/>
    </row>
    <row r="7" spans="1:2" x14ac:dyDescent="0.3">
      <c r="A7" s="2" t="s">
        <v>204</v>
      </c>
      <c r="B7" s="3">
        <v>937321.67999999993</v>
      </c>
    </row>
    <row r="8" spans="1:2" x14ac:dyDescent="0.3">
      <c r="A8" s="7" t="s">
        <v>205</v>
      </c>
      <c r="B8" s="3">
        <v>67371.209999999992</v>
      </c>
    </row>
    <row r="9" spans="1:2" x14ac:dyDescent="0.3">
      <c r="A9" s="9" t="s">
        <v>206</v>
      </c>
      <c r="B9" s="3">
        <v>15937.99</v>
      </c>
    </row>
    <row r="10" spans="1:2" x14ac:dyDescent="0.3">
      <c r="A10" s="9" t="s">
        <v>207</v>
      </c>
      <c r="B10" s="3">
        <v>21135.86</v>
      </c>
    </row>
    <row r="11" spans="1:2" x14ac:dyDescent="0.3">
      <c r="A11" s="9" t="s">
        <v>208</v>
      </c>
      <c r="B11" s="3">
        <v>30297.360000000001</v>
      </c>
    </row>
    <row r="12" spans="1:2" x14ac:dyDescent="0.3">
      <c r="A12" s="7" t="s">
        <v>209</v>
      </c>
      <c r="B12" s="3">
        <v>124226.63000000002</v>
      </c>
    </row>
    <row r="13" spans="1:2" x14ac:dyDescent="0.3">
      <c r="A13" s="9" t="s">
        <v>210</v>
      </c>
      <c r="B13" s="3">
        <v>19559.919999999998</v>
      </c>
    </row>
    <row r="14" spans="1:2" x14ac:dyDescent="0.3">
      <c r="A14" s="9" t="s">
        <v>211</v>
      </c>
      <c r="B14" s="3">
        <v>31956.78</v>
      </c>
    </row>
    <row r="15" spans="1:2" x14ac:dyDescent="0.3">
      <c r="A15" s="9" t="s">
        <v>212</v>
      </c>
      <c r="B15" s="3">
        <v>72709.930000000022</v>
      </c>
    </row>
    <row r="16" spans="1:2" x14ac:dyDescent="0.3">
      <c r="A16" s="7" t="s">
        <v>213</v>
      </c>
      <c r="B16" s="3">
        <v>285328.17</v>
      </c>
    </row>
    <row r="17" spans="1:2" x14ac:dyDescent="0.3">
      <c r="A17" s="9" t="s">
        <v>214</v>
      </c>
      <c r="B17" s="3">
        <v>83773.969999999987</v>
      </c>
    </row>
    <row r="18" spans="1:2" x14ac:dyDescent="0.3">
      <c r="A18" s="9" t="s">
        <v>215</v>
      </c>
      <c r="B18" s="3">
        <v>139022.92999999996</v>
      </c>
    </row>
    <row r="19" spans="1:2" x14ac:dyDescent="0.3">
      <c r="A19" s="9" t="s">
        <v>216</v>
      </c>
      <c r="B19" s="3">
        <v>62531.27</v>
      </c>
    </row>
    <row r="20" spans="1:2" x14ac:dyDescent="0.3">
      <c r="A20" s="7" t="s">
        <v>217</v>
      </c>
      <c r="B20" s="3">
        <v>460395.67</v>
      </c>
    </row>
    <row r="21" spans="1:2" x14ac:dyDescent="0.3">
      <c r="A21" s="9" t="s">
        <v>218</v>
      </c>
      <c r="B21" s="3">
        <v>90139.18</v>
      </c>
    </row>
    <row r="22" spans="1:2" x14ac:dyDescent="0.3">
      <c r="A22" s="9" t="s">
        <v>219</v>
      </c>
      <c r="B22" s="3">
        <v>258597.28000000003</v>
      </c>
    </row>
    <row r="23" spans="1:2" x14ac:dyDescent="0.3">
      <c r="A23" s="9" t="s">
        <v>220</v>
      </c>
      <c r="B23" s="3">
        <v>111659.20999999998</v>
      </c>
    </row>
    <row r="24" spans="1:2" x14ac:dyDescent="0.3">
      <c r="A24" s="2" t="s">
        <v>221</v>
      </c>
      <c r="B24" s="3">
        <v>1348342.4300000002</v>
      </c>
    </row>
    <row r="25" spans="1:2" x14ac:dyDescent="0.3">
      <c r="A25" s="7" t="s">
        <v>205</v>
      </c>
      <c r="B25" s="3">
        <v>190158.89</v>
      </c>
    </row>
    <row r="26" spans="1:2" x14ac:dyDescent="0.3">
      <c r="A26" s="9" t="s">
        <v>206</v>
      </c>
      <c r="B26" s="3">
        <v>33271.67</v>
      </c>
    </row>
    <row r="27" spans="1:2" x14ac:dyDescent="0.3">
      <c r="A27" s="9" t="s">
        <v>207</v>
      </c>
      <c r="B27" s="3">
        <v>90340.23000000001</v>
      </c>
    </row>
    <row r="28" spans="1:2" x14ac:dyDescent="0.3">
      <c r="A28" s="9" t="s">
        <v>208</v>
      </c>
      <c r="B28" s="3">
        <v>66546.990000000005</v>
      </c>
    </row>
    <row r="29" spans="1:2" x14ac:dyDescent="0.3">
      <c r="A29" s="7" t="s">
        <v>209</v>
      </c>
      <c r="B29" s="3">
        <v>251455.87</v>
      </c>
    </row>
    <row r="30" spans="1:2" x14ac:dyDescent="0.3">
      <c r="A30" s="9" t="s">
        <v>210</v>
      </c>
      <c r="B30" s="3">
        <v>33950.159999999996</v>
      </c>
    </row>
    <row r="31" spans="1:2" x14ac:dyDescent="0.3">
      <c r="A31" s="9" t="s">
        <v>211</v>
      </c>
      <c r="B31" s="3">
        <v>145602.11999999997</v>
      </c>
    </row>
    <row r="32" spans="1:2" x14ac:dyDescent="0.3">
      <c r="A32" s="9" t="s">
        <v>212</v>
      </c>
      <c r="B32" s="3">
        <v>71903.590000000011</v>
      </c>
    </row>
    <row r="33" spans="1:2" x14ac:dyDescent="0.3">
      <c r="A33" s="7" t="s">
        <v>213</v>
      </c>
      <c r="B33" s="3">
        <v>332584.31</v>
      </c>
    </row>
    <row r="34" spans="1:2" x14ac:dyDescent="0.3">
      <c r="A34" s="9" t="s">
        <v>214</v>
      </c>
      <c r="B34" s="3">
        <v>85288.78</v>
      </c>
    </row>
    <row r="35" spans="1:2" x14ac:dyDescent="0.3">
      <c r="A35" s="9" t="s">
        <v>215</v>
      </c>
      <c r="B35" s="3">
        <v>189773.96999999997</v>
      </c>
    </row>
    <row r="36" spans="1:2" x14ac:dyDescent="0.3">
      <c r="A36" s="9" t="s">
        <v>216</v>
      </c>
      <c r="B36" s="3">
        <v>57521.56</v>
      </c>
    </row>
    <row r="37" spans="1:2" x14ac:dyDescent="0.3">
      <c r="A37" s="7" t="s">
        <v>217</v>
      </c>
      <c r="B37" s="3">
        <v>574143.36</v>
      </c>
    </row>
    <row r="38" spans="1:2" x14ac:dyDescent="0.3">
      <c r="A38" s="9" t="s">
        <v>218</v>
      </c>
      <c r="B38" s="3">
        <v>154882.18999999997</v>
      </c>
    </row>
    <row r="39" spans="1:2" x14ac:dyDescent="0.3">
      <c r="A39" s="9" t="s">
        <v>219</v>
      </c>
      <c r="B39" s="3">
        <v>314295.07</v>
      </c>
    </row>
    <row r="40" spans="1:2" x14ac:dyDescent="0.3">
      <c r="A40" s="9" t="s">
        <v>220</v>
      </c>
      <c r="B40" s="3">
        <v>104966.09999999999</v>
      </c>
    </row>
    <row r="41" spans="1:2" x14ac:dyDescent="0.3">
      <c r="A41" s="2" t="s">
        <v>222</v>
      </c>
      <c r="B41" s="3">
        <v>479579.08999999997</v>
      </c>
    </row>
    <row r="42" spans="1:2" x14ac:dyDescent="0.3">
      <c r="A42" s="7" t="s">
        <v>205</v>
      </c>
      <c r="B42" s="3">
        <v>279987.45999999996</v>
      </c>
    </row>
    <row r="43" spans="1:2" x14ac:dyDescent="0.3">
      <c r="A43" s="9" t="s">
        <v>206</v>
      </c>
      <c r="B43" s="3">
        <v>126492.73</v>
      </c>
    </row>
    <row r="44" spans="1:2" x14ac:dyDescent="0.3">
      <c r="A44" s="9" t="s">
        <v>207</v>
      </c>
      <c r="B44" s="3">
        <v>50635.5</v>
      </c>
    </row>
    <row r="45" spans="1:2" x14ac:dyDescent="0.3">
      <c r="A45" s="9" t="s">
        <v>208</v>
      </c>
      <c r="B45" s="3">
        <v>102859.23</v>
      </c>
    </row>
    <row r="46" spans="1:2" x14ac:dyDescent="0.3">
      <c r="A46" s="7" t="s">
        <v>209</v>
      </c>
      <c r="B46" s="3">
        <v>199591.62999999998</v>
      </c>
    </row>
    <row r="47" spans="1:2" x14ac:dyDescent="0.3">
      <c r="A47" s="9" t="s">
        <v>210</v>
      </c>
      <c r="B47" s="3">
        <v>124081.22999999998</v>
      </c>
    </row>
    <row r="48" spans="1:2" x14ac:dyDescent="0.3">
      <c r="A48" s="9" t="s">
        <v>211</v>
      </c>
      <c r="B48" s="3">
        <v>75510.399999999994</v>
      </c>
    </row>
    <row r="49" spans="1:2" x14ac:dyDescent="0.3">
      <c r="A49" s="2" t="s">
        <v>199</v>
      </c>
      <c r="B49" s="3">
        <v>2765243.1999999997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workbookViewId="0">
      <selection activeCell="G30" sqref="G30"/>
    </sheetView>
  </sheetViews>
  <sheetFormatPr defaultRowHeight="14.4" x14ac:dyDescent="0.3"/>
  <cols>
    <col min="1" max="1" width="15.21875" bestFit="1" customWidth="1"/>
    <col min="2" max="2" width="16.21875" bestFit="1" customWidth="1"/>
    <col min="3" max="3" width="9" bestFit="1" customWidth="1"/>
    <col min="4" max="4" width="10" bestFit="1" customWidth="1"/>
    <col min="5" max="7" width="9" bestFit="1" customWidth="1"/>
    <col min="8" max="8" width="10" bestFit="1" customWidth="1"/>
    <col min="9" max="9" width="9" bestFit="1" customWidth="1"/>
    <col min="10" max="10" width="7.109375" bestFit="1" customWidth="1"/>
    <col min="11" max="11" width="11.21875" bestFit="1" customWidth="1"/>
    <col min="12" max="14" width="9" bestFit="1" customWidth="1"/>
    <col min="15" max="15" width="8" bestFit="1" customWidth="1"/>
    <col min="16" max="17" width="10" bestFit="1" customWidth="1"/>
    <col min="18" max="18" width="8" bestFit="1" customWidth="1"/>
    <col min="19" max="19" width="10" bestFit="1" customWidth="1"/>
    <col min="20" max="20" width="9" bestFit="1" customWidth="1"/>
    <col min="21" max="21" width="8" bestFit="1" customWidth="1"/>
    <col min="22" max="22" width="9" bestFit="1" customWidth="1"/>
    <col min="23" max="24" width="10" bestFit="1" customWidth="1"/>
    <col min="25" max="25" width="9" bestFit="1" customWidth="1"/>
    <col min="26" max="26" width="10" bestFit="1" customWidth="1"/>
    <col min="27" max="28" width="9" bestFit="1" customWidth="1"/>
    <col min="29" max="29" width="10" bestFit="1" customWidth="1"/>
    <col min="30" max="30" width="9" bestFit="1" customWidth="1"/>
    <col min="31" max="31" width="10.109375" bestFit="1" customWidth="1"/>
    <col min="32" max="32" width="11.21875" bestFit="1" customWidth="1"/>
    <col min="33" max="33" width="10" bestFit="1" customWidth="1"/>
    <col min="34" max="34" width="9" bestFit="1" customWidth="1"/>
    <col min="35" max="35" width="10" bestFit="1" customWidth="1"/>
    <col min="36" max="36" width="9" bestFit="1" customWidth="1"/>
    <col min="37" max="37" width="8" bestFit="1" customWidth="1"/>
    <col min="38" max="38" width="9" bestFit="1" customWidth="1"/>
    <col min="39" max="39" width="10" bestFit="1" customWidth="1"/>
    <col min="40" max="44" width="9" bestFit="1" customWidth="1"/>
    <col min="45" max="45" width="10" bestFit="1" customWidth="1"/>
    <col min="46" max="46" width="9" bestFit="1" customWidth="1"/>
    <col min="47" max="47" width="10.109375" bestFit="1" customWidth="1"/>
    <col min="48" max="48" width="10" bestFit="1" customWidth="1"/>
    <col min="49" max="49" width="9" bestFit="1" customWidth="1"/>
    <col min="50" max="50" width="10" bestFit="1" customWidth="1"/>
    <col min="51" max="54" width="9" bestFit="1" customWidth="1"/>
    <col min="55" max="55" width="7" bestFit="1" customWidth="1"/>
    <col min="56" max="56" width="10" bestFit="1" customWidth="1"/>
    <col min="57" max="57" width="11.21875" bestFit="1" customWidth="1"/>
  </cols>
  <sheetData>
    <row r="1" spans="1:11" x14ac:dyDescent="0.3">
      <c r="A1" s="1" t="s">
        <v>203</v>
      </c>
      <c r="B1" s="1" t="s">
        <v>201</v>
      </c>
    </row>
    <row r="2" spans="1:11" x14ac:dyDescent="0.3">
      <c r="A2" s="1" t="s">
        <v>200</v>
      </c>
      <c r="B2" t="s">
        <v>31</v>
      </c>
      <c r="C2" t="s">
        <v>78</v>
      </c>
      <c r="D2" t="s">
        <v>73</v>
      </c>
      <c r="E2" t="s">
        <v>3</v>
      </c>
      <c r="F2" t="s">
        <v>150</v>
      </c>
      <c r="G2" t="s">
        <v>49</v>
      </c>
      <c r="H2" t="s">
        <v>10</v>
      </c>
      <c r="I2" t="s">
        <v>25</v>
      </c>
      <c r="J2" t="s">
        <v>226</v>
      </c>
      <c r="K2" t="s">
        <v>199</v>
      </c>
    </row>
    <row r="3" spans="1:11" x14ac:dyDescent="0.3">
      <c r="A3" s="2" t="s">
        <v>227</v>
      </c>
      <c r="B3" s="3"/>
      <c r="C3" s="3"/>
      <c r="D3" s="3"/>
      <c r="E3" s="3"/>
      <c r="F3" s="3"/>
      <c r="G3" s="3"/>
      <c r="H3" s="3"/>
      <c r="I3" s="3"/>
      <c r="J3" s="3"/>
      <c r="K3" s="3"/>
    </row>
    <row r="4" spans="1:11" x14ac:dyDescent="0.3">
      <c r="A4" s="7" t="s">
        <v>227</v>
      </c>
      <c r="B4" s="3"/>
      <c r="C4" s="3"/>
      <c r="D4" s="3"/>
      <c r="E4" s="3"/>
      <c r="F4" s="3"/>
      <c r="G4" s="3"/>
      <c r="H4" s="3"/>
      <c r="I4" s="3"/>
      <c r="J4" s="3"/>
      <c r="K4" s="3"/>
    </row>
    <row r="5" spans="1:11" x14ac:dyDescent="0.3">
      <c r="A5" s="2" t="s">
        <v>204</v>
      </c>
      <c r="B5" s="3"/>
      <c r="C5" s="3"/>
      <c r="D5" s="3"/>
      <c r="E5" s="3"/>
      <c r="F5" s="3"/>
      <c r="G5" s="3"/>
      <c r="H5" s="3"/>
      <c r="I5" s="3"/>
      <c r="J5" s="3"/>
      <c r="K5" s="3"/>
    </row>
    <row r="6" spans="1:11" x14ac:dyDescent="0.3">
      <c r="A6" s="7" t="s">
        <v>205</v>
      </c>
      <c r="B6" s="3">
        <v>11066.46</v>
      </c>
      <c r="C6" s="3"/>
      <c r="D6" s="3"/>
      <c r="E6" s="3">
        <v>9982.25</v>
      </c>
      <c r="F6" s="3"/>
      <c r="G6" s="3"/>
      <c r="H6" s="3">
        <v>27091.600000000002</v>
      </c>
      <c r="I6" s="3">
        <v>19230.900000000001</v>
      </c>
      <c r="J6" s="3"/>
      <c r="K6" s="3">
        <v>67371.209999999992</v>
      </c>
    </row>
    <row r="7" spans="1:11" x14ac:dyDescent="0.3">
      <c r="A7" s="7" t="s">
        <v>209</v>
      </c>
      <c r="B7" s="3"/>
      <c r="C7" s="3">
        <v>19241.689999999999</v>
      </c>
      <c r="D7" s="3">
        <v>7153.6</v>
      </c>
      <c r="E7" s="3"/>
      <c r="F7" s="3"/>
      <c r="G7" s="3">
        <v>31956.78</v>
      </c>
      <c r="H7" s="3">
        <v>65874.559999999998</v>
      </c>
      <c r="I7" s="3"/>
      <c r="J7" s="3"/>
      <c r="K7" s="3">
        <v>124226.63</v>
      </c>
    </row>
    <row r="8" spans="1:11" x14ac:dyDescent="0.3">
      <c r="A8" s="7" t="s">
        <v>213</v>
      </c>
      <c r="B8" s="3">
        <v>207854.65</v>
      </c>
      <c r="C8" s="3">
        <v>6055.58</v>
      </c>
      <c r="D8" s="3">
        <v>71417.94</v>
      </c>
      <c r="E8" s="3"/>
      <c r="F8" s="3"/>
      <c r="G8" s="3"/>
      <c r="H8" s="3"/>
      <c r="I8" s="3"/>
      <c r="J8" s="3"/>
      <c r="K8" s="3">
        <v>285328.17</v>
      </c>
    </row>
    <row r="9" spans="1:11" x14ac:dyDescent="0.3">
      <c r="A9" s="7" t="s">
        <v>217</v>
      </c>
      <c r="B9" s="3">
        <v>115317.34999999998</v>
      </c>
      <c r="C9" s="3">
        <v>52110.42</v>
      </c>
      <c r="D9" s="3">
        <v>103699.06</v>
      </c>
      <c r="E9" s="3">
        <v>51093.99</v>
      </c>
      <c r="F9" s="3"/>
      <c r="G9" s="3"/>
      <c r="H9" s="3">
        <v>104847.41</v>
      </c>
      <c r="I9" s="3">
        <v>33327.439999999995</v>
      </c>
      <c r="J9" s="3"/>
      <c r="K9" s="3">
        <v>460395.67</v>
      </c>
    </row>
    <row r="10" spans="1:11" x14ac:dyDescent="0.3">
      <c r="A10" s="2" t="s">
        <v>221</v>
      </c>
      <c r="B10" s="3"/>
      <c r="C10" s="3"/>
      <c r="D10" s="3"/>
      <c r="E10" s="3"/>
      <c r="F10" s="3"/>
      <c r="G10" s="3"/>
      <c r="H10" s="3"/>
      <c r="I10" s="3"/>
      <c r="J10" s="3"/>
      <c r="K10" s="3"/>
    </row>
    <row r="11" spans="1:11" x14ac:dyDescent="0.3">
      <c r="A11" s="7" t="s">
        <v>205</v>
      </c>
      <c r="B11" s="3">
        <v>163669.82000000007</v>
      </c>
      <c r="C11" s="3"/>
      <c r="D11" s="3">
        <v>17766.95</v>
      </c>
      <c r="E11" s="3"/>
      <c r="F11" s="3">
        <v>8722.119999999999</v>
      </c>
      <c r="G11" s="3"/>
      <c r="H11" s="3"/>
      <c r="I11" s="3"/>
      <c r="J11" s="3"/>
      <c r="K11" s="3">
        <v>190158.89000000007</v>
      </c>
    </row>
    <row r="12" spans="1:11" x14ac:dyDescent="0.3">
      <c r="A12" s="7" t="s">
        <v>209</v>
      </c>
      <c r="B12" s="3">
        <v>58692.890000000007</v>
      </c>
      <c r="C12" s="3">
        <v>65474.930000000008</v>
      </c>
      <c r="D12" s="3">
        <v>38192.99</v>
      </c>
      <c r="E12" s="3"/>
      <c r="F12" s="3">
        <v>20474.22</v>
      </c>
      <c r="G12" s="3"/>
      <c r="H12" s="3">
        <v>61985.680000000008</v>
      </c>
      <c r="I12" s="3">
        <v>6635.16</v>
      </c>
      <c r="J12" s="3"/>
      <c r="K12" s="3">
        <v>251455.87000000002</v>
      </c>
    </row>
    <row r="13" spans="1:11" x14ac:dyDescent="0.3">
      <c r="A13" s="7" t="s">
        <v>213</v>
      </c>
      <c r="B13" s="3">
        <v>72655.16</v>
      </c>
      <c r="C13" s="3"/>
      <c r="D13" s="3">
        <v>122749.97000000002</v>
      </c>
      <c r="E13" s="3"/>
      <c r="F13" s="3"/>
      <c r="G13" s="3">
        <v>27725.33</v>
      </c>
      <c r="H13" s="3">
        <v>53871.399999999987</v>
      </c>
      <c r="I13" s="3">
        <v>55582.44999999999</v>
      </c>
      <c r="J13" s="3"/>
      <c r="K13" s="3">
        <v>332584.31</v>
      </c>
    </row>
    <row r="14" spans="1:11" x14ac:dyDescent="0.3">
      <c r="A14" s="7" t="s">
        <v>217</v>
      </c>
      <c r="B14" s="3">
        <v>94051.81</v>
      </c>
      <c r="C14" s="3">
        <v>27383.809999999998</v>
      </c>
      <c r="D14" s="3">
        <v>93483.119999999981</v>
      </c>
      <c r="E14" s="3">
        <v>40352.259999999995</v>
      </c>
      <c r="F14" s="3"/>
      <c r="G14" s="3">
        <v>13146.939999999999</v>
      </c>
      <c r="H14" s="3">
        <v>210398.46</v>
      </c>
      <c r="I14" s="3">
        <v>95326.959999999992</v>
      </c>
      <c r="J14" s="3"/>
      <c r="K14" s="3">
        <v>574143.36</v>
      </c>
    </row>
    <row r="15" spans="1:11" x14ac:dyDescent="0.3">
      <c r="A15" s="2" t="s">
        <v>222</v>
      </c>
      <c r="B15" s="3"/>
      <c r="C15" s="3"/>
      <c r="D15" s="3"/>
      <c r="E15" s="3"/>
      <c r="F15" s="3"/>
      <c r="G15" s="3"/>
      <c r="H15" s="3"/>
      <c r="I15" s="3"/>
      <c r="J15" s="3"/>
      <c r="K15" s="3"/>
    </row>
    <row r="16" spans="1:11" x14ac:dyDescent="0.3">
      <c r="A16" s="7" t="s">
        <v>205</v>
      </c>
      <c r="B16" s="3">
        <v>217482.81</v>
      </c>
      <c r="C16" s="3"/>
      <c r="D16" s="3">
        <v>62504.65</v>
      </c>
      <c r="E16" s="3"/>
      <c r="F16" s="3"/>
      <c r="G16" s="3"/>
      <c r="H16" s="3"/>
      <c r="I16" s="3"/>
      <c r="J16" s="3"/>
      <c r="K16" s="3">
        <v>279987.46000000002</v>
      </c>
    </row>
    <row r="17" spans="1:11" x14ac:dyDescent="0.3">
      <c r="A17" s="7" t="s">
        <v>209</v>
      </c>
      <c r="B17" s="3">
        <v>83018.149999999994</v>
      </c>
      <c r="C17" s="3">
        <v>19849.39</v>
      </c>
      <c r="D17" s="3">
        <v>44166.21</v>
      </c>
      <c r="E17" s="3"/>
      <c r="F17" s="3">
        <v>46391.079999999994</v>
      </c>
      <c r="G17" s="3"/>
      <c r="H17" s="3"/>
      <c r="I17" s="3">
        <v>6166.8</v>
      </c>
      <c r="J17" s="3"/>
      <c r="K17" s="3">
        <v>199591.62999999998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workbookViewId="0">
      <selection activeCell="I12" sqref="I12"/>
    </sheetView>
  </sheetViews>
  <sheetFormatPr defaultRowHeight="14.4" x14ac:dyDescent="0.3"/>
  <cols>
    <col min="1" max="1" width="13.109375" bestFit="1" customWidth="1"/>
    <col min="2" max="2" width="7.88671875" bestFit="1" customWidth="1"/>
    <col min="3" max="3" width="12.109375" bestFit="1" customWidth="1"/>
    <col min="4" max="4" width="8" customWidth="1"/>
    <col min="5" max="5" width="9" customWidth="1"/>
    <col min="6" max="6" width="8" customWidth="1"/>
    <col min="7" max="10" width="9" customWidth="1"/>
    <col min="11" max="11" width="7" customWidth="1"/>
    <col min="12" max="17" width="9" customWidth="1"/>
    <col min="18" max="18" width="8" customWidth="1"/>
    <col min="19" max="20" width="9" customWidth="1"/>
    <col min="21" max="21" width="8" customWidth="1"/>
    <col min="22" max="22" width="9" customWidth="1"/>
    <col min="23" max="23" width="8" customWidth="1"/>
    <col min="24" max="28" width="9" customWidth="1"/>
    <col min="29" max="29" width="6" customWidth="1"/>
    <col min="30" max="32" width="9" customWidth="1"/>
    <col min="33" max="33" width="8" customWidth="1"/>
    <col min="34" max="34" width="9" customWidth="1"/>
    <col min="35" max="35" width="8" customWidth="1"/>
    <col min="36" max="38" width="9" customWidth="1"/>
    <col min="39" max="39" width="8" customWidth="1"/>
    <col min="40" max="41" width="9" customWidth="1"/>
    <col min="42" max="46" width="8" customWidth="1"/>
    <col min="47" max="47" width="9" customWidth="1"/>
    <col min="48" max="48" width="8" customWidth="1"/>
    <col min="49" max="51" width="9" customWidth="1"/>
    <col min="52" max="52" width="8" customWidth="1"/>
    <col min="53" max="57" width="9" customWidth="1"/>
    <col min="58" max="58" width="8" customWidth="1"/>
    <col min="59" max="63" width="9" customWidth="1"/>
    <col min="64" max="64" width="8" customWidth="1"/>
    <col min="65" max="65" width="9" customWidth="1"/>
    <col min="66" max="66" width="6" customWidth="1"/>
    <col min="67" max="69" width="9" customWidth="1"/>
    <col min="70" max="70" width="8" customWidth="1"/>
    <col min="71" max="71" width="9" customWidth="1"/>
    <col min="72" max="72" width="7" customWidth="1"/>
    <col min="73" max="78" width="9" customWidth="1"/>
    <col min="79" max="80" width="8" customWidth="1"/>
    <col min="81" max="87" width="9" customWidth="1"/>
    <col min="88" max="88" width="7" customWidth="1"/>
    <col min="89" max="89" width="8" customWidth="1"/>
    <col min="90" max="91" width="9" customWidth="1"/>
    <col min="92" max="92" width="8" customWidth="1"/>
    <col min="93" max="93" width="6" customWidth="1"/>
    <col min="94" max="94" width="9" customWidth="1"/>
    <col min="95" max="95" width="8" customWidth="1"/>
    <col min="96" max="103" width="9" customWidth="1"/>
    <col min="104" max="104" width="6" customWidth="1"/>
    <col min="105" max="105" width="7" customWidth="1"/>
  </cols>
  <sheetData>
    <row r="1" spans="1:3" x14ac:dyDescent="0.3">
      <c r="A1" s="1" t="s">
        <v>200</v>
      </c>
      <c r="B1" s="1" t="s">
        <v>190</v>
      </c>
      <c r="C1" t="s">
        <v>224</v>
      </c>
    </row>
    <row r="2" spans="1:3" x14ac:dyDescent="0.3">
      <c r="A2" s="2" t="s">
        <v>4</v>
      </c>
      <c r="B2" s="2" t="s">
        <v>31</v>
      </c>
      <c r="C2" s="3">
        <v>1023809.1</v>
      </c>
    </row>
    <row r="3" spans="1:3" x14ac:dyDescent="0.3">
      <c r="A3" s="2" t="s">
        <v>4</v>
      </c>
      <c r="B3" s="2" t="s">
        <v>78</v>
      </c>
      <c r="C3" s="3">
        <v>190115.82</v>
      </c>
    </row>
    <row r="4" spans="1:3" x14ac:dyDescent="0.3">
      <c r="A4" s="2" t="s">
        <v>4</v>
      </c>
      <c r="B4" s="2" t="s">
        <v>73</v>
      </c>
      <c r="C4" s="3">
        <v>561134.49</v>
      </c>
    </row>
    <row r="5" spans="1:3" x14ac:dyDescent="0.3">
      <c r="A5" s="2" t="s">
        <v>4</v>
      </c>
      <c r="B5" s="2" t="s">
        <v>3</v>
      </c>
      <c r="C5" s="3">
        <v>101428.49999999999</v>
      </c>
    </row>
    <row r="6" spans="1:3" x14ac:dyDescent="0.3">
      <c r="A6" s="2" t="s">
        <v>4</v>
      </c>
      <c r="B6" s="2" t="s">
        <v>150</v>
      </c>
      <c r="C6" s="3">
        <v>75587.419999999984</v>
      </c>
    </row>
    <row r="7" spans="1:3" x14ac:dyDescent="0.3">
      <c r="A7" s="2" t="s">
        <v>4</v>
      </c>
      <c r="B7" s="2" t="s">
        <v>49</v>
      </c>
      <c r="C7" s="3">
        <v>72829.05</v>
      </c>
    </row>
    <row r="8" spans="1:3" x14ac:dyDescent="0.3">
      <c r="A8" s="2" t="s">
        <v>4</v>
      </c>
      <c r="B8" s="2" t="s">
        <v>10</v>
      </c>
      <c r="C8" s="3">
        <v>524069.11</v>
      </c>
    </row>
    <row r="9" spans="1:3" x14ac:dyDescent="0.3">
      <c r="A9" s="2" t="s">
        <v>4</v>
      </c>
      <c r="B9" s="2" t="s">
        <v>25</v>
      </c>
      <c r="C9" s="3">
        <v>216269.71</v>
      </c>
    </row>
    <row r="11" spans="1:3" x14ac:dyDescent="0.3">
      <c r="A11" s="4" t="s">
        <v>200</v>
      </c>
      <c r="B11" s="4" t="s">
        <v>190</v>
      </c>
      <c r="C11" s="4" t="s">
        <v>224</v>
      </c>
    </row>
    <row r="12" spans="1:3" x14ac:dyDescent="0.3">
      <c r="A12" s="2" t="s">
        <v>4</v>
      </c>
      <c r="B12" t="s">
        <v>31</v>
      </c>
      <c r="C12">
        <v>1023809.1000000001</v>
      </c>
    </row>
    <row r="13" spans="1:3" x14ac:dyDescent="0.3">
      <c r="A13" s="2" t="s">
        <v>4</v>
      </c>
      <c r="B13" t="s">
        <v>78</v>
      </c>
      <c r="C13">
        <v>190115.82</v>
      </c>
    </row>
    <row r="14" spans="1:3" x14ac:dyDescent="0.3">
      <c r="A14" s="2" t="s">
        <v>4</v>
      </c>
      <c r="B14" t="s">
        <v>73</v>
      </c>
      <c r="C14">
        <v>561134.49000000011</v>
      </c>
    </row>
    <row r="15" spans="1:3" x14ac:dyDescent="0.3">
      <c r="A15" s="2" t="s">
        <v>4</v>
      </c>
      <c r="B15" t="s">
        <v>3</v>
      </c>
      <c r="C15">
        <v>101428.49999999999</v>
      </c>
    </row>
    <row r="16" spans="1:3" x14ac:dyDescent="0.3">
      <c r="A16" s="2" t="s">
        <v>4</v>
      </c>
      <c r="B16" t="s">
        <v>150</v>
      </c>
      <c r="C16">
        <v>75587.419999999984</v>
      </c>
    </row>
    <row r="17" spans="1:3" x14ac:dyDescent="0.3">
      <c r="A17" s="2" t="s">
        <v>4</v>
      </c>
      <c r="B17" t="s">
        <v>49</v>
      </c>
      <c r="C17">
        <v>72829.05</v>
      </c>
    </row>
    <row r="18" spans="1:3" x14ac:dyDescent="0.3">
      <c r="A18" s="2" t="s">
        <v>4</v>
      </c>
      <c r="B18" t="s">
        <v>10</v>
      </c>
      <c r="C18">
        <v>524069.1100000001</v>
      </c>
    </row>
    <row r="19" spans="1:3" x14ac:dyDescent="0.3">
      <c r="A19" s="2" t="s">
        <v>4</v>
      </c>
      <c r="B19" t="s">
        <v>25</v>
      </c>
      <c r="C19">
        <v>216269.71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29"/>
  <sheetViews>
    <sheetView workbookViewId="0">
      <selection activeCell="O15" sqref="O15"/>
    </sheetView>
  </sheetViews>
  <sheetFormatPr defaultRowHeight="14.4" x14ac:dyDescent="0.3"/>
  <cols>
    <col min="1" max="1" width="8.88671875" customWidth="1"/>
    <col min="2" max="2" width="15.44140625" style="8" customWidth="1"/>
    <col min="3" max="6" width="8.88671875" customWidth="1"/>
    <col min="7" max="7" width="17.21875" customWidth="1"/>
    <col min="8" max="10" width="8.88671875" customWidth="1"/>
    <col min="11" max="11" width="8.88671875" style="5" customWidth="1"/>
    <col min="12" max="12" width="12.33203125" style="5" customWidth="1"/>
  </cols>
  <sheetData>
    <row r="1" spans="1:12" x14ac:dyDescent="0.3">
      <c r="A1" t="s">
        <v>197</v>
      </c>
      <c r="B1" s="8" t="s">
        <v>223</v>
      </c>
      <c r="C1" t="s">
        <v>189</v>
      </c>
      <c r="D1" t="s">
        <v>190</v>
      </c>
      <c r="E1" t="s">
        <v>191</v>
      </c>
      <c r="F1" t="s">
        <v>192</v>
      </c>
      <c r="G1" t="s">
        <v>198</v>
      </c>
      <c r="H1" t="s">
        <v>193</v>
      </c>
      <c r="I1" t="s">
        <v>194</v>
      </c>
      <c r="J1" t="s">
        <v>195</v>
      </c>
      <c r="K1" s="5" t="s">
        <v>196</v>
      </c>
      <c r="L1" s="5" t="s">
        <v>202</v>
      </c>
    </row>
    <row r="2" spans="1:12" x14ac:dyDescent="0.3">
      <c r="A2">
        <v>10324</v>
      </c>
      <c r="B2" s="8">
        <v>37865</v>
      </c>
      <c r="C2" t="s">
        <v>132</v>
      </c>
      <c r="D2" t="s">
        <v>73</v>
      </c>
      <c r="E2">
        <v>58339</v>
      </c>
      <c r="F2" t="s">
        <v>4</v>
      </c>
      <c r="G2" t="s">
        <v>170</v>
      </c>
      <c r="H2" t="s">
        <v>22</v>
      </c>
      <c r="I2" t="s">
        <v>86</v>
      </c>
      <c r="J2">
        <v>48</v>
      </c>
      <c r="K2" s="5">
        <v>100</v>
      </c>
      <c r="L2" s="6">
        <f t="shared" ref="L2:L65" si="0">J2*K2</f>
        <v>4800</v>
      </c>
    </row>
    <row r="3" spans="1:12" x14ac:dyDescent="0.3">
      <c r="A3">
        <v>10325</v>
      </c>
      <c r="B3" s="8">
        <v>37865</v>
      </c>
      <c r="C3" t="s">
        <v>132</v>
      </c>
      <c r="D3" t="s">
        <v>73</v>
      </c>
      <c r="E3">
        <v>58339</v>
      </c>
      <c r="F3" t="s">
        <v>4</v>
      </c>
      <c r="G3" t="s">
        <v>170</v>
      </c>
      <c r="H3" t="s">
        <v>22</v>
      </c>
      <c r="I3" t="s">
        <v>87</v>
      </c>
      <c r="J3">
        <v>31</v>
      </c>
      <c r="K3" s="5">
        <v>100</v>
      </c>
      <c r="L3" s="6">
        <f t="shared" si="0"/>
        <v>3100</v>
      </c>
    </row>
    <row r="4" spans="1:12" x14ac:dyDescent="0.3">
      <c r="A4">
        <v>10326</v>
      </c>
      <c r="B4" s="8">
        <v>37865</v>
      </c>
      <c r="C4" t="s">
        <v>132</v>
      </c>
      <c r="D4" t="s">
        <v>73</v>
      </c>
      <c r="E4">
        <v>58339</v>
      </c>
      <c r="F4" t="s">
        <v>4</v>
      </c>
      <c r="G4" t="s">
        <v>170</v>
      </c>
      <c r="H4" t="s">
        <v>22</v>
      </c>
      <c r="I4" t="s">
        <v>88</v>
      </c>
      <c r="J4">
        <v>21</v>
      </c>
      <c r="K4" s="5">
        <v>63.84</v>
      </c>
      <c r="L4" s="6">
        <f t="shared" si="0"/>
        <v>1340.64</v>
      </c>
    </row>
    <row r="5" spans="1:12" x14ac:dyDescent="0.3">
      <c r="A5">
        <v>10327</v>
      </c>
      <c r="B5" s="8">
        <v>37865</v>
      </c>
      <c r="C5" t="s">
        <v>132</v>
      </c>
      <c r="D5" t="s">
        <v>73</v>
      </c>
      <c r="E5">
        <v>58339</v>
      </c>
      <c r="F5" t="s">
        <v>4</v>
      </c>
      <c r="G5" t="s">
        <v>170</v>
      </c>
      <c r="H5" t="s">
        <v>22</v>
      </c>
      <c r="I5" t="s">
        <v>89</v>
      </c>
      <c r="J5">
        <v>33</v>
      </c>
      <c r="K5" s="5">
        <v>97.89</v>
      </c>
      <c r="L5" s="6">
        <f t="shared" si="0"/>
        <v>3230.37</v>
      </c>
    </row>
    <row r="6" spans="1:12" x14ac:dyDescent="0.3">
      <c r="A6">
        <v>10328</v>
      </c>
      <c r="B6" s="8">
        <v>37865</v>
      </c>
      <c r="C6" t="s">
        <v>132</v>
      </c>
      <c r="D6" t="s">
        <v>73</v>
      </c>
      <c r="E6">
        <v>58339</v>
      </c>
      <c r="F6" t="s">
        <v>4</v>
      </c>
      <c r="G6" t="s">
        <v>170</v>
      </c>
      <c r="H6" t="s">
        <v>22</v>
      </c>
      <c r="I6" t="s">
        <v>90</v>
      </c>
      <c r="J6">
        <v>26</v>
      </c>
      <c r="K6" s="5">
        <v>82.39</v>
      </c>
      <c r="L6" s="6">
        <f t="shared" si="0"/>
        <v>2142.14</v>
      </c>
    </row>
    <row r="7" spans="1:12" x14ac:dyDescent="0.3">
      <c r="A7">
        <v>10329</v>
      </c>
      <c r="B7" s="8">
        <v>37865</v>
      </c>
      <c r="C7" t="s">
        <v>132</v>
      </c>
      <c r="D7" t="s">
        <v>73</v>
      </c>
      <c r="E7">
        <v>58339</v>
      </c>
      <c r="F7" t="s">
        <v>4</v>
      </c>
      <c r="G7" t="s">
        <v>170</v>
      </c>
      <c r="H7" t="s">
        <v>22</v>
      </c>
      <c r="I7" t="s">
        <v>91</v>
      </c>
      <c r="J7">
        <v>36</v>
      </c>
      <c r="K7" s="5">
        <v>86.04</v>
      </c>
      <c r="L7" s="6">
        <f t="shared" si="0"/>
        <v>3097.44</v>
      </c>
    </row>
    <row r="8" spans="1:12" x14ac:dyDescent="0.3">
      <c r="A8">
        <v>10330</v>
      </c>
      <c r="B8" s="8">
        <v>37865</v>
      </c>
      <c r="C8" t="s">
        <v>132</v>
      </c>
      <c r="D8" t="s">
        <v>73</v>
      </c>
      <c r="E8">
        <v>58339</v>
      </c>
      <c r="F8" t="s">
        <v>4</v>
      </c>
      <c r="G8" t="s">
        <v>170</v>
      </c>
      <c r="H8" t="s">
        <v>22</v>
      </c>
      <c r="I8" t="s">
        <v>92</v>
      </c>
      <c r="J8">
        <v>37</v>
      </c>
      <c r="K8" s="5">
        <v>100</v>
      </c>
      <c r="L8" s="6">
        <f t="shared" si="0"/>
        <v>3700</v>
      </c>
    </row>
    <row r="9" spans="1:12" x14ac:dyDescent="0.3">
      <c r="A9">
        <v>10331</v>
      </c>
      <c r="B9" s="8">
        <v>37865</v>
      </c>
      <c r="C9" t="s">
        <v>132</v>
      </c>
      <c r="D9" t="s">
        <v>73</v>
      </c>
      <c r="E9">
        <v>58339</v>
      </c>
      <c r="F9" t="s">
        <v>4</v>
      </c>
      <c r="G9" t="s">
        <v>170</v>
      </c>
      <c r="H9" t="s">
        <v>22</v>
      </c>
      <c r="I9" t="s">
        <v>30</v>
      </c>
      <c r="J9">
        <v>25</v>
      </c>
      <c r="K9" s="5">
        <v>42.67</v>
      </c>
      <c r="L9" s="6">
        <f t="shared" si="0"/>
        <v>1066.75</v>
      </c>
    </row>
    <row r="10" spans="1:12" x14ac:dyDescent="0.3">
      <c r="A10">
        <v>10332</v>
      </c>
      <c r="B10" s="8">
        <v>37865</v>
      </c>
      <c r="C10" t="s">
        <v>132</v>
      </c>
      <c r="D10" t="s">
        <v>73</v>
      </c>
      <c r="E10">
        <v>58339</v>
      </c>
      <c r="F10" t="s">
        <v>4</v>
      </c>
      <c r="G10" t="s">
        <v>170</v>
      </c>
      <c r="H10" t="s">
        <v>22</v>
      </c>
      <c r="I10" t="s">
        <v>96</v>
      </c>
      <c r="J10">
        <v>30</v>
      </c>
      <c r="K10" s="5">
        <v>68.58</v>
      </c>
      <c r="L10" s="6">
        <f t="shared" si="0"/>
        <v>2057.4</v>
      </c>
    </row>
    <row r="11" spans="1:12" x14ac:dyDescent="0.3">
      <c r="A11">
        <v>10333</v>
      </c>
      <c r="B11" s="8">
        <v>37865</v>
      </c>
      <c r="C11" t="s">
        <v>132</v>
      </c>
      <c r="D11" t="s">
        <v>73</v>
      </c>
      <c r="E11">
        <v>58339</v>
      </c>
      <c r="F11" t="s">
        <v>4</v>
      </c>
      <c r="G11" t="s">
        <v>170</v>
      </c>
      <c r="H11" t="s">
        <v>22</v>
      </c>
      <c r="I11" t="s">
        <v>97</v>
      </c>
      <c r="J11">
        <v>23</v>
      </c>
      <c r="K11" s="5">
        <v>100</v>
      </c>
      <c r="L11" s="6">
        <f t="shared" si="0"/>
        <v>2300</v>
      </c>
    </row>
    <row r="12" spans="1:12" x14ac:dyDescent="0.3">
      <c r="A12">
        <v>10334</v>
      </c>
      <c r="B12" s="8">
        <v>37865</v>
      </c>
      <c r="C12" t="s">
        <v>132</v>
      </c>
      <c r="D12" t="s">
        <v>73</v>
      </c>
      <c r="E12">
        <v>58339</v>
      </c>
      <c r="F12" t="s">
        <v>4</v>
      </c>
      <c r="G12" t="s">
        <v>170</v>
      </c>
      <c r="H12" t="s">
        <v>22</v>
      </c>
      <c r="I12" t="s">
        <v>98</v>
      </c>
      <c r="J12">
        <v>31</v>
      </c>
      <c r="K12" s="5">
        <v>64.67</v>
      </c>
      <c r="L12" s="6">
        <f t="shared" si="0"/>
        <v>2004.77</v>
      </c>
    </row>
    <row r="13" spans="1:12" x14ac:dyDescent="0.3">
      <c r="A13">
        <v>10335</v>
      </c>
      <c r="B13" s="8">
        <v>38169</v>
      </c>
      <c r="C13" t="s">
        <v>132</v>
      </c>
      <c r="D13" t="s">
        <v>73</v>
      </c>
      <c r="E13">
        <v>58339</v>
      </c>
      <c r="F13" t="s">
        <v>4</v>
      </c>
      <c r="G13" t="s">
        <v>170</v>
      </c>
      <c r="H13" t="s">
        <v>75</v>
      </c>
      <c r="I13" t="s">
        <v>76</v>
      </c>
      <c r="J13">
        <v>41</v>
      </c>
      <c r="K13" s="5">
        <v>100</v>
      </c>
      <c r="L13" s="6">
        <f t="shared" si="0"/>
        <v>4100</v>
      </c>
    </row>
    <row r="14" spans="1:12" x14ac:dyDescent="0.3">
      <c r="A14">
        <v>10336</v>
      </c>
      <c r="B14" s="8">
        <v>38169</v>
      </c>
      <c r="C14" t="s">
        <v>132</v>
      </c>
      <c r="D14" t="s">
        <v>73</v>
      </c>
      <c r="E14">
        <v>58339</v>
      </c>
      <c r="F14" t="s">
        <v>4</v>
      </c>
      <c r="G14" t="s">
        <v>170</v>
      </c>
      <c r="H14" t="s">
        <v>75</v>
      </c>
      <c r="I14" t="s">
        <v>79</v>
      </c>
      <c r="J14">
        <v>40</v>
      </c>
      <c r="K14" s="5">
        <v>65.08</v>
      </c>
      <c r="L14" s="6">
        <f t="shared" si="0"/>
        <v>2603.1999999999998</v>
      </c>
    </row>
    <row r="15" spans="1:12" x14ac:dyDescent="0.3">
      <c r="A15">
        <v>10337</v>
      </c>
      <c r="B15" s="8">
        <v>38169</v>
      </c>
      <c r="C15" t="s">
        <v>132</v>
      </c>
      <c r="D15" t="s">
        <v>73</v>
      </c>
      <c r="E15">
        <v>58339</v>
      </c>
      <c r="F15" t="s">
        <v>4</v>
      </c>
      <c r="G15" t="s">
        <v>170</v>
      </c>
      <c r="H15" t="s">
        <v>0</v>
      </c>
      <c r="I15" t="s">
        <v>80</v>
      </c>
      <c r="J15">
        <v>24</v>
      </c>
      <c r="K15" s="5">
        <v>72.33</v>
      </c>
      <c r="L15" s="6">
        <f t="shared" si="0"/>
        <v>1735.92</v>
      </c>
    </row>
    <row r="16" spans="1:12" x14ac:dyDescent="0.3">
      <c r="A16">
        <v>10338</v>
      </c>
      <c r="B16" s="8">
        <v>38169</v>
      </c>
      <c r="C16" t="s">
        <v>132</v>
      </c>
      <c r="D16" t="s">
        <v>73</v>
      </c>
      <c r="E16">
        <v>58339</v>
      </c>
      <c r="F16" t="s">
        <v>4</v>
      </c>
      <c r="G16" t="s">
        <v>170</v>
      </c>
      <c r="H16" t="s">
        <v>70</v>
      </c>
      <c r="I16" t="s">
        <v>82</v>
      </c>
      <c r="J16">
        <v>24</v>
      </c>
      <c r="K16" s="5">
        <v>90.52</v>
      </c>
      <c r="L16" s="6">
        <f t="shared" si="0"/>
        <v>2172.48</v>
      </c>
    </row>
    <row r="17" spans="1:12" x14ac:dyDescent="0.3">
      <c r="A17">
        <v>10339</v>
      </c>
      <c r="B17" s="8">
        <v>38169</v>
      </c>
      <c r="C17" t="s">
        <v>132</v>
      </c>
      <c r="D17" t="s">
        <v>73</v>
      </c>
      <c r="E17">
        <v>58339</v>
      </c>
      <c r="F17" t="s">
        <v>4</v>
      </c>
      <c r="G17" t="s">
        <v>170</v>
      </c>
      <c r="H17" t="s">
        <v>75</v>
      </c>
      <c r="I17" t="s">
        <v>85</v>
      </c>
      <c r="J17">
        <v>32</v>
      </c>
      <c r="K17" s="5">
        <v>58.6</v>
      </c>
      <c r="L17" s="6">
        <f t="shared" si="0"/>
        <v>1875.2</v>
      </c>
    </row>
    <row r="18" spans="1:12" x14ac:dyDescent="0.3">
      <c r="A18">
        <v>10361</v>
      </c>
      <c r="B18" s="8">
        <v>38353</v>
      </c>
      <c r="C18" t="s">
        <v>132</v>
      </c>
      <c r="D18" t="s">
        <v>73</v>
      </c>
      <c r="E18">
        <v>58339</v>
      </c>
      <c r="F18" t="s">
        <v>4</v>
      </c>
      <c r="G18" t="s">
        <v>170</v>
      </c>
      <c r="H18" t="s">
        <v>22</v>
      </c>
      <c r="I18" t="s">
        <v>102</v>
      </c>
      <c r="J18">
        <v>41</v>
      </c>
      <c r="K18" s="5">
        <v>100</v>
      </c>
      <c r="L18" s="6">
        <f t="shared" si="0"/>
        <v>4100</v>
      </c>
    </row>
    <row r="19" spans="1:12" x14ac:dyDescent="0.3">
      <c r="A19">
        <v>10362</v>
      </c>
      <c r="B19" s="8">
        <v>38353</v>
      </c>
      <c r="C19" t="s">
        <v>132</v>
      </c>
      <c r="D19" t="s">
        <v>73</v>
      </c>
      <c r="E19">
        <v>58339</v>
      </c>
      <c r="F19" t="s">
        <v>4</v>
      </c>
      <c r="G19" t="s">
        <v>170</v>
      </c>
      <c r="H19" t="s">
        <v>0</v>
      </c>
      <c r="I19" t="s">
        <v>8</v>
      </c>
      <c r="J19">
        <v>44</v>
      </c>
      <c r="K19" s="5">
        <v>100</v>
      </c>
      <c r="L19" s="6">
        <f t="shared" si="0"/>
        <v>4400</v>
      </c>
    </row>
    <row r="20" spans="1:12" x14ac:dyDescent="0.3">
      <c r="A20">
        <v>10363</v>
      </c>
      <c r="B20" s="8">
        <v>38353</v>
      </c>
      <c r="C20" t="s">
        <v>132</v>
      </c>
      <c r="D20" t="s">
        <v>73</v>
      </c>
      <c r="E20">
        <v>58339</v>
      </c>
      <c r="F20" t="s">
        <v>4</v>
      </c>
      <c r="G20" t="s">
        <v>170</v>
      </c>
      <c r="H20" t="s">
        <v>0</v>
      </c>
      <c r="I20" t="s">
        <v>11</v>
      </c>
      <c r="J20">
        <v>32</v>
      </c>
      <c r="K20" s="5">
        <v>98.63</v>
      </c>
      <c r="L20" s="6">
        <f t="shared" si="0"/>
        <v>3156.16</v>
      </c>
    </row>
    <row r="21" spans="1:12" x14ac:dyDescent="0.3">
      <c r="A21">
        <v>10364</v>
      </c>
      <c r="B21" s="8">
        <v>38353</v>
      </c>
      <c r="C21" t="s">
        <v>132</v>
      </c>
      <c r="D21" t="s">
        <v>73</v>
      </c>
      <c r="E21">
        <v>58339</v>
      </c>
      <c r="F21" t="s">
        <v>4</v>
      </c>
      <c r="G21" t="s">
        <v>170</v>
      </c>
      <c r="H21" t="s">
        <v>0</v>
      </c>
      <c r="I21" t="s">
        <v>136</v>
      </c>
      <c r="J21">
        <v>42</v>
      </c>
      <c r="K21" s="5">
        <v>100</v>
      </c>
      <c r="L21" s="6">
        <f t="shared" si="0"/>
        <v>4200</v>
      </c>
    </row>
    <row r="22" spans="1:12" x14ac:dyDescent="0.3">
      <c r="A22">
        <v>10365</v>
      </c>
      <c r="B22" s="8">
        <v>38353</v>
      </c>
      <c r="C22" t="s">
        <v>132</v>
      </c>
      <c r="D22" t="s">
        <v>73</v>
      </c>
      <c r="E22">
        <v>58339</v>
      </c>
      <c r="F22" t="s">
        <v>4</v>
      </c>
      <c r="G22" t="s">
        <v>170</v>
      </c>
      <c r="H22" t="s">
        <v>0</v>
      </c>
      <c r="I22" t="s">
        <v>32</v>
      </c>
      <c r="J22">
        <v>28</v>
      </c>
      <c r="K22" s="5">
        <v>44.21</v>
      </c>
      <c r="L22" s="6">
        <f t="shared" si="0"/>
        <v>1237.8800000000001</v>
      </c>
    </row>
    <row r="23" spans="1:12" x14ac:dyDescent="0.3">
      <c r="A23">
        <v>10366</v>
      </c>
      <c r="B23" s="8">
        <v>38353</v>
      </c>
      <c r="C23" t="s">
        <v>132</v>
      </c>
      <c r="D23" t="s">
        <v>73</v>
      </c>
      <c r="E23">
        <v>58339</v>
      </c>
      <c r="F23" t="s">
        <v>4</v>
      </c>
      <c r="G23" t="s">
        <v>170</v>
      </c>
      <c r="H23" t="s">
        <v>0</v>
      </c>
      <c r="I23" t="s">
        <v>33</v>
      </c>
      <c r="J23">
        <v>21</v>
      </c>
      <c r="K23" s="5">
        <v>94.22</v>
      </c>
      <c r="L23" s="6">
        <f t="shared" si="0"/>
        <v>1978.62</v>
      </c>
    </row>
    <row r="24" spans="1:12" x14ac:dyDescent="0.3">
      <c r="A24">
        <v>10367</v>
      </c>
      <c r="B24" s="8">
        <v>38353</v>
      </c>
      <c r="C24" t="s">
        <v>132</v>
      </c>
      <c r="D24" t="s">
        <v>73</v>
      </c>
      <c r="E24">
        <v>58339</v>
      </c>
      <c r="F24" t="s">
        <v>4</v>
      </c>
      <c r="G24" t="s">
        <v>170</v>
      </c>
      <c r="H24" t="s">
        <v>0</v>
      </c>
      <c r="I24" t="s">
        <v>34</v>
      </c>
      <c r="J24">
        <v>45</v>
      </c>
      <c r="K24" s="5">
        <v>73.08</v>
      </c>
      <c r="L24" s="6">
        <f t="shared" si="0"/>
        <v>3288.6</v>
      </c>
    </row>
    <row r="25" spans="1:12" x14ac:dyDescent="0.3">
      <c r="A25">
        <v>10368</v>
      </c>
      <c r="B25" s="8">
        <v>38353</v>
      </c>
      <c r="C25" t="s">
        <v>132</v>
      </c>
      <c r="D25" t="s">
        <v>73</v>
      </c>
      <c r="E25">
        <v>58339</v>
      </c>
      <c r="F25" t="s">
        <v>4</v>
      </c>
      <c r="G25" t="s">
        <v>170</v>
      </c>
      <c r="H25" t="s">
        <v>0</v>
      </c>
      <c r="I25" t="s">
        <v>35</v>
      </c>
      <c r="J25">
        <v>40</v>
      </c>
      <c r="K25" s="5">
        <v>86.92</v>
      </c>
      <c r="L25" s="6">
        <f t="shared" si="0"/>
        <v>3476.8</v>
      </c>
    </row>
    <row r="26" spans="1:12" x14ac:dyDescent="0.3">
      <c r="A26">
        <v>10688</v>
      </c>
      <c r="B26" s="8">
        <v>37773</v>
      </c>
      <c r="C26" t="s">
        <v>77</v>
      </c>
      <c r="D26" t="s">
        <v>78</v>
      </c>
      <c r="E26">
        <v>97561</v>
      </c>
      <c r="F26" t="s">
        <v>4</v>
      </c>
      <c r="G26" t="s">
        <v>166</v>
      </c>
      <c r="H26" t="s">
        <v>75</v>
      </c>
      <c r="I26" t="s">
        <v>76</v>
      </c>
      <c r="J26">
        <v>21</v>
      </c>
      <c r="K26" s="5">
        <v>100</v>
      </c>
      <c r="L26" s="6">
        <f t="shared" si="0"/>
        <v>2100</v>
      </c>
    </row>
    <row r="27" spans="1:12" x14ac:dyDescent="0.3">
      <c r="A27">
        <v>10689</v>
      </c>
      <c r="B27" s="8">
        <v>37773</v>
      </c>
      <c r="C27" t="s">
        <v>77</v>
      </c>
      <c r="D27" t="s">
        <v>78</v>
      </c>
      <c r="E27">
        <v>97561</v>
      </c>
      <c r="F27" t="s">
        <v>4</v>
      </c>
      <c r="G27" t="s">
        <v>166</v>
      </c>
      <c r="H27" t="s">
        <v>75</v>
      </c>
      <c r="I27" t="s">
        <v>79</v>
      </c>
      <c r="J27">
        <v>35</v>
      </c>
      <c r="K27" s="5">
        <v>67.14</v>
      </c>
      <c r="L27" s="6">
        <f t="shared" si="0"/>
        <v>2349.9</v>
      </c>
    </row>
    <row r="28" spans="1:12" x14ac:dyDescent="0.3">
      <c r="A28">
        <v>10690</v>
      </c>
      <c r="B28" s="8">
        <v>37773</v>
      </c>
      <c r="C28" t="s">
        <v>77</v>
      </c>
      <c r="D28" t="s">
        <v>78</v>
      </c>
      <c r="E28">
        <v>97561</v>
      </c>
      <c r="F28" t="s">
        <v>4</v>
      </c>
      <c r="G28" t="s">
        <v>166</v>
      </c>
      <c r="H28" t="s">
        <v>0</v>
      </c>
      <c r="I28" t="s">
        <v>80</v>
      </c>
      <c r="J28">
        <v>29</v>
      </c>
      <c r="K28" s="5">
        <v>59.18</v>
      </c>
      <c r="L28" s="6">
        <f t="shared" si="0"/>
        <v>1716.22</v>
      </c>
    </row>
    <row r="29" spans="1:12" x14ac:dyDescent="0.3">
      <c r="A29">
        <v>10691</v>
      </c>
      <c r="B29" s="8">
        <v>37773</v>
      </c>
      <c r="C29" t="s">
        <v>77</v>
      </c>
      <c r="D29" t="s">
        <v>78</v>
      </c>
      <c r="E29">
        <v>97561</v>
      </c>
      <c r="F29" t="s">
        <v>4</v>
      </c>
      <c r="G29" t="s">
        <v>166</v>
      </c>
      <c r="H29" t="s">
        <v>75</v>
      </c>
      <c r="I29" t="s">
        <v>81</v>
      </c>
      <c r="J29">
        <v>50</v>
      </c>
      <c r="K29" s="5">
        <v>81.89</v>
      </c>
      <c r="L29" s="6">
        <f t="shared" si="0"/>
        <v>4094.5</v>
      </c>
    </row>
    <row r="30" spans="1:12" x14ac:dyDescent="0.3">
      <c r="A30">
        <v>10692</v>
      </c>
      <c r="B30" s="8">
        <v>37773</v>
      </c>
      <c r="C30" t="s">
        <v>77</v>
      </c>
      <c r="D30" t="s">
        <v>78</v>
      </c>
      <c r="E30">
        <v>97561</v>
      </c>
      <c r="F30" t="s">
        <v>4</v>
      </c>
      <c r="G30" t="s">
        <v>166</v>
      </c>
      <c r="H30" t="s">
        <v>70</v>
      </c>
      <c r="I30" t="s">
        <v>82</v>
      </c>
      <c r="J30">
        <v>22</v>
      </c>
      <c r="K30" s="5">
        <v>85.99</v>
      </c>
      <c r="L30" s="6">
        <f t="shared" si="0"/>
        <v>1891.78</v>
      </c>
    </row>
    <row r="31" spans="1:12" x14ac:dyDescent="0.3">
      <c r="A31">
        <v>10693</v>
      </c>
      <c r="B31" s="8">
        <v>37773</v>
      </c>
      <c r="C31" t="s">
        <v>77</v>
      </c>
      <c r="D31" t="s">
        <v>78</v>
      </c>
      <c r="E31">
        <v>97561</v>
      </c>
      <c r="F31" t="s">
        <v>4</v>
      </c>
      <c r="G31" t="s">
        <v>166</v>
      </c>
      <c r="H31" t="s">
        <v>75</v>
      </c>
      <c r="I31" t="s">
        <v>83</v>
      </c>
      <c r="J31">
        <v>40</v>
      </c>
      <c r="K31" s="5">
        <v>100</v>
      </c>
      <c r="L31" s="6">
        <f t="shared" si="0"/>
        <v>4000</v>
      </c>
    </row>
    <row r="32" spans="1:12" x14ac:dyDescent="0.3">
      <c r="A32">
        <v>10694</v>
      </c>
      <c r="B32" s="8">
        <v>37773</v>
      </c>
      <c r="C32" t="s">
        <v>77</v>
      </c>
      <c r="D32" t="s">
        <v>78</v>
      </c>
      <c r="E32">
        <v>97561</v>
      </c>
      <c r="F32" t="s">
        <v>4</v>
      </c>
      <c r="G32" t="s">
        <v>166</v>
      </c>
      <c r="H32" t="s">
        <v>75</v>
      </c>
      <c r="I32" t="s">
        <v>84</v>
      </c>
      <c r="J32">
        <v>26</v>
      </c>
      <c r="K32" s="5">
        <v>85.13</v>
      </c>
      <c r="L32" s="6">
        <f t="shared" si="0"/>
        <v>2213.38</v>
      </c>
    </row>
    <row r="33" spans="1:12" x14ac:dyDescent="0.3">
      <c r="A33">
        <v>10695</v>
      </c>
      <c r="B33" s="8">
        <v>37773</v>
      </c>
      <c r="C33" t="s">
        <v>77</v>
      </c>
      <c r="D33" t="s">
        <v>78</v>
      </c>
      <c r="E33">
        <v>97561</v>
      </c>
      <c r="F33" t="s">
        <v>4</v>
      </c>
      <c r="G33" t="s">
        <v>166</v>
      </c>
      <c r="H33" t="s">
        <v>75</v>
      </c>
      <c r="I33" t="s">
        <v>85</v>
      </c>
      <c r="J33">
        <v>21</v>
      </c>
      <c r="K33" s="5">
        <v>41.71</v>
      </c>
      <c r="L33" s="6">
        <f t="shared" si="0"/>
        <v>875.91</v>
      </c>
    </row>
    <row r="34" spans="1:12" x14ac:dyDescent="0.3">
      <c r="A34">
        <v>10696</v>
      </c>
      <c r="B34" s="8">
        <v>37865</v>
      </c>
      <c r="C34" t="s">
        <v>77</v>
      </c>
      <c r="D34" t="s">
        <v>78</v>
      </c>
      <c r="E34">
        <v>97561</v>
      </c>
      <c r="F34" t="s">
        <v>4</v>
      </c>
      <c r="G34" t="s">
        <v>166</v>
      </c>
      <c r="H34" t="s">
        <v>12</v>
      </c>
      <c r="I34" t="s">
        <v>93</v>
      </c>
      <c r="J34">
        <v>47</v>
      </c>
      <c r="K34" s="5">
        <v>67.14</v>
      </c>
      <c r="L34" s="6">
        <f t="shared" si="0"/>
        <v>3155.58</v>
      </c>
    </row>
    <row r="35" spans="1:12" x14ac:dyDescent="0.3">
      <c r="A35">
        <v>10697</v>
      </c>
      <c r="B35" s="8">
        <v>37865</v>
      </c>
      <c r="C35" t="s">
        <v>77</v>
      </c>
      <c r="D35" t="s">
        <v>78</v>
      </c>
      <c r="E35">
        <v>97561</v>
      </c>
      <c r="F35" t="s">
        <v>4</v>
      </c>
      <c r="G35" t="s">
        <v>166</v>
      </c>
      <c r="H35" t="s">
        <v>22</v>
      </c>
      <c r="I35" t="s">
        <v>94</v>
      </c>
      <c r="J35">
        <v>29</v>
      </c>
      <c r="K35" s="5">
        <v>100</v>
      </c>
      <c r="L35" s="6">
        <f t="shared" si="0"/>
        <v>2900</v>
      </c>
    </row>
    <row r="36" spans="1:12" x14ac:dyDescent="0.3">
      <c r="A36">
        <v>10698</v>
      </c>
      <c r="B36" s="8">
        <v>38322</v>
      </c>
      <c r="C36" t="s">
        <v>77</v>
      </c>
      <c r="D36" t="s">
        <v>78</v>
      </c>
      <c r="E36">
        <v>97561</v>
      </c>
      <c r="F36" t="s">
        <v>4</v>
      </c>
      <c r="G36" t="s">
        <v>166</v>
      </c>
      <c r="H36" t="s">
        <v>75</v>
      </c>
      <c r="I36" t="s">
        <v>128</v>
      </c>
      <c r="J36">
        <v>27</v>
      </c>
      <c r="K36" s="5">
        <v>100</v>
      </c>
      <c r="L36" s="6">
        <f t="shared" si="0"/>
        <v>2700</v>
      </c>
    </row>
    <row r="37" spans="1:12" x14ac:dyDescent="0.3">
      <c r="A37">
        <v>10699</v>
      </c>
      <c r="B37" s="8">
        <v>38322</v>
      </c>
      <c r="C37" t="s">
        <v>77</v>
      </c>
      <c r="D37" t="s">
        <v>78</v>
      </c>
      <c r="E37">
        <v>97561</v>
      </c>
      <c r="F37" t="s">
        <v>4</v>
      </c>
      <c r="G37" t="s">
        <v>166</v>
      </c>
      <c r="H37" t="s">
        <v>75</v>
      </c>
      <c r="I37" t="s">
        <v>129</v>
      </c>
      <c r="J37">
        <v>28</v>
      </c>
      <c r="K37" s="5">
        <v>71.73</v>
      </c>
      <c r="L37" s="6">
        <f t="shared" si="0"/>
        <v>2008.44</v>
      </c>
    </row>
    <row r="38" spans="1:12" x14ac:dyDescent="0.3">
      <c r="A38">
        <v>10700</v>
      </c>
      <c r="B38" s="8">
        <v>38322</v>
      </c>
      <c r="C38" t="s">
        <v>77</v>
      </c>
      <c r="D38" t="s">
        <v>78</v>
      </c>
      <c r="E38">
        <v>97561</v>
      </c>
      <c r="F38" t="s">
        <v>4</v>
      </c>
      <c r="G38" t="s">
        <v>166</v>
      </c>
      <c r="H38" t="s">
        <v>75</v>
      </c>
      <c r="I38" t="s">
        <v>130</v>
      </c>
      <c r="J38">
        <v>35</v>
      </c>
      <c r="K38" s="5">
        <v>89.9</v>
      </c>
      <c r="L38" s="6">
        <f t="shared" si="0"/>
        <v>3146.5</v>
      </c>
    </row>
    <row r="39" spans="1:12" x14ac:dyDescent="0.3">
      <c r="A39">
        <v>10701</v>
      </c>
      <c r="B39" s="8">
        <v>38322</v>
      </c>
      <c r="C39" t="s">
        <v>77</v>
      </c>
      <c r="D39" t="s">
        <v>78</v>
      </c>
      <c r="E39">
        <v>97561</v>
      </c>
      <c r="F39" t="s">
        <v>4</v>
      </c>
      <c r="G39" t="s">
        <v>166</v>
      </c>
      <c r="H39" t="s">
        <v>12</v>
      </c>
      <c r="I39" t="s">
        <v>21</v>
      </c>
      <c r="J39">
        <v>46</v>
      </c>
      <c r="K39" s="5">
        <v>81.17</v>
      </c>
      <c r="L39" s="6">
        <f t="shared" si="0"/>
        <v>3733.82</v>
      </c>
    </row>
    <row r="40" spans="1:12" x14ac:dyDescent="0.3">
      <c r="A40">
        <v>10702</v>
      </c>
      <c r="B40" s="8">
        <v>38322</v>
      </c>
      <c r="C40" t="s">
        <v>77</v>
      </c>
      <c r="D40" t="s">
        <v>78</v>
      </c>
      <c r="E40">
        <v>97561</v>
      </c>
      <c r="F40" t="s">
        <v>4</v>
      </c>
      <c r="G40" t="s">
        <v>166</v>
      </c>
      <c r="H40" t="s">
        <v>0</v>
      </c>
      <c r="I40" t="s">
        <v>138</v>
      </c>
      <c r="J40">
        <v>40</v>
      </c>
      <c r="K40" s="5">
        <v>44.51</v>
      </c>
      <c r="L40" s="6">
        <f t="shared" si="0"/>
        <v>1780.3999999999999</v>
      </c>
    </row>
    <row r="41" spans="1:12" x14ac:dyDescent="0.3">
      <c r="A41">
        <v>10703</v>
      </c>
      <c r="B41" s="8">
        <v>38322</v>
      </c>
      <c r="C41" t="s">
        <v>77</v>
      </c>
      <c r="D41" t="s">
        <v>78</v>
      </c>
      <c r="E41">
        <v>97561</v>
      </c>
      <c r="F41" t="s">
        <v>4</v>
      </c>
      <c r="G41" t="s">
        <v>166</v>
      </c>
      <c r="H41" t="s">
        <v>0</v>
      </c>
      <c r="I41" t="s">
        <v>123</v>
      </c>
      <c r="J41">
        <v>40</v>
      </c>
      <c r="K41" s="5">
        <v>82.21</v>
      </c>
      <c r="L41" s="6">
        <f t="shared" si="0"/>
        <v>3288.3999999999996</v>
      </c>
    </row>
    <row r="42" spans="1:12" x14ac:dyDescent="0.3">
      <c r="A42">
        <v>10704</v>
      </c>
      <c r="B42" s="8">
        <v>38322</v>
      </c>
      <c r="C42" t="s">
        <v>77</v>
      </c>
      <c r="D42" t="s">
        <v>78</v>
      </c>
      <c r="E42">
        <v>97561</v>
      </c>
      <c r="F42" t="s">
        <v>4</v>
      </c>
      <c r="G42" t="s">
        <v>166</v>
      </c>
      <c r="H42" t="s">
        <v>75</v>
      </c>
      <c r="I42" t="s">
        <v>124</v>
      </c>
      <c r="J42">
        <v>39</v>
      </c>
      <c r="K42" s="5">
        <v>100</v>
      </c>
      <c r="L42" s="6">
        <f t="shared" si="0"/>
        <v>3900</v>
      </c>
    </row>
    <row r="43" spans="1:12" x14ac:dyDescent="0.3">
      <c r="A43">
        <v>10705</v>
      </c>
      <c r="B43" s="8">
        <v>38322</v>
      </c>
      <c r="C43" t="s">
        <v>77</v>
      </c>
      <c r="D43" t="s">
        <v>78</v>
      </c>
      <c r="E43">
        <v>97561</v>
      </c>
      <c r="F43" t="s">
        <v>4</v>
      </c>
      <c r="G43" t="s">
        <v>166</v>
      </c>
      <c r="H43" t="s">
        <v>75</v>
      </c>
      <c r="I43" t="s">
        <v>131</v>
      </c>
      <c r="J43">
        <v>48</v>
      </c>
      <c r="K43" s="5">
        <v>68.8</v>
      </c>
      <c r="L43" s="6">
        <f t="shared" si="0"/>
        <v>3302.3999999999996</v>
      </c>
    </row>
    <row r="44" spans="1:12" x14ac:dyDescent="0.3">
      <c r="A44">
        <v>10706</v>
      </c>
      <c r="B44" s="8">
        <v>38322</v>
      </c>
      <c r="C44" t="s">
        <v>77</v>
      </c>
      <c r="D44" t="s">
        <v>78</v>
      </c>
      <c r="E44">
        <v>97561</v>
      </c>
      <c r="F44" t="s">
        <v>4</v>
      </c>
      <c r="G44" t="s">
        <v>166</v>
      </c>
      <c r="H44" t="s">
        <v>75</v>
      </c>
      <c r="I44" t="s">
        <v>126</v>
      </c>
      <c r="J44">
        <v>43</v>
      </c>
      <c r="K44" s="5">
        <v>81.95</v>
      </c>
      <c r="L44" s="6">
        <f t="shared" si="0"/>
        <v>3523.85</v>
      </c>
    </row>
    <row r="45" spans="1:12" x14ac:dyDescent="0.3">
      <c r="A45">
        <v>10440</v>
      </c>
      <c r="B45" s="8">
        <v>37926</v>
      </c>
      <c r="C45" t="s">
        <v>142</v>
      </c>
      <c r="D45" t="s">
        <v>25</v>
      </c>
      <c r="E45">
        <v>71270</v>
      </c>
      <c r="F45" t="s">
        <v>4</v>
      </c>
      <c r="G45" t="s">
        <v>175</v>
      </c>
      <c r="H45" t="s">
        <v>22</v>
      </c>
      <c r="I45" t="s">
        <v>102</v>
      </c>
      <c r="J45">
        <v>23</v>
      </c>
      <c r="K45" s="5">
        <v>100</v>
      </c>
      <c r="L45" s="6">
        <f t="shared" si="0"/>
        <v>2300</v>
      </c>
    </row>
    <row r="46" spans="1:12" x14ac:dyDescent="0.3">
      <c r="A46">
        <v>10441</v>
      </c>
      <c r="B46" s="8">
        <v>37926</v>
      </c>
      <c r="C46" t="s">
        <v>142</v>
      </c>
      <c r="D46" t="s">
        <v>25</v>
      </c>
      <c r="E46">
        <v>71270</v>
      </c>
      <c r="F46" t="s">
        <v>4</v>
      </c>
      <c r="G46" t="s">
        <v>175</v>
      </c>
      <c r="H46" t="s">
        <v>22</v>
      </c>
      <c r="I46" t="s">
        <v>104</v>
      </c>
      <c r="J46">
        <v>28</v>
      </c>
      <c r="K46" s="5">
        <v>100</v>
      </c>
      <c r="L46" s="6">
        <f t="shared" si="0"/>
        <v>2800</v>
      </c>
    </row>
    <row r="47" spans="1:12" x14ac:dyDescent="0.3">
      <c r="A47">
        <v>10442</v>
      </c>
      <c r="B47" s="8">
        <v>37926</v>
      </c>
      <c r="C47" t="s">
        <v>142</v>
      </c>
      <c r="D47" t="s">
        <v>25</v>
      </c>
      <c r="E47">
        <v>71270</v>
      </c>
      <c r="F47" t="s">
        <v>4</v>
      </c>
      <c r="G47" t="s">
        <v>175</v>
      </c>
      <c r="H47" t="s">
        <v>36</v>
      </c>
      <c r="I47" t="s">
        <v>37</v>
      </c>
      <c r="J47">
        <v>41</v>
      </c>
      <c r="K47" s="5">
        <v>100</v>
      </c>
      <c r="L47" s="6">
        <f t="shared" si="0"/>
        <v>4100</v>
      </c>
    </row>
    <row r="48" spans="1:12" x14ac:dyDescent="0.3">
      <c r="A48">
        <v>10443</v>
      </c>
      <c r="B48" s="8">
        <v>37926</v>
      </c>
      <c r="C48" t="s">
        <v>142</v>
      </c>
      <c r="D48" t="s">
        <v>25</v>
      </c>
      <c r="E48">
        <v>71270</v>
      </c>
      <c r="F48" t="s">
        <v>4</v>
      </c>
      <c r="G48" t="s">
        <v>175</v>
      </c>
      <c r="H48" t="s">
        <v>36</v>
      </c>
      <c r="I48" t="s">
        <v>39</v>
      </c>
      <c r="J48">
        <v>21</v>
      </c>
      <c r="K48" s="5">
        <v>96.84</v>
      </c>
      <c r="L48" s="6">
        <f t="shared" si="0"/>
        <v>2033.64</v>
      </c>
    </row>
    <row r="49" spans="1:12" x14ac:dyDescent="0.3">
      <c r="A49">
        <v>10444</v>
      </c>
      <c r="B49" s="8">
        <v>37926</v>
      </c>
      <c r="C49" t="s">
        <v>142</v>
      </c>
      <c r="D49" t="s">
        <v>25</v>
      </c>
      <c r="E49">
        <v>71270</v>
      </c>
      <c r="F49" t="s">
        <v>4</v>
      </c>
      <c r="G49" t="s">
        <v>175</v>
      </c>
      <c r="H49" t="s">
        <v>0</v>
      </c>
      <c r="I49" t="s">
        <v>136</v>
      </c>
      <c r="J49">
        <v>37</v>
      </c>
      <c r="K49" s="5">
        <v>89.15</v>
      </c>
      <c r="L49" s="6">
        <f t="shared" si="0"/>
        <v>3298.55</v>
      </c>
    </row>
    <row r="50" spans="1:12" x14ac:dyDescent="0.3">
      <c r="A50">
        <v>10445</v>
      </c>
      <c r="B50" s="8">
        <v>37926</v>
      </c>
      <c r="C50" t="s">
        <v>142</v>
      </c>
      <c r="D50" t="s">
        <v>25</v>
      </c>
      <c r="E50">
        <v>71270</v>
      </c>
      <c r="F50" t="s">
        <v>4</v>
      </c>
      <c r="G50" t="s">
        <v>175</v>
      </c>
      <c r="H50" t="s">
        <v>0</v>
      </c>
      <c r="I50" t="s">
        <v>32</v>
      </c>
      <c r="J50">
        <v>39</v>
      </c>
      <c r="K50" s="5">
        <v>68.08</v>
      </c>
      <c r="L50" s="6">
        <f t="shared" si="0"/>
        <v>2655.12</v>
      </c>
    </row>
    <row r="51" spans="1:12" x14ac:dyDescent="0.3">
      <c r="A51">
        <v>10446</v>
      </c>
      <c r="B51" s="8">
        <v>37926</v>
      </c>
      <c r="C51" t="s">
        <v>142</v>
      </c>
      <c r="D51" t="s">
        <v>25</v>
      </c>
      <c r="E51">
        <v>71270</v>
      </c>
      <c r="F51" t="s">
        <v>4</v>
      </c>
      <c r="G51" t="s">
        <v>175</v>
      </c>
      <c r="H51" t="s">
        <v>0</v>
      </c>
      <c r="I51" t="s">
        <v>33</v>
      </c>
      <c r="J51">
        <v>22</v>
      </c>
      <c r="K51" s="5">
        <v>100</v>
      </c>
      <c r="L51" s="6">
        <f t="shared" si="0"/>
        <v>2200</v>
      </c>
    </row>
    <row r="52" spans="1:12" x14ac:dyDescent="0.3">
      <c r="A52">
        <v>10447</v>
      </c>
      <c r="B52" s="8">
        <v>37926</v>
      </c>
      <c r="C52" t="s">
        <v>142</v>
      </c>
      <c r="D52" t="s">
        <v>25</v>
      </c>
      <c r="E52">
        <v>71270</v>
      </c>
      <c r="F52" t="s">
        <v>4</v>
      </c>
      <c r="G52" t="s">
        <v>175</v>
      </c>
      <c r="H52" t="s">
        <v>36</v>
      </c>
      <c r="I52" t="s">
        <v>106</v>
      </c>
      <c r="J52">
        <v>21</v>
      </c>
      <c r="K52" s="5">
        <v>100</v>
      </c>
      <c r="L52" s="6">
        <f t="shared" si="0"/>
        <v>2100</v>
      </c>
    </row>
    <row r="53" spans="1:12" x14ac:dyDescent="0.3">
      <c r="A53">
        <v>10448</v>
      </c>
      <c r="B53" s="8">
        <v>37926</v>
      </c>
      <c r="C53" t="s">
        <v>142</v>
      </c>
      <c r="D53" t="s">
        <v>25</v>
      </c>
      <c r="E53">
        <v>71270</v>
      </c>
      <c r="F53" t="s">
        <v>4</v>
      </c>
      <c r="G53" t="s">
        <v>175</v>
      </c>
      <c r="H53" t="s">
        <v>0</v>
      </c>
      <c r="I53" t="s">
        <v>40</v>
      </c>
      <c r="J53">
        <v>40</v>
      </c>
      <c r="K53" s="5">
        <v>49.3</v>
      </c>
      <c r="L53" s="6">
        <f t="shared" si="0"/>
        <v>1972</v>
      </c>
    </row>
    <row r="54" spans="1:12" x14ac:dyDescent="0.3">
      <c r="A54">
        <v>10449</v>
      </c>
      <c r="B54" s="8">
        <v>37926</v>
      </c>
      <c r="C54" t="s">
        <v>142</v>
      </c>
      <c r="D54" t="s">
        <v>25</v>
      </c>
      <c r="E54">
        <v>71270</v>
      </c>
      <c r="F54" t="s">
        <v>4</v>
      </c>
      <c r="G54" t="s">
        <v>175</v>
      </c>
      <c r="H54" t="s">
        <v>0</v>
      </c>
      <c r="I54" t="s">
        <v>35</v>
      </c>
      <c r="J54">
        <v>47</v>
      </c>
      <c r="K54" s="5">
        <v>100</v>
      </c>
      <c r="L54" s="6">
        <f t="shared" si="0"/>
        <v>4700</v>
      </c>
    </row>
    <row r="55" spans="1:12" x14ac:dyDescent="0.3">
      <c r="A55">
        <v>10450</v>
      </c>
      <c r="B55" s="8">
        <v>37926</v>
      </c>
      <c r="C55" t="s">
        <v>142</v>
      </c>
      <c r="D55" t="s">
        <v>25</v>
      </c>
      <c r="E55">
        <v>71270</v>
      </c>
      <c r="F55" t="s">
        <v>4</v>
      </c>
      <c r="G55" t="s">
        <v>175</v>
      </c>
      <c r="H55" t="s">
        <v>36</v>
      </c>
      <c r="I55" t="s">
        <v>41</v>
      </c>
      <c r="J55">
        <v>49</v>
      </c>
      <c r="K55" s="5">
        <v>64.64</v>
      </c>
      <c r="L55" s="6">
        <f t="shared" si="0"/>
        <v>3167.36</v>
      </c>
    </row>
    <row r="56" spans="1:12" x14ac:dyDescent="0.3">
      <c r="A56">
        <v>10451</v>
      </c>
      <c r="B56" s="8">
        <v>37926</v>
      </c>
      <c r="C56" t="s">
        <v>142</v>
      </c>
      <c r="D56" t="s">
        <v>25</v>
      </c>
      <c r="E56">
        <v>71270</v>
      </c>
      <c r="F56" t="s">
        <v>4</v>
      </c>
      <c r="G56" t="s">
        <v>175</v>
      </c>
      <c r="H56" t="s">
        <v>22</v>
      </c>
      <c r="I56" t="s">
        <v>109</v>
      </c>
      <c r="J56">
        <v>23</v>
      </c>
      <c r="K56" s="5">
        <v>86.99</v>
      </c>
      <c r="L56" s="6">
        <f t="shared" si="0"/>
        <v>2000.77</v>
      </c>
    </row>
    <row r="57" spans="1:12" x14ac:dyDescent="0.3">
      <c r="A57">
        <v>10455</v>
      </c>
      <c r="B57" s="8">
        <v>38261</v>
      </c>
      <c r="C57" t="s">
        <v>142</v>
      </c>
      <c r="D57" t="s">
        <v>25</v>
      </c>
      <c r="E57">
        <v>71270</v>
      </c>
      <c r="F57" t="s">
        <v>4</v>
      </c>
      <c r="G57" t="s">
        <v>175</v>
      </c>
      <c r="H57" t="s">
        <v>22</v>
      </c>
      <c r="I57" t="s">
        <v>120</v>
      </c>
      <c r="J57">
        <v>22</v>
      </c>
      <c r="K57" s="5">
        <v>100</v>
      </c>
      <c r="L57" s="6">
        <f t="shared" si="0"/>
        <v>2200</v>
      </c>
    </row>
    <row r="58" spans="1:12" x14ac:dyDescent="0.3">
      <c r="A58">
        <v>10456</v>
      </c>
      <c r="B58" s="8">
        <v>38261</v>
      </c>
      <c r="C58" t="s">
        <v>142</v>
      </c>
      <c r="D58" t="s">
        <v>25</v>
      </c>
      <c r="E58">
        <v>71270</v>
      </c>
      <c r="F58" t="s">
        <v>4</v>
      </c>
      <c r="G58" t="s">
        <v>175</v>
      </c>
      <c r="H58" t="s">
        <v>75</v>
      </c>
      <c r="I58" t="s">
        <v>76</v>
      </c>
      <c r="J58">
        <v>39</v>
      </c>
      <c r="K58" s="5">
        <v>100</v>
      </c>
      <c r="L58" s="6">
        <f t="shared" si="0"/>
        <v>3900</v>
      </c>
    </row>
    <row r="59" spans="1:12" x14ac:dyDescent="0.3">
      <c r="A59">
        <v>10457</v>
      </c>
      <c r="B59" s="8">
        <v>38261</v>
      </c>
      <c r="C59" t="s">
        <v>142</v>
      </c>
      <c r="D59" t="s">
        <v>25</v>
      </c>
      <c r="E59">
        <v>71270</v>
      </c>
      <c r="F59" t="s">
        <v>4</v>
      </c>
      <c r="G59" t="s">
        <v>175</v>
      </c>
      <c r="H59" t="s">
        <v>70</v>
      </c>
      <c r="I59" t="s">
        <v>71</v>
      </c>
      <c r="J59">
        <v>31</v>
      </c>
      <c r="K59" s="5">
        <v>83.44</v>
      </c>
      <c r="L59" s="6">
        <f t="shared" si="0"/>
        <v>2586.64</v>
      </c>
    </row>
    <row r="60" spans="1:12" x14ac:dyDescent="0.3">
      <c r="A60">
        <v>10458</v>
      </c>
      <c r="B60" s="8">
        <v>38261</v>
      </c>
      <c r="C60" t="s">
        <v>142</v>
      </c>
      <c r="D60" t="s">
        <v>25</v>
      </c>
      <c r="E60">
        <v>71270</v>
      </c>
      <c r="F60" t="s">
        <v>4</v>
      </c>
      <c r="G60" t="s">
        <v>175</v>
      </c>
      <c r="H60" t="s">
        <v>0</v>
      </c>
      <c r="I60" t="s">
        <v>74</v>
      </c>
      <c r="J60">
        <v>48</v>
      </c>
      <c r="K60" s="5">
        <v>86.81</v>
      </c>
      <c r="L60" s="6">
        <f t="shared" si="0"/>
        <v>4166.88</v>
      </c>
    </row>
    <row r="61" spans="1:12" x14ac:dyDescent="0.3">
      <c r="A61">
        <v>10459</v>
      </c>
      <c r="B61" s="8">
        <v>38261</v>
      </c>
      <c r="C61" t="s">
        <v>142</v>
      </c>
      <c r="D61" t="s">
        <v>25</v>
      </c>
      <c r="E61">
        <v>71270</v>
      </c>
      <c r="F61" t="s">
        <v>4</v>
      </c>
      <c r="G61" t="s">
        <v>175</v>
      </c>
      <c r="H61" t="s">
        <v>75</v>
      </c>
      <c r="I61" t="s">
        <v>79</v>
      </c>
      <c r="J61">
        <v>25</v>
      </c>
      <c r="K61" s="5">
        <v>75.36</v>
      </c>
      <c r="L61" s="6">
        <f t="shared" si="0"/>
        <v>1884</v>
      </c>
    </row>
    <row r="62" spans="1:12" x14ac:dyDescent="0.3">
      <c r="A62">
        <v>10460</v>
      </c>
      <c r="B62" s="8">
        <v>38261</v>
      </c>
      <c r="C62" t="s">
        <v>142</v>
      </c>
      <c r="D62" t="s">
        <v>25</v>
      </c>
      <c r="E62">
        <v>71270</v>
      </c>
      <c r="F62" t="s">
        <v>4</v>
      </c>
      <c r="G62" t="s">
        <v>175</v>
      </c>
      <c r="H62" t="s">
        <v>0</v>
      </c>
      <c r="I62" t="s">
        <v>80</v>
      </c>
      <c r="J62">
        <v>22</v>
      </c>
      <c r="K62" s="5">
        <v>71.67</v>
      </c>
      <c r="L62" s="6">
        <f t="shared" si="0"/>
        <v>1576.74</v>
      </c>
    </row>
    <row r="63" spans="1:12" x14ac:dyDescent="0.3">
      <c r="A63">
        <v>10461</v>
      </c>
      <c r="B63" s="8">
        <v>38261</v>
      </c>
      <c r="C63" t="s">
        <v>142</v>
      </c>
      <c r="D63" t="s">
        <v>25</v>
      </c>
      <c r="E63">
        <v>71270</v>
      </c>
      <c r="F63" t="s">
        <v>4</v>
      </c>
      <c r="G63" t="s">
        <v>175</v>
      </c>
      <c r="H63" t="s">
        <v>0</v>
      </c>
      <c r="I63" t="s">
        <v>122</v>
      </c>
      <c r="J63">
        <v>22</v>
      </c>
      <c r="K63" s="5">
        <v>91.41</v>
      </c>
      <c r="L63" s="6">
        <f t="shared" si="0"/>
        <v>2011.02</v>
      </c>
    </row>
    <row r="64" spans="1:12" x14ac:dyDescent="0.3">
      <c r="A64">
        <v>10462</v>
      </c>
      <c r="B64" s="8">
        <v>38261</v>
      </c>
      <c r="C64" t="s">
        <v>142</v>
      </c>
      <c r="D64" t="s">
        <v>25</v>
      </c>
      <c r="E64">
        <v>71270</v>
      </c>
      <c r="F64" t="s">
        <v>4</v>
      </c>
      <c r="G64" t="s">
        <v>175</v>
      </c>
      <c r="H64" t="s">
        <v>70</v>
      </c>
      <c r="I64" t="s">
        <v>82</v>
      </c>
      <c r="J64">
        <v>34</v>
      </c>
      <c r="K64" s="5">
        <v>97.76</v>
      </c>
      <c r="L64" s="6">
        <f t="shared" si="0"/>
        <v>3323.84</v>
      </c>
    </row>
    <row r="65" spans="1:12" x14ac:dyDescent="0.3">
      <c r="A65">
        <v>10463</v>
      </c>
      <c r="B65" s="8">
        <v>38261</v>
      </c>
      <c r="C65" t="s">
        <v>142</v>
      </c>
      <c r="D65" t="s">
        <v>25</v>
      </c>
      <c r="E65">
        <v>71270</v>
      </c>
      <c r="F65" t="s">
        <v>4</v>
      </c>
      <c r="G65" t="s">
        <v>175</v>
      </c>
      <c r="H65" t="s">
        <v>75</v>
      </c>
      <c r="I65" t="s">
        <v>85</v>
      </c>
      <c r="J65">
        <v>34</v>
      </c>
      <c r="K65" s="5">
        <v>53.63</v>
      </c>
      <c r="L65" s="6">
        <f t="shared" si="0"/>
        <v>1823.42</v>
      </c>
    </row>
    <row r="66" spans="1:12" x14ac:dyDescent="0.3">
      <c r="A66">
        <v>10016</v>
      </c>
      <c r="B66" s="8">
        <v>37773</v>
      </c>
      <c r="C66" t="s">
        <v>60</v>
      </c>
      <c r="D66" t="s">
        <v>10</v>
      </c>
      <c r="E66">
        <v>10022</v>
      </c>
      <c r="F66" t="s">
        <v>4</v>
      </c>
      <c r="G66" t="s">
        <v>164</v>
      </c>
      <c r="H66" t="s">
        <v>22</v>
      </c>
      <c r="I66" t="s">
        <v>59</v>
      </c>
      <c r="J66">
        <v>46</v>
      </c>
      <c r="K66" s="5">
        <v>100</v>
      </c>
      <c r="L66" s="6">
        <f t="shared" ref="L66:L129" si="1">J66*K66</f>
        <v>4600</v>
      </c>
    </row>
    <row r="67" spans="1:12" x14ac:dyDescent="0.3">
      <c r="A67">
        <v>10017</v>
      </c>
      <c r="B67" s="8">
        <v>37773</v>
      </c>
      <c r="C67" t="s">
        <v>60</v>
      </c>
      <c r="D67" t="s">
        <v>10</v>
      </c>
      <c r="E67">
        <v>10022</v>
      </c>
      <c r="F67" t="s">
        <v>4</v>
      </c>
      <c r="G67" t="s">
        <v>164</v>
      </c>
      <c r="H67" t="s">
        <v>22</v>
      </c>
      <c r="I67" t="s">
        <v>61</v>
      </c>
      <c r="J67">
        <v>46</v>
      </c>
      <c r="K67" s="5">
        <v>100</v>
      </c>
      <c r="L67" s="6">
        <f t="shared" si="1"/>
        <v>4600</v>
      </c>
    </row>
    <row r="68" spans="1:12" x14ac:dyDescent="0.3">
      <c r="A68">
        <v>10018</v>
      </c>
      <c r="B68" s="8">
        <v>37773</v>
      </c>
      <c r="C68" t="s">
        <v>60</v>
      </c>
      <c r="D68" t="s">
        <v>10</v>
      </c>
      <c r="E68">
        <v>10022</v>
      </c>
      <c r="F68" t="s">
        <v>4</v>
      </c>
      <c r="G68" t="s">
        <v>164</v>
      </c>
      <c r="H68" t="s">
        <v>22</v>
      </c>
      <c r="I68" t="s">
        <v>62</v>
      </c>
      <c r="J68">
        <v>42</v>
      </c>
      <c r="K68" s="5">
        <v>100</v>
      </c>
      <c r="L68" s="6">
        <f t="shared" si="1"/>
        <v>4200</v>
      </c>
    </row>
    <row r="69" spans="1:12" x14ac:dyDescent="0.3">
      <c r="A69">
        <v>10019</v>
      </c>
      <c r="B69" s="8">
        <v>37773</v>
      </c>
      <c r="C69" t="s">
        <v>60</v>
      </c>
      <c r="D69" t="s">
        <v>10</v>
      </c>
      <c r="E69">
        <v>10022</v>
      </c>
      <c r="F69" t="s">
        <v>4</v>
      </c>
      <c r="G69" t="s">
        <v>164</v>
      </c>
      <c r="H69" t="s">
        <v>36</v>
      </c>
      <c r="I69" t="s">
        <v>42</v>
      </c>
      <c r="J69">
        <v>24</v>
      </c>
      <c r="K69" s="5">
        <v>100</v>
      </c>
      <c r="L69" s="6">
        <f t="shared" si="1"/>
        <v>2400</v>
      </c>
    </row>
    <row r="70" spans="1:12" x14ac:dyDescent="0.3">
      <c r="A70">
        <v>10020</v>
      </c>
      <c r="B70" s="8">
        <v>37773</v>
      </c>
      <c r="C70" t="s">
        <v>60</v>
      </c>
      <c r="D70" t="s">
        <v>10</v>
      </c>
      <c r="E70">
        <v>10022</v>
      </c>
      <c r="F70" t="s">
        <v>4</v>
      </c>
      <c r="G70" t="s">
        <v>164</v>
      </c>
      <c r="H70" t="s">
        <v>22</v>
      </c>
      <c r="I70" t="s">
        <v>44</v>
      </c>
      <c r="J70">
        <v>45</v>
      </c>
      <c r="K70" s="5">
        <v>100</v>
      </c>
      <c r="L70" s="6">
        <f t="shared" si="1"/>
        <v>4500</v>
      </c>
    </row>
    <row r="71" spans="1:12" x14ac:dyDescent="0.3">
      <c r="A71">
        <v>10021</v>
      </c>
      <c r="B71" s="8">
        <v>37773</v>
      </c>
      <c r="C71" t="s">
        <v>60</v>
      </c>
      <c r="D71" t="s">
        <v>10</v>
      </c>
      <c r="E71">
        <v>10022</v>
      </c>
      <c r="F71" t="s">
        <v>4</v>
      </c>
      <c r="G71" t="s">
        <v>164</v>
      </c>
      <c r="H71" t="s">
        <v>36</v>
      </c>
      <c r="I71" t="s">
        <v>63</v>
      </c>
      <c r="J71">
        <v>45</v>
      </c>
      <c r="K71" s="5">
        <v>100</v>
      </c>
      <c r="L71" s="6">
        <f t="shared" si="1"/>
        <v>4500</v>
      </c>
    </row>
    <row r="72" spans="1:12" x14ac:dyDescent="0.3">
      <c r="A72">
        <v>10022</v>
      </c>
      <c r="B72" s="8">
        <v>37773</v>
      </c>
      <c r="C72" t="s">
        <v>60</v>
      </c>
      <c r="D72" t="s">
        <v>10</v>
      </c>
      <c r="E72">
        <v>10022</v>
      </c>
      <c r="F72" t="s">
        <v>4</v>
      </c>
      <c r="G72" t="s">
        <v>164</v>
      </c>
      <c r="H72" t="s">
        <v>22</v>
      </c>
      <c r="I72" t="s">
        <v>28</v>
      </c>
      <c r="J72">
        <v>22</v>
      </c>
      <c r="K72" s="5">
        <v>100</v>
      </c>
      <c r="L72" s="6">
        <f t="shared" si="1"/>
        <v>2200</v>
      </c>
    </row>
    <row r="73" spans="1:12" x14ac:dyDescent="0.3">
      <c r="A73">
        <v>10023</v>
      </c>
      <c r="B73" s="8">
        <v>37773</v>
      </c>
      <c r="C73" t="s">
        <v>60</v>
      </c>
      <c r="D73" t="s">
        <v>10</v>
      </c>
      <c r="E73">
        <v>10022</v>
      </c>
      <c r="F73" t="s">
        <v>4</v>
      </c>
      <c r="G73" t="s">
        <v>164</v>
      </c>
      <c r="H73" t="s">
        <v>22</v>
      </c>
      <c r="I73" t="s">
        <v>64</v>
      </c>
      <c r="J73">
        <v>25</v>
      </c>
      <c r="K73" s="5">
        <v>100</v>
      </c>
      <c r="L73" s="6">
        <f t="shared" si="1"/>
        <v>2500</v>
      </c>
    </row>
    <row r="74" spans="1:12" x14ac:dyDescent="0.3">
      <c r="A74">
        <v>10024</v>
      </c>
      <c r="B74" s="8">
        <v>37773</v>
      </c>
      <c r="C74" t="s">
        <v>60</v>
      </c>
      <c r="D74" t="s">
        <v>10</v>
      </c>
      <c r="E74">
        <v>10022</v>
      </c>
      <c r="F74" t="s">
        <v>4</v>
      </c>
      <c r="G74" t="s">
        <v>164</v>
      </c>
      <c r="H74" t="s">
        <v>22</v>
      </c>
      <c r="I74" t="s">
        <v>45</v>
      </c>
      <c r="J74">
        <v>20</v>
      </c>
      <c r="K74" s="5">
        <v>60.69</v>
      </c>
      <c r="L74" s="6">
        <f t="shared" si="1"/>
        <v>1213.8</v>
      </c>
    </row>
    <row r="75" spans="1:12" x14ac:dyDescent="0.3">
      <c r="A75">
        <v>10025</v>
      </c>
      <c r="B75" s="8">
        <v>37773</v>
      </c>
      <c r="C75" t="s">
        <v>60</v>
      </c>
      <c r="D75" t="s">
        <v>10</v>
      </c>
      <c r="E75">
        <v>10022</v>
      </c>
      <c r="F75" t="s">
        <v>4</v>
      </c>
      <c r="G75" t="s">
        <v>164</v>
      </c>
      <c r="H75" t="s">
        <v>22</v>
      </c>
      <c r="I75" t="s">
        <v>65</v>
      </c>
      <c r="J75">
        <v>39</v>
      </c>
      <c r="K75" s="5">
        <v>38.19</v>
      </c>
      <c r="L75" s="6">
        <f t="shared" si="1"/>
        <v>1489.4099999999999</v>
      </c>
    </row>
    <row r="76" spans="1:12" x14ac:dyDescent="0.3">
      <c r="A76">
        <v>10026</v>
      </c>
      <c r="B76" s="8">
        <v>37773</v>
      </c>
      <c r="C76" t="s">
        <v>60</v>
      </c>
      <c r="D76" t="s">
        <v>10</v>
      </c>
      <c r="E76">
        <v>10022</v>
      </c>
      <c r="F76" t="s">
        <v>4</v>
      </c>
      <c r="G76" t="s">
        <v>164</v>
      </c>
      <c r="H76" t="s">
        <v>22</v>
      </c>
      <c r="I76" t="s">
        <v>46</v>
      </c>
      <c r="J76">
        <v>20</v>
      </c>
      <c r="K76" s="5">
        <v>96.99</v>
      </c>
      <c r="L76" s="6">
        <f t="shared" si="1"/>
        <v>1939.8</v>
      </c>
    </row>
    <row r="77" spans="1:12" x14ac:dyDescent="0.3">
      <c r="A77">
        <v>10027</v>
      </c>
      <c r="B77" s="8">
        <v>37773</v>
      </c>
      <c r="C77" t="s">
        <v>60</v>
      </c>
      <c r="D77" t="s">
        <v>10</v>
      </c>
      <c r="E77">
        <v>10022</v>
      </c>
      <c r="F77" t="s">
        <v>4</v>
      </c>
      <c r="G77" t="s">
        <v>164</v>
      </c>
      <c r="H77" t="s">
        <v>36</v>
      </c>
      <c r="I77" t="s">
        <v>66</v>
      </c>
      <c r="J77">
        <v>45</v>
      </c>
      <c r="K77" s="5">
        <v>51.95</v>
      </c>
      <c r="L77" s="6">
        <f t="shared" si="1"/>
        <v>2337.75</v>
      </c>
    </row>
    <row r="78" spans="1:12" x14ac:dyDescent="0.3">
      <c r="A78">
        <v>10028</v>
      </c>
      <c r="B78" s="8">
        <v>37773</v>
      </c>
      <c r="C78" t="s">
        <v>60</v>
      </c>
      <c r="D78" t="s">
        <v>10</v>
      </c>
      <c r="E78">
        <v>10022</v>
      </c>
      <c r="F78" t="s">
        <v>4</v>
      </c>
      <c r="G78" t="s">
        <v>164</v>
      </c>
      <c r="H78" t="s">
        <v>67</v>
      </c>
      <c r="I78" t="s">
        <v>68</v>
      </c>
      <c r="J78">
        <v>29</v>
      </c>
      <c r="K78" s="5">
        <v>70.84</v>
      </c>
      <c r="L78" s="6">
        <f t="shared" si="1"/>
        <v>2054.36</v>
      </c>
    </row>
    <row r="79" spans="1:12" x14ac:dyDescent="0.3">
      <c r="A79">
        <v>10029</v>
      </c>
      <c r="B79" s="8">
        <v>37773</v>
      </c>
      <c r="C79" t="s">
        <v>60</v>
      </c>
      <c r="D79" t="s">
        <v>10</v>
      </c>
      <c r="E79">
        <v>10022</v>
      </c>
      <c r="F79" t="s">
        <v>4</v>
      </c>
      <c r="G79" t="s">
        <v>164</v>
      </c>
      <c r="H79" t="s">
        <v>36</v>
      </c>
      <c r="I79" t="s">
        <v>47</v>
      </c>
      <c r="J79">
        <v>46</v>
      </c>
      <c r="K79" s="5">
        <v>100</v>
      </c>
      <c r="L79" s="6">
        <f t="shared" si="1"/>
        <v>4600</v>
      </c>
    </row>
    <row r="80" spans="1:12" x14ac:dyDescent="0.3">
      <c r="A80">
        <v>10030</v>
      </c>
      <c r="B80" s="8">
        <v>37773</v>
      </c>
      <c r="C80" t="s">
        <v>60</v>
      </c>
      <c r="D80" t="s">
        <v>10</v>
      </c>
      <c r="E80">
        <v>10022</v>
      </c>
      <c r="F80" t="s">
        <v>4</v>
      </c>
      <c r="G80" t="s">
        <v>164</v>
      </c>
      <c r="H80" t="s">
        <v>67</v>
      </c>
      <c r="I80" t="s">
        <v>69</v>
      </c>
      <c r="J80">
        <v>46</v>
      </c>
      <c r="K80" s="5">
        <v>69.12</v>
      </c>
      <c r="L80" s="6">
        <f t="shared" si="1"/>
        <v>3179.5200000000004</v>
      </c>
    </row>
    <row r="81" spans="1:12" x14ac:dyDescent="0.3">
      <c r="A81">
        <v>10037</v>
      </c>
      <c r="B81" s="8">
        <v>37956</v>
      </c>
      <c r="C81" t="s">
        <v>60</v>
      </c>
      <c r="D81" t="s">
        <v>10</v>
      </c>
      <c r="E81">
        <v>10022</v>
      </c>
      <c r="F81" t="s">
        <v>4</v>
      </c>
      <c r="G81" t="s">
        <v>164</v>
      </c>
      <c r="H81" t="s">
        <v>22</v>
      </c>
      <c r="I81" t="s">
        <v>23</v>
      </c>
      <c r="J81">
        <v>42</v>
      </c>
      <c r="K81" s="5">
        <v>100</v>
      </c>
      <c r="L81" s="6">
        <f t="shared" si="1"/>
        <v>4200</v>
      </c>
    </row>
    <row r="82" spans="1:12" x14ac:dyDescent="0.3">
      <c r="A82">
        <v>10038</v>
      </c>
      <c r="B82" s="8">
        <v>37956</v>
      </c>
      <c r="C82" t="s">
        <v>60</v>
      </c>
      <c r="D82" t="s">
        <v>10</v>
      </c>
      <c r="E82">
        <v>10022</v>
      </c>
      <c r="F82" t="s">
        <v>4</v>
      </c>
      <c r="G82" t="s">
        <v>164</v>
      </c>
      <c r="H82" t="s">
        <v>22</v>
      </c>
      <c r="I82" t="s">
        <v>139</v>
      </c>
      <c r="J82">
        <v>40</v>
      </c>
      <c r="K82" s="5">
        <v>100</v>
      </c>
      <c r="L82" s="6">
        <f t="shared" si="1"/>
        <v>4000</v>
      </c>
    </row>
    <row r="83" spans="1:12" x14ac:dyDescent="0.3">
      <c r="A83">
        <v>10039</v>
      </c>
      <c r="B83" s="8">
        <v>37956</v>
      </c>
      <c r="C83" t="s">
        <v>60</v>
      </c>
      <c r="D83" t="s">
        <v>10</v>
      </c>
      <c r="E83">
        <v>10022</v>
      </c>
      <c r="F83" t="s">
        <v>4</v>
      </c>
      <c r="G83" t="s">
        <v>164</v>
      </c>
      <c r="H83" t="s">
        <v>0</v>
      </c>
      <c r="I83" t="s">
        <v>1</v>
      </c>
      <c r="J83">
        <v>33</v>
      </c>
      <c r="K83" s="5">
        <v>100</v>
      </c>
      <c r="L83" s="6">
        <f t="shared" si="1"/>
        <v>3300</v>
      </c>
    </row>
    <row r="84" spans="1:12" x14ac:dyDescent="0.3">
      <c r="A84">
        <v>10040</v>
      </c>
      <c r="B84" s="8">
        <v>37956</v>
      </c>
      <c r="C84" t="s">
        <v>60</v>
      </c>
      <c r="D84" t="s">
        <v>10</v>
      </c>
      <c r="E84">
        <v>10022</v>
      </c>
      <c r="F84" t="s">
        <v>4</v>
      </c>
      <c r="G84" t="s">
        <v>164</v>
      </c>
      <c r="H84" t="s">
        <v>22</v>
      </c>
      <c r="I84" t="s">
        <v>26</v>
      </c>
      <c r="J84">
        <v>38</v>
      </c>
      <c r="K84" s="5">
        <v>100</v>
      </c>
      <c r="L84" s="6">
        <f t="shared" si="1"/>
        <v>3800</v>
      </c>
    </row>
    <row r="85" spans="1:12" x14ac:dyDescent="0.3">
      <c r="A85">
        <v>10041</v>
      </c>
      <c r="B85" s="8">
        <v>37956</v>
      </c>
      <c r="C85" t="s">
        <v>60</v>
      </c>
      <c r="D85" t="s">
        <v>10</v>
      </c>
      <c r="E85">
        <v>10022</v>
      </c>
      <c r="F85" t="s">
        <v>4</v>
      </c>
      <c r="G85" t="s">
        <v>164</v>
      </c>
      <c r="H85" t="s">
        <v>0</v>
      </c>
      <c r="I85" t="s">
        <v>5</v>
      </c>
      <c r="J85">
        <v>23</v>
      </c>
      <c r="K85" s="5">
        <v>71.44</v>
      </c>
      <c r="L85" s="6">
        <f t="shared" si="1"/>
        <v>1643.12</v>
      </c>
    </row>
    <row r="86" spans="1:12" x14ac:dyDescent="0.3">
      <c r="A86">
        <v>10042</v>
      </c>
      <c r="B86" s="8">
        <v>37956</v>
      </c>
      <c r="C86" t="s">
        <v>60</v>
      </c>
      <c r="D86" t="s">
        <v>10</v>
      </c>
      <c r="E86">
        <v>10022</v>
      </c>
      <c r="F86" t="s">
        <v>4</v>
      </c>
      <c r="G86" t="s">
        <v>164</v>
      </c>
      <c r="H86" t="s">
        <v>0</v>
      </c>
      <c r="I86" t="s">
        <v>50</v>
      </c>
      <c r="J86">
        <v>26</v>
      </c>
      <c r="K86" s="5">
        <v>100</v>
      </c>
      <c r="L86" s="6">
        <f t="shared" si="1"/>
        <v>2600</v>
      </c>
    </row>
    <row r="87" spans="1:12" x14ac:dyDescent="0.3">
      <c r="A87">
        <v>10043</v>
      </c>
      <c r="B87" s="8">
        <v>37956</v>
      </c>
      <c r="C87" t="s">
        <v>60</v>
      </c>
      <c r="D87" t="s">
        <v>10</v>
      </c>
      <c r="E87">
        <v>10022</v>
      </c>
      <c r="F87" t="s">
        <v>4</v>
      </c>
      <c r="G87" t="s">
        <v>164</v>
      </c>
      <c r="H87" t="s">
        <v>22</v>
      </c>
      <c r="I87" t="s">
        <v>27</v>
      </c>
      <c r="J87">
        <v>27</v>
      </c>
      <c r="K87" s="5">
        <v>100</v>
      </c>
      <c r="L87" s="6">
        <f t="shared" si="1"/>
        <v>2700</v>
      </c>
    </row>
    <row r="88" spans="1:12" x14ac:dyDescent="0.3">
      <c r="A88">
        <v>10044</v>
      </c>
      <c r="B88" s="8">
        <v>37956</v>
      </c>
      <c r="C88" t="s">
        <v>60</v>
      </c>
      <c r="D88" t="s">
        <v>10</v>
      </c>
      <c r="E88">
        <v>10022</v>
      </c>
      <c r="F88" t="s">
        <v>4</v>
      </c>
      <c r="G88" t="s">
        <v>164</v>
      </c>
      <c r="H88" t="s">
        <v>22</v>
      </c>
      <c r="I88" t="s">
        <v>29</v>
      </c>
      <c r="J88">
        <v>35</v>
      </c>
      <c r="K88" s="5">
        <v>100</v>
      </c>
      <c r="L88" s="6">
        <f t="shared" si="1"/>
        <v>3500</v>
      </c>
    </row>
    <row r="89" spans="1:12" x14ac:dyDescent="0.3">
      <c r="A89">
        <v>10045</v>
      </c>
      <c r="B89" s="8">
        <v>37956</v>
      </c>
      <c r="C89" t="s">
        <v>60</v>
      </c>
      <c r="D89" t="s">
        <v>10</v>
      </c>
      <c r="E89">
        <v>10022</v>
      </c>
      <c r="F89" t="s">
        <v>4</v>
      </c>
      <c r="G89" t="s">
        <v>164</v>
      </c>
      <c r="H89" t="s">
        <v>0</v>
      </c>
      <c r="I89" t="s">
        <v>6</v>
      </c>
      <c r="J89">
        <v>29</v>
      </c>
      <c r="K89" s="5">
        <v>85.59</v>
      </c>
      <c r="L89" s="6">
        <f t="shared" si="1"/>
        <v>2482.11</v>
      </c>
    </row>
    <row r="90" spans="1:12" x14ac:dyDescent="0.3">
      <c r="A90">
        <v>10046</v>
      </c>
      <c r="B90" s="8">
        <v>37956</v>
      </c>
      <c r="C90" t="s">
        <v>60</v>
      </c>
      <c r="D90" t="s">
        <v>10</v>
      </c>
      <c r="E90">
        <v>10022</v>
      </c>
      <c r="F90" t="s">
        <v>4</v>
      </c>
      <c r="G90" t="s">
        <v>164</v>
      </c>
      <c r="H90" t="s">
        <v>22</v>
      </c>
      <c r="I90" t="s">
        <v>51</v>
      </c>
      <c r="J90">
        <v>45</v>
      </c>
      <c r="K90" s="5">
        <v>76.260000000000005</v>
      </c>
      <c r="L90" s="6">
        <f t="shared" si="1"/>
        <v>3431.7000000000003</v>
      </c>
    </row>
    <row r="91" spans="1:12" x14ac:dyDescent="0.3">
      <c r="A91">
        <v>10047</v>
      </c>
      <c r="B91" s="8">
        <v>37956</v>
      </c>
      <c r="C91" t="s">
        <v>60</v>
      </c>
      <c r="D91" t="s">
        <v>10</v>
      </c>
      <c r="E91">
        <v>10022</v>
      </c>
      <c r="F91" t="s">
        <v>4</v>
      </c>
      <c r="G91" t="s">
        <v>164</v>
      </c>
      <c r="H91" t="s">
        <v>22</v>
      </c>
      <c r="I91" t="s">
        <v>52</v>
      </c>
      <c r="J91">
        <v>20</v>
      </c>
      <c r="K91" s="5">
        <v>62.47</v>
      </c>
      <c r="L91" s="6">
        <f t="shared" si="1"/>
        <v>1249.4000000000001</v>
      </c>
    </row>
    <row r="92" spans="1:12" x14ac:dyDescent="0.3">
      <c r="A92">
        <v>10048</v>
      </c>
      <c r="B92" s="8">
        <v>37956</v>
      </c>
      <c r="C92" t="s">
        <v>60</v>
      </c>
      <c r="D92" t="s">
        <v>10</v>
      </c>
      <c r="E92">
        <v>10022</v>
      </c>
      <c r="F92" t="s">
        <v>4</v>
      </c>
      <c r="G92" t="s">
        <v>164</v>
      </c>
      <c r="H92" t="s">
        <v>22</v>
      </c>
      <c r="I92" t="s">
        <v>141</v>
      </c>
      <c r="J92">
        <v>45</v>
      </c>
      <c r="K92" s="5">
        <v>49.81</v>
      </c>
      <c r="L92" s="6">
        <f t="shared" si="1"/>
        <v>2241.4500000000003</v>
      </c>
    </row>
    <row r="93" spans="1:12" x14ac:dyDescent="0.3">
      <c r="A93">
        <v>10049</v>
      </c>
      <c r="B93" s="8">
        <v>37956</v>
      </c>
      <c r="C93" t="s">
        <v>60</v>
      </c>
      <c r="D93" t="s">
        <v>10</v>
      </c>
      <c r="E93">
        <v>10022</v>
      </c>
      <c r="F93" t="s">
        <v>4</v>
      </c>
      <c r="G93" t="s">
        <v>164</v>
      </c>
      <c r="H93" t="s">
        <v>22</v>
      </c>
      <c r="I93" t="s">
        <v>55</v>
      </c>
      <c r="J93">
        <v>47</v>
      </c>
      <c r="K93" s="5">
        <v>96.32</v>
      </c>
      <c r="L93" s="6">
        <f t="shared" si="1"/>
        <v>4527.04</v>
      </c>
    </row>
    <row r="94" spans="1:12" x14ac:dyDescent="0.3">
      <c r="A94">
        <v>10050</v>
      </c>
      <c r="B94" s="8">
        <v>37956</v>
      </c>
      <c r="C94" t="s">
        <v>60</v>
      </c>
      <c r="D94" t="s">
        <v>10</v>
      </c>
      <c r="E94">
        <v>10022</v>
      </c>
      <c r="F94" t="s">
        <v>4</v>
      </c>
      <c r="G94" t="s">
        <v>164</v>
      </c>
      <c r="H94" t="s">
        <v>22</v>
      </c>
      <c r="I94" t="s">
        <v>56</v>
      </c>
      <c r="J94">
        <v>42</v>
      </c>
      <c r="K94" s="5">
        <v>100</v>
      </c>
      <c r="L94" s="6">
        <f t="shared" si="1"/>
        <v>4200</v>
      </c>
    </row>
    <row r="95" spans="1:12" x14ac:dyDescent="0.3">
      <c r="A95">
        <v>10051</v>
      </c>
      <c r="B95" s="8">
        <v>37956</v>
      </c>
      <c r="C95" t="s">
        <v>60</v>
      </c>
      <c r="D95" t="s">
        <v>10</v>
      </c>
      <c r="E95">
        <v>10022</v>
      </c>
      <c r="F95" t="s">
        <v>4</v>
      </c>
      <c r="G95" t="s">
        <v>164</v>
      </c>
      <c r="H95" t="s">
        <v>22</v>
      </c>
      <c r="I95" t="s">
        <v>57</v>
      </c>
      <c r="J95">
        <v>40</v>
      </c>
      <c r="K95" s="5">
        <v>79.62</v>
      </c>
      <c r="L95" s="6">
        <f t="shared" si="1"/>
        <v>3184.8</v>
      </c>
    </row>
    <row r="96" spans="1:12" x14ac:dyDescent="0.3">
      <c r="A96">
        <v>10052</v>
      </c>
      <c r="B96" s="8">
        <v>37956</v>
      </c>
      <c r="C96" t="s">
        <v>60</v>
      </c>
      <c r="D96" t="s">
        <v>10</v>
      </c>
      <c r="E96">
        <v>10022</v>
      </c>
      <c r="F96" t="s">
        <v>4</v>
      </c>
      <c r="G96" t="s">
        <v>164</v>
      </c>
      <c r="H96" t="s">
        <v>22</v>
      </c>
      <c r="I96" t="s">
        <v>58</v>
      </c>
      <c r="J96">
        <v>48</v>
      </c>
      <c r="K96" s="5">
        <v>91.02</v>
      </c>
      <c r="L96" s="6">
        <f t="shared" si="1"/>
        <v>4368.96</v>
      </c>
    </row>
    <row r="97" spans="1:12" x14ac:dyDescent="0.3">
      <c r="A97">
        <v>10053</v>
      </c>
      <c r="B97" s="8">
        <v>37956</v>
      </c>
      <c r="C97" t="s">
        <v>60</v>
      </c>
      <c r="D97" t="s">
        <v>10</v>
      </c>
      <c r="E97">
        <v>10022</v>
      </c>
      <c r="F97" t="s">
        <v>4</v>
      </c>
      <c r="G97" t="s">
        <v>164</v>
      </c>
      <c r="H97" t="s">
        <v>0</v>
      </c>
      <c r="I97" t="s">
        <v>7</v>
      </c>
      <c r="J97">
        <v>39</v>
      </c>
      <c r="K97" s="5">
        <v>33.229999999999997</v>
      </c>
      <c r="L97" s="6">
        <f t="shared" si="1"/>
        <v>1295.9699999999998</v>
      </c>
    </row>
    <row r="98" spans="1:12" x14ac:dyDescent="0.3">
      <c r="A98">
        <v>10078</v>
      </c>
      <c r="B98" s="8">
        <v>38169</v>
      </c>
      <c r="C98" t="s">
        <v>60</v>
      </c>
      <c r="D98" t="s">
        <v>10</v>
      </c>
      <c r="E98">
        <v>10022</v>
      </c>
      <c r="F98" t="s">
        <v>4</v>
      </c>
      <c r="G98" t="s">
        <v>164</v>
      </c>
      <c r="H98" t="s">
        <v>22</v>
      </c>
      <c r="I98" t="s">
        <v>51</v>
      </c>
      <c r="J98">
        <v>36</v>
      </c>
      <c r="K98" s="5">
        <v>75.55</v>
      </c>
      <c r="L98" s="6">
        <f t="shared" si="1"/>
        <v>2719.7999999999997</v>
      </c>
    </row>
    <row r="99" spans="1:12" x14ac:dyDescent="0.3">
      <c r="A99">
        <v>10079</v>
      </c>
      <c r="B99" s="8">
        <v>38169</v>
      </c>
      <c r="C99" t="s">
        <v>60</v>
      </c>
      <c r="D99" t="s">
        <v>10</v>
      </c>
      <c r="E99">
        <v>10022</v>
      </c>
      <c r="F99" t="s">
        <v>4</v>
      </c>
      <c r="G99" t="s">
        <v>164</v>
      </c>
      <c r="H99" t="s">
        <v>22</v>
      </c>
      <c r="I99" t="s">
        <v>52</v>
      </c>
      <c r="J99">
        <v>40</v>
      </c>
      <c r="K99" s="5">
        <v>80.099999999999994</v>
      </c>
      <c r="L99" s="6">
        <f t="shared" si="1"/>
        <v>3204</v>
      </c>
    </row>
    <row r="100" spans="1:12" x14ac:dyDescent="0.3">
      <c r="A100">
        <v>10080</v>
      </c>
      <c r="B100" s="8">
        <v>38169</v>
      </c>
      <c r="C100" t="s">
        <v>60</v>
      </c>
      <c r="D100" t="s">
        <v>10</v>
      </c>
      <c r="E100">
        <v>10022</v>
      </c>
      <c r="F100" t="s">
        <v>4</v>
      </c>
      <c r="G100" t="s">
        <v>164</v>
      </c>
      <c r="H100" t="s">
        <v>22</v>
      </c>
      <c r="I100" t="s">
        <v>55</v>
      </c>
      <c r="J100">
        <v>38</v>
      </c>
      <c r="K100" s="5">
        <v>87.24</v>
      </c>
      <c r="L100" s="6">
        <f t="shared" si="1"/>
        <v>3315.12</v>
      </c>
    </row>
    <row r="101" spans="1:12" x14ac:dyDescent="0.3">
      <c r="A101">
        <v>10081</v>
      </c>
      <c r="B101" s="8">
        <v>38169</v>
      </c>
      <c r="C101" t="s">
        <v>60</v>
      </c>
      <c r="D101" t="s">
        <v>10</v>
      </c>
      <c r="E101">
        <v>10022</v>
      </c>
      <c r="F101" t="s">
        <v>4</v>
      </c>
      <c r="G101" t="s">
        <v>164</v>
      </c>
      <c r="H101" t="s">
        <v>22</v>
      </c>
      <c r="I101" t="s">
        <v>56</v>
      </c>
      <c r="J101">
        <v>43</v>
      </c>
      <c r="K101" s="5">
        <v>100</v>
      </c>
      <c r="L101" s="6">
        <f t="shared" si="1"/>
        <v>4300</v>
      </c>
    </row>
    <row r="102" spans="1:12" x14ac:dyDescent="0.3">
      <c r="A102">
        <v>10082</v>
      </c>
      <c r="B102" s="8">
        <v>38169</v>
      </c>
      <c r="C102" t="s">
        <v>60</v>
      </c>
      <c r="D102" t="s">
        <v>10</v>
      </c>
      <c r="E102">
        <v>10022</v>
      </c>
      <c r="F102" t="s">
        <v>4</v>
      </c>
      <c r="G102" t="s">
        <v>164</v>
      </c>
      <c r="H102" t="s">
        <v>22</v>
      </c>
      <c r="I102" t="s">
        <v>57</v>
      </c>
      <c r="J102">
        <v>44</v>
      </c>
      <c r="K102" s="5">
        <v>96.74</v>
      </c>
      <c r="L102" s="6">
        <f t="shared" si="1"/>
        <v>4256.5599999999995</v>
      </c>
    </row>
    <row r="103" spans="1:12" x14ac:dyDescent="0.3">
      <c r="A103">
        <v>10083</v>
      </c>
      <c r="B103" s="8">
        <v>38169</v>
      </c>
      <c r="C103" t="s">
        <v>60</v>
      </c>
      <c r="D103" t="s">
        <v>10</v>
      </c>
      <c r="E103">
        <v>10022</v>
      </c>
      <c r="F103" t="s">
        <v>4</v>
      </c>
      <c r="G103" t="s">
        <v>164</v>
      </c>
      <c r="H103" t="s">
        <v>22</v>
      </c>
      <c r="I103" t="s">
        <v>58</v>
      </c>
      <c r="J103">
        <v>43</v>
      </c>
      <c r="K103" s="5">
        <v>100</v>
      </c>
      <c r="L103" s="6">
        <f t="shared" si="1"/>
        <v>4300</v>
      </c>
    </row>
    <row r="104" spans="1:12" x14ac:dyDescent="0.3">
      <c r="A104">
        <v>10143</v>
      </c>
      <c r="B104" s="8">
        <v>38322</v>
      </c>
      <c r="C104" t="s">
        <v>60</v>
      </c>
      <c r="D104" t="s">
        <v>10</v>
      </c>
      <c r="E104">
        <v>10022</v>
      </c>
      <c r="F104" t="s">
        <v>4</v>
      </c>
      <c r="G104" t="s">
        <v>164</v>
      </c>
      <c r="H104" t="s">
        <v>22</v>
      </c>
      <c r="I104" t="s">
        <v>62</v>
      </c>
      <c r="J104">
        <v>26</v>
      </c>
      <c r="K104" s="5">
        <v>100</v>
      </c>
      <c r="L104" s="6">
        <f t="shared" si="1"/>
        <v>2600</v>
      </c>
    </row>
    <row r="105" spans="1:12" x14ac:dyDescent="0.3">
      <c r="A105">
        <v>10144</v>
      </c>
      <c r="B105" s="8">
        <v>38322</v>
      </c>
      <c r="C105" t="s">
        <v>60</v>
      </c>
      <c r="D105" t="s">
        <v>10</v>
      </c>
      <c r="E105">
        <v>10022</v>
      </c>
      <c r="F105" t="s">
        <v>4</v>
      </c>
      <c r="G105" t="s">
        <v>164</v>
      </c>
      <c r="H105" t="s">
        <v>36</v>
      </c>
      <c r="I105" t="s">
        <v>42</v>
      </c>
      <c r="J105">
        <v>48</v>
      </c>
      <c r="K105" s="5">
        <v>100</v>
      </c>
      <c r="L105" s="6">
        <f t="shared" si="1"/>
        <v>4800</v>
      </c>
    </row>
    <row r="106" spans="1:12" x14ac:dyDescent="0.3">
      <c r="A106">
        <v>10145</v>
      </c>
      <c r="B106" s="8">
        <v>38322</v>
      </c>
      <c r="C106" t="s">
        <v>60</v>
      </c>
      <c r="D106" t="s">
        <v>10</v>
      </c>
      <c r="E106">
        <v>10022</v>
      </c>
      <c r="F106" t="s">
        <v>4</v>
      </c>
      <c r="G106" t="s">
        <v>164</v>
      </c>
      <c r="H106" t="s">
        <v>22</v>
      </c>
      <c r="I106" t="s">
        <v>44</v>
      </c>
      <c r="J106">
        <v>38</v>
      </c>
      <c r="K106" s="5">
        <v>100</v>
      </c>
      <c r="L106" s="6">
        <f t="shared" si="1"/>
        <v>3800</v>
      </c>
    </row>
    <row r="107" spans="1:12" x14ac:dyDescent="0.3">
      <c r="A107">
        <v>10146</v>
      </c>
      <c r="B107" s="8">
        <v>38322</v>
      </c>
      <c r="C107" t="s">
        <v>60</v>
      </c>
      <c r="D107" t="s">
        <v>10</v>
      </c>
      <c r="E107">
        <v>10022</v>
      </c>
      <c r="F107" t="s">
        <v>4</v>
      </c>
      <c r="G107" t="s">
        <v>164</v>
      </c>
      <c r="H107" t="s">
        <v>36</v>
      </c>
      <c r="I107" t="s">
        <v>63</v>
      </c>
      <c r="J107">
        <v>38</v>
      </c>
      <c r="K107" s="5">
        <v>100</v>
      </c>
      <c r="L107" s="6">
        <f t="shared" si="1"/>
        <v>3800</v>
      </c>
    </row>
    <row r="108" spans="1:12" x14ac:dyDescent="0.3">
      <c r="A108">
        <v>10147</v>
      </c>
      <c r="B108" s="8">
        <v>38322</v>
      </c>
      <c r="C108" t="s">
        <v>60</v>
      </c>
      <c r="D108" t="s">
        <v>10</v>
      </c>
      <c r="E108">
        <v>10022</v>
      </c>
      <c r="F108" t="s">
        <v>4</v>
      </c>
      <c r="G108" t="s">
        <v>164</v>
      </c>
      <c r="H108" t="s">
        <v>22</v>
      </c>
      <c r="I108" t="s">
        <v>28</v>
      </c>
      <c r="J108">
        <v>48</v>
      </c>
      <c r="K108" s="5">
        <v>100</v>
      </c>
      <c r="L108" s="6">
        <f t="shared" si="1"/>
        <v>4800</v>
      </c>
    </row>
    <row r="109" spans="1:12" x14ac:dyDescent="0.3">
      <c r="A109">
        <v>10148</v>
      </c>
      <c r="B109" s="8">
        <v>38322</v>
      </c>
      <c r="C109" t="s">
        <v>60</v>
      </c>
      <c r="D109" t="s">
        <v>10</v>
      </c>
      <c r="E109">
        <v>10022</v>
      </c>
      <c r="F109" t="s">
        <v>4</v>
      </c>
      <c r="G109" t="s">
        <v>164</v>
      </c>
      <c r="H109" t="s">
        <v>22</v>
      </c>
      <c r="I109" t="s">
        <v>64</v>
      </c>
      <c r="J109">
        <v>34</v>
      </c>
      <c r="K109" s="5">
        <v>100</v>
      </c>
      <c r="L109" s="6">
        <f t="shared" si="1"/>
        <v>3400</v>
      </c>
    </row>
    <row r="110" spans="1:12" x14ac:dyDescent="0.3">
      <c r="A110">
        <v>10149</v>
      </c>
      <c r="B110" s="8">
        <v>38322</v>
      </c>
      <c r="C110" t="s">
        <v>60</v>
      </c>
      <c r="D110" t="s">
        <v>10</v>
      </c>
      <c r="E110">
        <v>10022</v>
      </c>
      <c r="F110" t="s">
        <v>4</v>
      </c>
      <c r="G110" t="s">
        <v>164</v>
      </c>
      <c r="H110" t="s">
        <v>22</v>
      </c>
      <c r="I110" t="s">
        <v>45</v>
      </c>
      <c r="J110">
        <v>48</v>
      </c>
      <c r="K110" s="5">
        <v>47.4</v>
      </c>
      <c r="L110" s="6">
        <f t="shared" si="1"/>
        <v>2275.1999999999998</v>
      </c>
    </row>
    <row r="111" spans="1:12" x14ac:dyDescent="0.3">
      <c r="A111">
        <v>10150</v>
      </c>
      <c r="B111" s="8">
        <v>38322</v>
      </c>
      <c r="C111" t="s">
        <v>60</v>
      </c>
      <c r="D111" t="s">
        <v>10</v>
      </c>
      <c r="E111">
        <v>10022</v>
      </c>
      <c r="F111" t="s">
        <v>4</v>
      </c>
      <c r="G111" t="s">
        <v>164</v>
      </c>
      <c r="H111" t="s">
        <v>22</v>
      </c>
      <c r="I111" t="s">
        <v>65</v>
      </c>
      <c r="J111">
        <v>36</v>
      </c>
      <c r="K111" s="5">
        <v>37.130000000000003</v>
      </c>
      <c r="L111" s="6">
        <f t="shared" si="1"/>
        <v>1336.68</v>
      </c>
    </row>
    <row r="112" spans="1:12" x14ac:dyDescent="0.3">
      <c r="A112">
        <v>10151</v>
      </c>
      <c r="B112" s="8">
        <v>38322</v>
      </c>
      <c r="C112" t="s">
        <v>60</v>
      </c>
      <c r="D112" t="s">
        <v>10</v>
      </c>
      <c r="E112">
        <v>10022</v>
      </c>
      <c r="F112" t="s">
        <v>4</v>
      </c>
      <c r="G112" t="s">
        <v>164</v>
      </c>
      <c r="H112" t="s">
        <v>22</v>
      </c>
      <c r="I112" t="s">
        <v>46</v>
      </c>
      <c r="J112">
        <v>23</v>
      </c>
      <c r="K112" s="5">
        <v>100</v>
      </c>
      <c r="L112" s="6">
        <f t="shared" si="1"/>
        <v>2300</v>
      </c>
    </row>
    <row r="113" spans="1:12" x14ac:dyDescent="0.3">
      <c r="A113">
        <v>10152</v>
      </c>
      <c r="B113" s="8">
        <v>38322</v>
      </c>
      <c r="C113" t="s">
        <v>60</v>
      </c>
      <c r="D113" t="s">
        <v>10</v>
      </c>
      <c r="E113">
        <v>10022</v>
      </c>
      <c r="F113" t="s">
        <v>4</v>
      </c>
      <c r="G113" t="s">
        <v>164</v>
      </c>
      <c r="H113" t="s">
        <v>36</v>
      </c>
      <c r="I113" t="s">
        <v>66</v>
      </c>
      <c r="J113">
        <v>33</v>
      </c>
      <c r="K113" s="5">
        <v>46.53</v>
      </c>
      <c r="L113" s="6">
        <f t="shared" si="1"/>
        <v>1535.49</v>
      </c>
    </row>
    <row r="114" spans="1:12" x14ac:dyDescent="0.3">
      <c r="A114">
        <v>10744</v>
      </c>
      <c r="B114" s="8">
        <v>37926</v>
      </c>
      <c r="C114" t="s">
        <v>140</v>
      </c>
      <c r="D114" t="s">
        <v>78</v>
      </c>
      <c r="E114">
        <v>97562</v>
      </c>
      <c r="F114" t="s">
        <v>4</v>
      </c>
      <c r="G114" t="s">
        <v>174</v>
      </c>
      <c r="H114" t="s">
        <v>22</v>
      </c>
      <c r="I114" t="s">
        <v>139</v>
      </c>
      <c r="J114">
        <v>42</v>
      </c>
      <c r="K114" s="5">
        <v>100</v>
      </c>
      <c r="L114" s="6">
        <f t="shared" si="1"/>
        <v>4200</v>
      </c>
    </row>
    <row r="115" spans="1:12" x14ac:dyDescent="0.3">
      <c r="A115">
        <v>10745</v>
      </c>
      <c r="B115" s="8">
        <v>37926</v>
      </c>
      <c r="C115" t="s">
        <v>140</v>
      </c>
      <c r="D115" t="s">
        <v>78</v>
      </c>
      <c r="E115">
        <v>97562</v>
      </c>
      <c r="F115" t="s">
        <v>4</v>
      </c>
      <c r="G115" t="s">
        <v>174</v>
      </c>
      <c r="H115" t="s">
        <v>22</v>
      </c>
      <c r="I115" t="s">
        <v>27</v>
      </c>
      <c r="J115">
        <v>39</v>
      </c>
      <c r="K115" s="5">
        <v>100</v>
      </c>
      <c r="L115" s="6">
        <f t="shared" si="1"/>
        <v>3900</v>
      </c>
    </row>
    <row r="116" spans="1:12" x14ac:dyDescent="0.3">
      <c r="A116">
        <v>10746</v>
      </c>
      <c r="B116" s="8">
        <v>37926</v>
      </c>
      <c r="C116" t="s">
        <v>140</v>
      </c>
      <c r="D116" t="s">
        <v>78</v>
      </c>
      <c r="E116">
        <v>97562</v>
      </c>
      <c r="F116" t="s">
        <v>4</v>
      </c>
      <c r="G116" t="s">
        <v>174</v>
      </c>
      <c r="H116" t="s">
        <v>22</v>
      </c>
      <c r="I116" t="s">
        <v>29</v>
      </c>
      <c r="J116">
        <v>48</v>
      </c>
      <c r="K116" s="5">
        <v>100</v>
      </c>
      <c r="L116" s="6">
        <f t="shared" si="1"/>
        <v>4800</v>
      </c>
    </row>
    <row r="117" spans="1:12" x14ac:dyDescent="0.3">
      <c r="A117">
        <v>10747</v>
      </c>
      <c r="B117" s="8">
        <v>37926</v>
      </c>
      <c r="C117" t="s">
        <v>140</v>
      </c>
      <c r="D117" t="s">
        <v>78</v>
      </c>
      <c r="E117">
        <v>97562</v>
      </c>
      <c r="F117" t="s">
        <v>4</v>
      </c>
      <c r="G117" t="s">
        <v>174</v>
      </c>
      <c r="H117" t="s">
        <v>22</v>
      </c>
      <c r="I117" t="s">
        <v>52</v>
      </c>
      <c r="J117">
        <v>32</v>
      </c>
      <c r="K117" s="5">
        <v>75.69</v>
      </c>
      <c r="L117" s="6">
        <f t="shared" si="1"/>
        <v>2422.08</v>
      </c>
    </row>
    <row r="118" spans="1:12" x14ac:dyDescent="0.3">
      <c r="A118">
        <v>10748</v>
      </c>
      <c r="B118" s="8">
        <v>37926</v>
      </c>
      <c r="C118" t="s">
        <v>140</v>
      </c>
      <c r="D118" t="s">
        <v>78</v>
      </c>
      <c r="E118">
        <v>97562</v>
      </c>
      <c r="F118" t="s">
        <v>4</v>
      </c>
      <c r="G118" t="s">
        <v>174</v>
      </c>
      <c r="H118" t="s">
        <v>22</v>
      </c>
      <c r="I118" t="s">
        <v>141</v>
      </c>
      <c r="J118">
        <v>34</v>
      </c>
      <c r="K118" s="5">
        <v>42.76</v>
      </c>
      <c r="L118" s="6">
        <f t="shared" si="1"/>
        <v>1453.84</v>
      </c>
    </row>
    <row r="119" spans="1:12" x14ac:dyDescent="0.3">
      <c r="A119">
        <v>10749</v>
      </c>
      <c r="B119" s="8">
        <v>37926</v>
      </c>
      <c r="C119" t="s">
        <v>140</v>
      </c>
      <c r="D119" t="s">
        <v>78</v>
      </c>
      <c r="E119">
        <v>97562</v>
      </c>
      <c r="F119" t="s">
        <v>4</v>
      </c>
      <c r="G119" t="s">
        <v>174</v>
      </c>
      <c r="H119" t="s">
        <v>22</v>
      </c>
      <c r="I119" t="s">
        <v>55</v>
      </c>
      <c r="J119">
        <v>22</v>
      </c>
      <c r="K119" s="5">
        <v>74.510000000000005</v>
      </c>
      <c r="L119" s="6">
        <f t="shared" si="1"/>
        <v>1639.22</v>
      </c>
    </row>
    <row r="120" spans="1:12" x14ac:dyDescent="0.3">
      <c r="A120">
        <v>10750</v>
      </c>
      <c r="B120" s="8">
        <v>37926</v>
      </c>
      <c r="C120" t="s">
        <v>140</v>
      </c>
      <c r="D120" t="s">
        <v>78</v>
      </c>
      <c r="E120">
        <v>97562</v>
      </c>
      <c r="F120" t="s">
        <v>4</v>
      </c>
      <c r="G120" t="s">
        <v>174</v>
      </c>
      <c r="H120" t="s">
        <v>22</v>
      </c>
      <c r="I120" t="s">
        <v>57</v>
      </c>
      <c r="J120">
        <v>24</v>
      </c>
      <c r="K120" s="5">
        <v>81.33</v>
      </c>
      <c r="L120" s="6">
        <f t="shared" si="1"/>
        <v>1951.92</v>
      </c>
    </row>
    <row r="121" spans="1:12" x14ac:dyDescent="0.3">
      <c r="A121">
        <v>10751</v>
      </c>
      <c r="B121" s="8">
        <v>37926</v>
      </c>
      <c r="C121" t="s">
        <v>140</v>
      </c>
      <c r="D121" t="s">
        <v>78</v>
      </c>
      <c r="E121">
        <v>97562</v>
      </c>
      <c r="F121" t="s">
        <v>4</v>
      </c>
      <c r="G121" t="s">
        <v>174</v>
      </c>
      <c r="H121" t="s">
        <v>22</v>
      </c>
      <c r="I121" t="s">
        <v>58</v>
      </c>
      <c r="J121">
        <v>22</v>
      </c>
      <c r="K121" s="5">
        <v>98.51</v>
      </c>
      <c r="L121" s="6">
        <f t="shared" si="1"/>
        <v>2167.2200000000003</v>
      </c>
    </row>
    <row r="122" spans="1:12" x14ac:dyDescent="0.3">
      <c r="A122">
        <v>10783</v>
      </c>
      <c r="B122" s="8">
        <v>38139</v>
      </c>
      <c r="C122" t="s">
        <v>140</v>
      </c>
      <c r="D122" t="s">
        <v>78</v>
      </c>
      <c r="E122">
        <v>97562</v>
      </c>
      <c r="F122" t="s">
        <v>4</v>
      </c>
      <c r="G122" t="s">
        <v>174</v>
      </c>
      <c r="H122" t="s">
        <v>12</v>
      </c>
      <c r="I122" t="s">
        <v>13</v>
      </c>
      <c r="J122">
        <v>34</v>
      </c>
      <c r="K122" s="5">
        <v>100</v>
      </c>
      <c r="L122" s="6">
        <f t="shared" si="1"/>
        <v>3400</v>
      </c>
    </row>
    <row r="123" spans="1:12" x14ac:dyDescent="0.3">
      <c r="A123">
        <v>10784</v>
      </c>
      <c r="B123" s="8">
        <v>38139</v>
      </c>
      <c r="C123" t="s">
        <v>140</v>
      </c>
      <c r="D123" t="s">
        <v>78</v>
      </c>
      <c r="E123">
        <v>97562</v>
      </c>
      <c r="F123" t="s">
        <v>4</v>
      </c>
      <c r="G123" t="s">
        <v>174</v>
      </c>
      <c r="H123" t="s">
        <v>12</v>
      </c>
      <c r="I123" t="s">
        <v>15</v>
      </c>
      <c r="J123">
        <v>40</v>
      </c>
      <c r="K123" s="5">
        <v>100</v>
      </c>
      <c r="L123" s="6">
        <f t="shared" si="1"/>
        <v>4000</v>
      </c>
    </row>
    <row r="124" spans="1:12" x14ac:dyDescent="0.3">
      <c r="A124">
        <v>10785</v>
      </c>
      <c r="B124" s="8">
        <v>38139</v>
      </c>
      <c r="C124" t="s">
        <v>140</v>
      </c>
      <c r="D124" t="s">
        <v>78</v>
      </c>
      <c r="E124">
        <v>97562</v>
      </c>
      <c r="F124" t="s">
        <v>4</v>
      </c>
      <c r="G124" t="s">
        <v>174</v>
      </c>
      <c r="H124" t="s">
        <v>12</v>
      </c>
      <c r="I124" t="s">
        <v>16</v>
      </c>
      <c r="J124">
        <v>41</v>
      </c>
      <c r="K124" s="5">
        <v>100</v>
      </c>
      <c r="L124" s="6">
        <f t="shared" si="1"/>
        <v>4100</v>
      </c>
    </row>
    <row r="125" spans="1:12" x14ac:dyDescent="0.3">
      <c r="A125">
        <v>10786</v>
      </c>
      <c r="B125" s="8">
        <v>38139</v>
      </c>
      <c r="C125" t="s">
        <v>140</v>
      </c>
      <c r="D125" t="s">
        <v>78</v>
      </c>
      <c r="E125">
        <v>97562</v>
      </c>
      <c r="F125" t="s">
        <v>4</v>
      </c>
      <c r="G125" t="s">
        <v>174</v>
      </c>
      <c r="H125" t="s">
        <v>12</v>
      </c>
      <c r="I125" t="s">
        <v>17</v>
      </c>
      <c r="J125">
        <v>48</v>
      </c>
      <c r="K125" s="5">
        <v>100</v>
      </c>
      <c r="L125" s="6">
        <f t="shared" si="1"/>
        <v>4800</v>
      </c>
    </row>
    <row r="126" spans="1:12" x14ac:dyDescent="0.3">
      <c r="A126">
        <v>10787</v>
      </c>
      <c r="B126" s="8">
        <v>38139</v>
      </c>
      <c r="C126" t="s">
        <v>140</v>
      </c>
      <c r="D126" t="s">
        <v>78</v>
      </c>
      <c r="E126">
        <v>97562</v>
      </c>
      <c r="F126" t="s">
        <v>4</v>
      </c>
      <c r="G126" t="s">
        <v>174</v>
      </c>
      <c r="H126" t="s">
        <v>75</v>
      </c>
      <c r="I126" t="s">
        <v>128</v>
      </c>
      <c r="J126">
        <v>33</v>
      </c>
      <c r="K126" s="5">
        <v>86.17</v>
      </c>
      <c r="L126" s="6">
        <f t="shared" si="1"/>
        <v>2843.61</v>
      </c>
    </row>
    <row r="127" spans="1:12" x14ac:dyDescent="0.3">
      <c r="A127">
        <v>10788</v>
      </c>
      <c r="B127" s="8">
        <v>38139</v>
      </c>
      <c r="C127" t="s">
        <v>140</v>
      </c>
      <c r="D127" t="s">
        <v>78</v>
      </c>
      <c r="E127">
        <v>97562</v>
      </c>
      <c r="F127" t="s">
        <v>4</v>
      </c>
      <c r="G127" t="s">
        <v>174</v>
      </c>
      <c r="H127" t="s">
        <v>12</v>
      </c>
      <c r="I127" t="s">
        <v>18</v>
      </c>
      <c r="J127">
        <v>34</v>
      </c>
      <c r="K127" s="5">
        <v>58.75</v>
      </c>
      <c r="L127" s="6">
        <f t="shared" si="1"/>
        <v>1997.5</v>
      </c>
    </row>
    <row r="128" spans="1:12" x14ac:dyDescent="0.3">
      <c r="A128">
        <v>10789</v>
      </c>
      <c r="B128" s="8">
        <v>38139</v>
      </c>
      <c r="C128" t="s">
        <v>140</v>
      </c>
      <c r="D128" t="s">
        <v>78</v>
      </c>
      <c r="E128">
        <v>97562</v>
      </c>
      <c r="F128" t="s">
        <v>4</v>
      </c>
      <c r="G128" t="s">
        <v>174</v>
      </c>
      <c r="H128" t="s">
        <v>12</v>
      </c>
      <c r="I128" t="s">
        <v>19</v>
      </c>
      <c r="J128">
        <v>42</v>
      </c>
      <c r="K128" s="5">
        <v>100</v>
      </c>
      <c r="L128" s="6">
        <f t="shared" si="1"/>
        <v>4200</v>
      </c>
    </row>
    <row r="129" spans="1:12" x14ac:dyDescent="0.3">
      <c r="A129">
        <v>10790</v>
      </c>
      <c r="B129" s="8">
        <v>38139</v>
      </c>
      <c r="C129" t="s">
        <v>140</v>
      </c>
      <c r="D129" t="s">
        <v>78</v>
      </c>
      <c r="E129">
        <v>97562</v>
      </c>
      <c r="F129" t="s">
        <v>4</v>
      </c>
      <c r="G129" t="s">
        <v>174</v>
      </c>
      <c r="H129" t="s">
        <v>12</v>
      </c>
      <c r="I129" t="s">
        <v>20</v>
      </c>
      <c r="J129">
        <v>37</v>
      </c>
      <c r="K129" s="5">
        <v>62.46</v>
      </c>
      <c r="L129" s="6">
        <f t="shared" si="1"/>
        <v>2311.02</v>
      </c>
    </row>
    <row r="130" spans="1:12" x14ac:dyDescent="0.3">
      <c r="A130">
        <v>10791</v>
      </c>
      <c r="B130" s="8">
        <v>38139</v>
      </c>
      <c r="C130" t="s">
        <v>140</v>
      </c>
      <c r="D130" t="s">
        <v>78</v>
      </c>
      <c r="E130">
        <v>97562</v>
      </c>
      <c r="F130" t="s">
        <v>4</v>
      </c>
      <c r="G130" t="s">
        <v>174</v>
      </c>
      <c r="H130" t="s">
        <v>75</v>
      </c>
      <c r="I130" t="s">
        <v>130</v>
      </c>
      <c r="J130">
        <v>24</v>
      </c>
      <c r="K130" s="5">
        <v>75.349999999999994</v>
      </c>
      <c r="L130" s="6">
        <f t="shared" ref="L130:L193" si="2">J130*K130</f>
        <v>1808.3999999999999</v>
      </c>
    </row>
    <row r="131" spans="1:12" x14ac:dyDescent="0.3">
      <c r="A131">
        <v>10792</v>
      </c>
      <c r="B131" s="8">
        <v>38139</v>
      </c>
      <c r="C131" t="s">
        <v>140</v>
      </c>
      <c r="D131" t="s">
        <v>78</v>
      </c>
      <c r="E131">
        <v>97562</v>
      </c>
      <c r="F131" t="s">
        <v>4</v>
      </c>
      <c r="G131" t="s">
        <v>174</v>
      </c>
      <c r="H131" t="s">
        <v>12</v>
      </c>
      <c r="I131" t="s">
        <v>21</v>
      </c>
      <c r="J131">
        <v>31</v>
      </c>
      <c r="K131" s="5">
        <v>79.91</v>
      </c>
      <c r="L131" s="6">
        <f t="shared" si="2"/>
        <v>2477.21</v>
      </c>
    </row>
    <row r="132" spans="1:12" x14ac:dyDescent="0.3">
      <c r="A132">
        <v>10793</v>
      </c>
      <c r="B132" s="8">
        <v>38139</v>
      </c>
      <c r="C132" t="s">
        <v>140</v>
      </c>
      <c r="D132" t="s">
        <v>78</v>
      </c>
      <c r="E132">
        <v>97562</v>
      </c>
      <c r="F132" t="s">
        <v>4</v>
      </c>
      <c r="G132" t="s">
        <v>174</v>
      </c>
      <c r="H132" t="s">
        <v>75</v>
      </c>
      <c r="I132" t="s">
        <v>131</v>
      </c>
      <c r="J132">
        <v>47</v>
      </c>
      <c r="K132" s="5">
        <v>100</v>
      </c>
      <c r="L132" s="6">
        <f t="shared" si="2"/>
        <v>4700</v>
      </c>
    </row>
    <row r="133" spans="1:12" x14ac:dyDescent="0.3">
      <c r="A133">
        <v>10904</v>
      </c>
      <c r="B133" s="8">
        <v>38473</v>
      </c>
      <c r="C133" t="s">
        <v>140</v>
      </c>
      <c r="D133" t="s">
        <v>78</v>
      </c>
      <c r="E133">
        <v>97562</v>
      </c>
      <c r="F133" t="s">
        <v>4</v>
      </c>
      <c r="G133" t="s">
        <v>174</v>
      </c>
      <c r="H133" t="s">
        <v>22</v>
      </c>
      <c r="I133" t="s">
        <v>59</v>
      </c>
      <c r="J133">
        <v>36</v>
      </c>
      <c r="K133" s="5">
        <v>100</v>
      </c>
      <c r="L133" s="6">
        <f t="shared" si="2"/>
        <v>3600</v>
      </c>
    </row>
    <row r="134" spans="1:12" x14ac:dyDescent="0.3">
      <c r="A134">
        <v>10905</v>
      </c>
      <c r="B134" s="8">
        <v>38473</v>
      </c>
      <c r="C134" t="s">
        <v>140</v>
      </c>
      <c r="D134" t="s">
        <v>78</v>
      </c>
      <c r="E134">
        <v>97562</v>
      </c>
      <c r="F134" t="s">
        <v>4</v>
      </c>
      <c r="G134" t="s">
        <v>174</v>
      </c>
      <c r="H134" t="s">
        <v>22</v>
      </c>
      <c r="I134" t="s">
        <v>61</v>
      </c>
      <c r="J134">
        <v>47</v>
      </c>
      <c r="K134" s="5">
        <v>100</v>
      </c>
      <c r="L134" s="6">
        <f t="shared" si="2"/>
        <v>4700</v>
      </c>
    </row>
    <row r="135" spans="1:12" x14ac:dyDescent="0.3">
      <c r="A135">
        <v>10906</v>
      </c>
      <c r="B135" s="8">
        <v>38473</v>
      </c>
      <c r="C135" t="s">
        <v>140</v>
      </c>
      <c r="D135" t="s">
        <v>78</v>
      </c>
      <c r="E135">
        <v>97562</v>
      </c>
      <c r="F135" t="s">
        <v>4</v>
      </c>
      <c r="G135" t="s">
        <v>174</v>
      </c>
      <c r="H135" t="s">
        <v>22</v>
      </c>
      <c r="I135" t="s">
        <v>62</v>
      </c>
      <c r="J135">
        <v>22</v>
      </c>
      <c r="K135" s="5">
        <v>100</v>
      </c>
      <c r="L135" s="6">
        <f t="shared" si="2"/>
        <v>2200</v>
      </c>
    </row>
    <row r="136" spans="1:12" x14ac:dyDescent="0.3">
      <c r="A136">
        <v>10907</v>
      </c>
      <c r="B136" s="8">
        <v>38473</v>
      </c>
      <c r="C136" t="s">
        <v>140</v>
      </c>
      <c r="D136" t="s">
        <v>78</v>
      </c>
      <c r="E136">
        <v>97562</v>
      </c>
      <c r="F136" t="s">
        <v>4</v>
      </c>
      <c r="G136" t="s">
        <v>174</v>
      </c>
      <c r="H136" t="s">
        <v>22</v>
      </c>
      <c r="I136" t="s">
        <v>64</v>
      </c>
      <c r="J136">
        <v>49</v>
      </c>
      <c r="K136" s="5">
        <v>100</v>
      </c>
      <c r="L136" s="6">
        <f t="shared" si="2"/>
        <v>4900</v>
      </c>
    </row>
    <row r="137" spans="1:12" x14ac:dyDescent="0.3">
      <c r="A137">
        <v>10908</v>
      </c>
      <c r="B137" s="8">
        <v>38473</v>
      </c>
      <c r="C137" t="s">
        <v>140</v>
      </c>
      <c r="D137" t="s">
        <v>78</v>
      </c>
      <c r="E137">
        <v>97562</v>
      </c>
      <c r="F137" t="s">
        <v>4</v>
      </c>
      <c r="G137" t="s">
        <v>174</v>
      </c>
      <c r="H137" t="s">
        <v>67</v>
      </c>
      <c r="I137" t="s">
        <v>68</v>
      </c>
      <c r="J137">
        <v>24</v>
      </c>
      <c r="K137" s="5">
        <v>49.71</v>
      </c>
      <c r="L137" s="6">
        <f t="shared" si="2"/>
        <v>1193.04</v>
      </c>
    </row>
    <row r="138" spans="1:12" x14ac:dyDescent="0.3">
      <c r="A138">
        <v>10909</v>
      </c>
      <c r="B138" s="8">
        <v>38473</v>
      </c>
      <c r="C138" t="s">
        <v>140</v>
      </c>
      <c r="D138" t="s">
        <v>78</v>
      </c>
      <c r="E138">
        <v>97562</v>
      </c>
      <c r="F138" t="s">
        <v>4</v>
      </c>
      <c r="G138" t="s">
        <v>174</v>
      </c>
      <c r="H138" t="s">
        <v>67</v>
      </c>
      <c r="I138" t="s">
        <v>69</v>
      </c>
      <c r="J138">
        <v>51</v>
      </c>
      <c r="K138" s="5">
        <v>63.85</v>
      </c>
      <c r="L138" s="6">
        <f t="shared" si="2"/>
        <v>3256.35</v>
      </c>
    </row>
    <row r="139" spans="1:12" x14ac:dyDescent="0.3">
      <c r="A139">
        <v>10507</v>
      </c>
      <c r="B139" s="8">
        <v>37834</v>
      </c>
      <c r="C139" t="s">
        <v>127</v>
      </c>
      <c r="D139" t="s">
        <v>31</v>
      </c>
      <c r="E139">
        <v>90003</v>
      </c>
      <c r="F139" t="s">
        <v>4</v>
      </c>
      <c r="G139" t="s">
        <v>169</v>
      </c>
      <c r="H139" t="s">
        <v>12</v>
      </c>
      <c r="I139" t="s">
        <v>13</v>
      </c>
      <c r="J139">
        <v>45</v>
      </c>
      <c r="K139" s="5">
        <v>83.26</v>
      </c>
      <c r="L139" s="6">
        <f t="shared" si="2"/>
        <v>3746.7000000000003</v>
      </c>
    </row>
    <row r="140" spans="1:12" x14ac:dyDescent="0.3">
      <c r="A140">
        <v>10508</v>
      </c>
      <c r="B140" s="8">
        <v>37834</v>
      </c>
      <c r="C140" t="s">
        <v>127</v>
      </c>
      <c r="D140" t="s">
        <v>31</v>
      </c>
      <c r="E140">
        <v>90003</v>
      </c>
      <c r="F140" t="s">
        <v>4</v>
      </c>
      <c r="G140" t="s">
        <v>169</v>
      </c>
      <c r="H140" t="s">
        <v>12</v>
      </c>
      <c r="I140" t="s">
        <v>15</v>
      </c>
      <c r="J140">
        <v>37</v>
      </c>
      <c r="K140" s="5">
        <v>100</v>
      </c>
      <c r="L140" s="6">
        <f t="shared" si="2"/>
        <v>3700</v>
      </c>
    </row>
    <row r="141" spans="1:12" x14ac:dyDescent="0.3">
      <c r="A141">
        <v>10509</v>
      </c>
      <c r="B141" s="8">
        <v>37834</v>
      </c>
      <c r="C141" t="s">
        <v>127</v>
      </c>
      <c r="D141" t="s">
        <v>31</v>
      </c>
      <c r="E141">
        <v>90003</v>
      </c>
      <c r="F141" t="s">
        <v>4</v>
      </c>
      <c r="G141" t="s">
        <v>169</v>
      </c>
      <c r="H141" t="s">
        <v>12</v>
      </c>
      <c r="I141" t="s">
        <v>16</v>
      </c>
      <c r="J141">
        <v>33</v>
      </c>
      <c r="K141" s="5">
        <v>100</v>
      </c>
      <c r="L141" s="6">
        <f t="shared" si="2"/>
        <v>3300</v>
      </c>
    </row>
    <row r="142" spans="1:12" x14ac:dyDescent="0.3">
      <c r="A142">
        <v>10510</v>
      </c>
      <c r="B142" s="8">
        <v>37834</v>
      </c>
      <c r="C142" t="s">
        <v>127</v>
      </c>
      <c r="D142" t="s">
        <v>31</v>
      </c>
      <c r="E142">
        <v>90003</v>
      </c>
      <c r="F142" t="s">
        <v>4</v>
      </c>
      <c r="G142" t="s">
        <v>169</v>
      </c>
      <c r="H142" t="s">
        <v>12</v>
      </c>
      <c r="I142" t="s">
        <v>17</v>
      </c>
      <c r="J142">
        <v>49</v>
      </c>
      <c r="K142" s="5">
        <v>100</v>
      </c>
      <c r="L142" s="6">
        <f t="shared" si="2"/>
        <v>4900</v>
      </c>
    </row>
    <row r="143" spans="1:12" x14ac:dyDescent="0.3">
      <c r="A143">
        <v>10511</v>
      </c>
      <c r="B143" s="8">
        <v>37834</v>
      </c>
      <c r="C143" t="s">
        <v>127</v>
      </c>
      <c r="D143" t="s">
        <v>31</v>
      </c>
      <c r="E143">
        <v>90003</v>
      </c>
      <c r="F143" t="s">
        <v>4</v>
      </c>
      <c r="G143" t="s">
        <v>169</v>
      </c>
      <c r="H143" t="s">
        <v>75</v>
      </c>
      <c r="I143" t="s">
        <v>128</v>
      </c>
      <c r="J143">
        <v>30</v>
      </c>
      <c r="K143" s="5">
        <v>85.32</v>
      </c>
      <c r="L143" s="6">
        <f t="shared" si="2"/>
        <v>2559.6</v>
      </c>
    </row>
    <row r="144" spans="1:12" x14ac:dyDescent="0.3">
      <c r="A144">
        <v>10512</v>
      </c>
      <c r="B144" s="8">
        <v>37834</v>
      </c>
      <c r="C144" t="s">
        <v>127</v>
      </c>
      <c r="D144" t="s">
        <v>31</v>
      </c>
      <c r="E144">
        <v>90003</v>
      </c>
      <c r="F144" t="s">
        <v>4</v>
      </c>
      <c r="G144" t="s">
        <v>169</v>
      </c>
      <c r="H144" t="s">
        <v>12</v>
      </c>
      <c r="I144" t="s">
        <v>18</v>
      </c>
      <c r="J144">
        <v>30</v>
      </c>
      <c r="K144" s="5">
        <v>49.67</v>
      </c>
      <c r="L144" s="6">
        <f t="shared" si="2"/>
        <v>1490.1000000000001</v>
      </c>
    </row>
    <row r="145" spans="1:12" x14ac:dyDescent="0.3">
      <c r="A145">
        <v>10513</v>
      </c>
      <c r="B145" s="8">
        <v>37834</v>
      </c>
      <c r="C145" t="s">
        <v>127</v>
      </c>
      <c r="D145" t="s">
        <v>31</v>
      </c>
      <c r="E145">
        <v>90003</v>
      </c>
      <c r="F145" t="s">
        <v>4</v>
      </c>
      <c r="G145" t="s">
        <v>169</v>
      </c>
      <c r="H145" t="s">
        <v>12</v>
      </c>
      <c r="I145" t="s">
        <v>19</v>
      </c>
      <c r="J145">
        <v>43</v>
      </c>
      <c r="K145" s="5">
        <v>95.8</v>
      </c>
      <c r="L145" s="6">
        <f t="shared" si="2"/>
        <v>4119.3999999999996</v>
      </c>
    </row>
    <row r="146" spans="1:12" x14ac:dyDescent="0.3">
      <c r="A146">
        <v>10514</v>
      </c>
      <c r="B146" s="8">
        <v>37834</v>
      </c>
      <c r="C146" t="s">
        <v>127</v>
      </c>
      <c r="D146" t="s">
        <v>31</v>
      </c>
      <c r="E146">
        <v>90003</v>
      </c>
      <c r="F146" t="s">
        <v>4</v>
      </c>
      <c r="G146" t="s">
        <v>169</v>
      </c>
      <c r="H146" t="s">
        <v>75</v>
      </c>
      <c r="I146" t="s">
        <v>129</v>
      </c>
      <c r="J146">
        <v>40</v>
      </c>
      <c r="K146" s="5">
        <v>87.54</v>
      </c>
      <c r="L146" s="6">
        <f t="shared" si="2"/>
        <v>3501.6000000000004</v>
      </c>
    </row>
    <row r="147" spans="1:12" x14ac:dyDescent="0.3">
      <c r="A147">
        <v>10515</v>
      </c>
      <c r="B147" s="8">
        <v>37834</v>
      </c>
      <c r="C147" t="s">
        <v>127</v>
      </c>
      <c r="D147" t="s">
        <v>31</v>
      </c>
      <c r="E147">
        <v>90003</v>
      </c>
      <c r="F147" t="s">
        <v>4</v>
      </c>
      <c r="G147" t="s">
        <v>169</v>
      </c>
      <c r="H147" t="s">
        <v>12</v>
      </c>
      <c r="I147" t="s">
        <v>20</v>
      </c>
      <c r="J147">
        <v>47</v>
      </c>
      <c r="K147" s="5">
        <v>83.03</v>
      </c>
      <c r="L147" s="6">
        <f t="shared" si="2"/>
        <v>3902.41</v>
      </c>
    </row>
    <row r="148" spans="1:12" x14ac:dyDescent="0.3">
      <c r="A148">
        <v>10516</v>
      </c>
      <c r="B148" s="8">
        <v>37834</v>
      </c>
      <c r="C148" t="s">
        <v>127</v>
      </c>
      <c r="D148" t="s">
        <v>31</v>
      </c>
      <c r="E148">
        <v>90003</v>
      </c>
      <c r="F148" t="s">
        <v>4</v>
      </c>
      <c r="G148" t="s">
        <v>169</v>
      </c>
      <c r="H148" t="s">
        <v>12</v>
      </c>
      <c r="I148" t="s">
        <v>95</v>
      </c>
      <c r="J148">
        <v>27</v>
      </c>
      <c r="K148" s="5">
        <v>60.95</v>
      </c>
      <c r="L148" s="6">
        <f t="shared" si="2"/>
        <v>1645.65</v>
      </c>
    </row>
    <row r="149" spans="1:12" x14ac:dyDescent="0.3">
      <c r="A149">
        <v>10517</v>
      </c>
      <c r="B149" s="8">
        <v>37834</v>
      </c>
      <c r="C149" t="s">
        <v>127</v>
      </c>
      <c r="D149" t="s">
        <v>31</v>
      </c>
      <c r="E149">
        <v>90003</v>
      </c>
      <c r="F149" t="s">
        <v>4</v>
      </c>
      <c r="G149" t="s">
        <v>169</v>
      </c>
      <c r="H149" t="s">
        <v>75</v>
      </c>
      <c r="I149" t="s">
        <v>130</v>
      </c>
      <c r="J149">
        <v>33</v>
      </c>
      <c r="K149" s="5">
        <v>84.77</v>
      </c>
      <c r="L149" s="6">
        <f t="shared" si="2"/>
        <v>2797.41</v>
      </c>
    </row>
    <row r="150" spans="1:12" x14ac:dyDescent="0.3">
      <c r="A150">
        <v>10518</v>
      </c>
      <c r="B150" s="8">
        <v>37834</v>
      </c>
      <c r="C150" t="s">
        <v>127</v>
      </c>
      <c r="D150" t="s">
        <v>31</v>
      </c>
      <c r="E150">
        <v>90003</v>
      </c>
      <c r="F150" t="s">
        <v>4</v>
      </c>
      <c r="G150" t="s">
        <v>169</v>
      </c>
      <c r="H150" t="s">
        <v>12</v>
      </c>
      <c r="I150" t="s">
        <v>21</v>
      </c>
      <c r="J150">
        <v>33</v>
      </c>
      <c r="K150" s="5">
        <v>93.9</v>
      </c>
      <c r="L150" s="6">
        <f t="shared" si="2"/>
        <v>3098.7000000000003</v>
      </c>
    </row>
    <row r="151" spans="1:12" x14ac:dyDescent="0.3">
      <c r="A151">
        <v>10519</v>
      </c>
      <c r="B151" s="8">
        <v>37834</v>
      </c>
      <c r="C151" t="s">
        <v>127</v>
      </c>
      <c r="D151" t="s">
        <v>31</v>
      </c>
      <c r="E151">
        <v>90003</v>
      </c>
      <c r="F151" t="s">
        <v>4</v>
      </c>
      <c r="G151" t="s">
        <v>169</v>
      </c>
      <c r="H151" t="s">
        <v>12</v>
      </c>
      <c r="I151" t="s">
        <v>99</v>
      </c>
      <c r="J151">
        <v>31</v>
      </c>
      <c r="K151" s="5">
        <v>35.799999999999997</v>
      </c>
      <c r="L151" s="6">
        <f t="shared" si="2"/>
        <v>1109.8</v>
      </c>
    </row>
    <row r="152" spans="1:12" x14ac:dyDescent="0.3">
      <c r="A152">
        <v>10520</v>
      </c>
      <c r="B152" s="8">
        <v>37834</v>
      </c>
      <c r="C152" t="s">
        <v>127</v>
      </c>
      <c r="D152" t="s">
        <v>31</v>
      </c>
      <c r="E152">
        <v>90003</v>
      </c>
      <c r="F152" t="s">
        <v>4</v>
      </c>
      <c r="G152" t="s">
        <v>169</v>
      </c>
      <c r="H152" t="s">
        <v>12</v>
      </c>
      <c r="I152" t="s">
        <v>100</v>
      </c>
      <c r="J152">
        <v>27</v>
      </c>
      <c r="K152" s="5">
        <v>100</v>
      </c>
      <c r="L152" s="6">
        <f t="shared" si="2"/>
        <v>2700</v>
      </c>
    </row>
    <row r="153" spans="1:12" x14ac:dyDescent="0.3">
      <c r="A153">
        <v>10521</v>
      </c>
      <c r="B153" s="8">
        <v>37834</v>
      </c>
      <c r="C153" t="s">
        <v>127</v>
      </c>
      <c r="D153" t="s">
        <v>31</v>
      </c>
      <c r="E153">
        <v>90003</v>
      </c>
      <c r="F153" t="s">
        <v>4</v>
      </c>
      <c r="G153" t="s">
        <v>169</v>
      </c>
      <c r="H153" t="s">
        <v>12</v>
      </c>
      <c r="I153" t="s">
        <v>101</v>
      </c>
      <c r="J153">
        <v>38</v>
      </c>
      <c r="K153" s="5">
        <v>81.36</v>
      </c>
      <c r="L153" s="6">
        <f t="shared" si="2"/>
        <v>3091.68</v>
      </c>
    </row>
    <row r="154" spans="1:12" x14ac:dyDescent="0.3">
      <c r="A154">
        <v>10522</v>
      </c>
      <c r="B154" s="8">
        <v>37834</v>
      </c>
      <c r="C154" t="s">
        <v>127</v>
      </c>
      <c r="D154" t="s">
        <v>31</v>
      </c>
      <c r="E154">
        <v>90003</v>
      </c>
      <c r="F154" t="s">
        <v>4</v>
      </c>
      <c r="G154" t="s">
        <v>169</v>
      </c>
      <c r="H154" t="s">
        <v>75</v>
      </c>
      <c r="I154" t="s">
        <v>131</v>
      </c>
      <c r="J154">
        <v>20</v>
      </c>
      <c r="K154" s="5">
        <v>100</v>
      </c>
      <c r="L154" s="6">
        <f t="shared" si="2"/>
        <v>2000</v>
      </c>
    </row>
    <row r="155" spans="1:12" x14ac:dyDescent="0.3">
      <c r="A155">
        <v>10523</v>
      </c>
      <c r="B155" s="8">
        <v>37926</v>
      </c>
      <c r="C155" t="s">
        <v>127</v>
      </c>
      <c r="D155" t="s">
        <v>31</v>
      </c>
      <c r="E155">
        <v>90003</v>
      </c>
      <c r="F155" t="s">
        <v>4</v>
      </c>
      <c r="G155" t="s">
        <v>169</v>
      </c>
      <c r="H155" t="s">
        <v>12</v>
      </c>
      <c r="I155" t="s">
        <v>17</v>
      </c>
      <c r="J155">
        <v>28</v>
      </c>
      <c r="K155" s="5">
        <v>100</v>
      </c>
      <c r="L155" s="6">
        <f t="shared" si="2"/>
        <v>2800</v>
      </c>
    </row>
    <row r="156" spans="1:12" x14ac:dyDescent="0.3">
      <c r="A156">
        <v>10524</v>
      </c>
      <c r="B156" s="8">
        <v>38353</v>
      </c>
      <c r="C156" t="s">
        <v>127</v>
      </c>
      <c r="D156" t="s">
        <v>31</v>
      </c>
      <c r="E156">
        <v>90003</v>
      </c>
      <c r="F156" t="s">
        <v>4</v>
      </c>
      <c r="G156" t="s">
        <v>169</v>
      </c>
      <c r="H156" t="s">
        <v>22</v>
      </c>
      <c r="I156" t="s">
        <v>139</v>
      </c>
      <c r="J156">
        <v>49</v>
      </c>
      <c r="K156" s="5">
        <v>56.3</v>
      </c>
      <c r="L156" s="6">
        <f t="shared" si="2"/>
        <v>2758.7</v>
      </c>
    </row>
    <row r="157" spans="1:12" x14ac:dyDescent="0.3">
      <c r="A157">
        <v>10525</v>
      </c>
      <c r="B157" s="8">
        <v>38353</v>
      </c>
      <c r="C157" t="s">
        <v>127</v>
      </c>
      <c r="D157" t="s">
        <v>31</v>
      </c>
      <c r="E157">
        <v>90003</v>
      </c>
      <c r="F157" t="s">
        <v>4</v>
      </c>
      <c r="G157" t="s">
        <v>169</v>
      </c>
      <c r="H157" t="s">
        <v>0</v>
      </c>
      <c r="I157" t="s">
        <v>1</v>
      </c>
      <c r="J157">
        <v>37</v>
      </c>
      <c r="K157" s="5">
        <v>100</v>
      </c>
      <c r="L157" s="6">
        <f t="shared" si="2"/>
        <v>3700</v>
      </c>
    </row>
    <row r="158" spans="1:12" x14ac:dyDescent="0.3">
      <c r="A158">
        <v>10526</v>
      </c>
      <c r="B158" s="8">
        <v>38353</v>
      </c>
      <c r="C158" t="s">
        <v>127</v>
      </c>
      <c r="D158" t="s">
        <v>31</v>
      </c>
      <c r="E158">
        <v>90003</v>
      </c>
      <c r="F158" t="s">
        <v>4</v>
      </c>
      <c r="G158" t="s">
        <v>169</v>
      </c>
      <c r="H158" t="s">
        <v>0</v>
      </c>
      <c r="I158" t="s">
        <v>5</v>
      </c>
      <c r="J158">
        <v>45</v>
      </c>
      <c r="K158" s="5">
        <v>100</v>
      </c>
      <c r="L158" s="6">
        <f t="shared" si="2"/>
        <v>4500</v>
      </c>
    </row>
    <row r="159" spans="1:12" x14ac:dyDescent="0.3">
      <c r="A159">
        <v>10527</v>
      </c>
      <c r="B159" s="8">
        <v>38353</v>
      </c>
      <c r="C159" t="s">
        <v>127</v>
      </c>
      <c r="D159" t="s">
        <v>31</v>
      </c>
      <c r="E159">
        <v>90003</v>
      </c>
      <c r="F159" t="s">
        <v>4</v>
      </c>
      <c r="G159" t="s">
        <v>169</v>
      </c>
      <c r="H159" t="s">
        <v>0</v>
      </c>
      <c r="I159" t="s">
        <v>50</v>
      </c>
      <c r="J159">
        <v>27</v>
      </c>
      <c r="K159" s="5">
        <v>100</v>
      </c>
      <c r="L159" s="6">
        <f t="shared" si="2"/>
        <v>2700</v>
      </c>
    </row>
    <row r="160" spans="1:12" x14ac:dyDescent="0.3">
      <c r="A160">
        <v>10528</v>
      </c>
      <c r="B160" s="8">
        <v>38353</v>
      </c>
      <c r="C160" t="s">
        <v>127</v>
      </c>
      <c r="D160" t="s">
        <v>31</v>
      </c>
      <c r="E160">
        <v>90003</v>
      </c>
      <c r="F160" t="s">
        <v>4</v>
      </c>
      <c r="G160" t="s">
        <v>169</v>
      </c>
      <c r="H160" t="s">
        <v>0</v>
      </c>
      <c r="I160" t="s">
        <v>134</v>
      </c>
      <c r="J160">
        <v>32</v>
      </c>
      <c r="K160" s="5">
        <v>94.79</v>
      </c>
      <c r="L160" s="6">
        <f t="shared" si="2"/>
        <v>3033.28</v>
      </c>
    </row>
    <row r="161" spans="1:12" x14ac:dyDescent="0.3">
      <c r="A161">
        <v>10529</v>
      </c>
      <c r="B161" s="8">
        <v>38353</v>
      </c>
      <c r="C161" t="s">
        <v>127</v>
      </c>
      <c r="D161" t="s">
        <v>31</v>
      </c>
      <c r="E161">
        <v>90003</v>
      </c>
      <c r="F161" t="s">
        <v>4</v>
      </c>
      <c r="G161" t="s">
        <v>169</v>
      </c>
      <c r="H161" t="s">
        <v>22</v>
      </c>
      <c r="I161" t="s">
        <v>29</v>
      </c>
      <c r="J161">
        <v>46</v>
      </c>
      <c r="K161" s="5">
        <v>100</v>
      </c>
      <c r="L161" s="6">
        <f t="shared" si="2"/>
        <v>4600</v>
      </c>
    </row>
    <row r="162" spans="1:12" x14ac:dyDescent="0.3">
      <c r="A162">
        <v>10530</v>
      </c>
      <c r="B162" s="8">
        <v>38353</v>
      </c>
      <c r="C162" t="s">
        <v>127</v>
      </c>
      <c r="D162" t="s">
        <v>31</v>
      </c>
      <c r="E162">
        <v>90003</v>
      </c>
      <c r="F162" t="s">
        <v>4</v>
      </c>
      <c r="G162" t="s">
        <v>169</v>
      </c>
      <c r="H162" t="s">
        <v>0</v>
      </c>
      <c r="I162" t="s">
        <v>6</v>
      </c>
      <c r="J162">
        <v>43</v>
      </c>
      <c r="K162" s="5">
        <v>62.72</v>
      </c>
      <c r="L162" s="6">
        <f t="shared" si="2"/>
        <v>2696.96</v>
      </c>
    </row>
    <row r="163" spans="1:12" x14ac:dyDescent="0.3">
      <c r="A163">
        <v>10531</v>
      </c>
      <c r="B163" s="8">
        <v>38353</v>
      </c>
      <c r="C163" t="s">
        <v>127</v>
      </c>
      <c r="D163" t="s">
        <v>31</v>
      </c>
      <c r="E163">
        <v>90003</v>
      </c>
      <c r="F163" t="s">
        <v>4</v>
      </c>
      <c r="G163" t="s">
        <v>169</v>
      </c>
      <c r="H163" t="s">
        <v>22</v>
      </c>
      <c r="I163" t="s">
        <v>51</v>
      </c>
      <c r="J163">
        <v>44</v>
      </c>
      <c r="K163" s="5">
        <v>85.25</v>
      </c>
      <c r="L163" s="6">
        <f t="shared" si="2"/>
        <v>3751</v>
      </c>
    </row>
    <row r="164" spans="1:12" x14ac:dyDescent="0.3">
      <c r="A164">
        <v>10532</v>
      </c>
      <c r="B164" s="8">
        <v>38353</v>
      </c>
      <c r="C164" t="s">
        <v>127</v>
      </c>
      <c r="D164" t="s">
        <v>31</v>
      </c>
      <c r="E164">
        <v>90003</v>
      </c>
      <c r="F164" t="s">
        <v>4</v>
      </c>
      <c r="G164" t="s">
        <v>169</v>
      </c>
      <c r="H164" t="s">
        <v>22</v>
      </c>
      <c r="I164" t="s">
        <v>52</v>
      </c>
      <c r="J164">
        <v>21</v>
      </c>
      <c r="K164" s="5">
        <v>60.37</v>
      </c>
      <c r="L164" s="6">
        <f t="shared" si="2"/>
        <v>1267.77</v>
      </c>
    </row>
    <row r="165" spans="1:12" x14ac:dyDescent="0.3">
      <c r="A165">
        <v>10533</v>
      </c>
      <c r="B165" s="8">
        <v>38353</v>
      </c>
      <c r="C165" t="s">
        <v>127</v>
      </c>
      <c r="D165" t="s">
        <v>31</v>
      </c>
      <c r="E165">
        <v>90003</v>
      </c>
      <c r="F165" t="s">
        <v>4</v>
      </c>
      <c r="G165" t="s">
        <v>169</v>
      </c>
      <c r="H165" t="s">
        <v>22</v>
      </c>
      <c r="I165" t="s">
        <v>141</v>
      </c>
      <c r="J165">
        <v>38</v>
      </c>
      <c r="K165" s="5">
        <v>38.5</v>
      </c>
      <c r="L165" s="6">
        <f t="shared" si="2"/>
        <v>1463</v>
      </c>
    </row>
    <row r="166" spans="1:12" x14ac:dyDescent="0.3">
      <c r="A166">
        <v>10534</v>
      </c>
      <c r="B166" s="8">
        <v>38353</v>
      </c>
      <c r="C166" t="s">
        <v>127</v>
      </c>
      <c r="D166" t="s">
        <v>31</v>
      </c>
      <c r="E166">
        <v>90003</v>
      </c>
      <c r="F166" t="s">
        <v>4</v>
      </c>
      <c r="G166" t="s">
        <v>169</v>
      </c>
      <c r="H166" t="s">
        <v>0</v>
      </c>
      <c r="I166" t="s">
        <v>53</v>
      </c>
      <c r="J166">
        <v>23</v>
      </c>
      <c r="K166" s="5">
        <v>36.29</v>
      </c>
      <c r="L166" s="6">
        <f t="shared" si="2"/>
        <v>834.67</v>
      </c>
    </row>
    <row r="167" spans="1:12" x14ac:dyDescent="0.3">
      <c r="A167">
        <v>10535</v>
      </c>
      <c r="B167" s="8">
        <v>38353</v>
      </c>
      <c r="C167" t="s">
        <v>127</v>
      </c>
      <c r="D167" t="s">
        <v>31</v>
      </c>
      <c r="E167">
        <v>90003</v>
      </c>
      <c r="F167" t="s">
        <v>4</v>
      </c>
      <c r="G167" t="s">
        <v>169</v>
      </c>
      <c r="H167" t="s">
        <v>0</v>
      </c>
      <c r="I167" t="s">
        <v>54</v>
      </c>
      <c r="J167">
        <v>28</v>
      </c>
      <c r="K167" s="5">
        <v>30.59</v>
      </c>
      <c r="L167" s="6">
        <f t="shared" si="2"/>
        <v>856.52</v>
      </c>
    </row>
    <row r="168" spans="1:12" x14ac:dyDescent="0.3">
      <c r="A168">
        <v>10536</v>
      </c>
      <c r="B168" s="8">
        <v>38353</v>
      </c>
      <c r="C168" t="s">
        <v>127</v>
      </c>
      <c r="D168" t="s">
        <v>31</v>
      </c>
      <c r="E168">
        <v>90003</v>
      </c>
      <c r="F168" t="s">
        <v>4</v>
      </c>
      <c r="G168" t="s">
        <v>169</v>
      </c>
      <c r="H168" t="s">
        <v>22</v>
      </c>
      <c r="I168" t="s">
        <v>30</v>
      </c>
      <c r="J168">
        <v>36</v>
      </c>
      <c r="K168" s="5">
        <v>100</v>
      </c>
      <c r="L168" s="6">
        <f t="shared" si="2"/>
        <v>3600</v>
      </c>
    </row>
    <row r="169" spans="1:12" x14ac:dyDescent="0.3">
      <c r="A169">
        <v>10599</v>
      </c>
      <c r="B169" s="8">
        <v>37803</v>
      </c>
      <c r="C169" t="s">
        <v>103</v>
      </c>
      <c r="D169" t="s">
        <v>31</v>
      </c>
      <c r="E169">
        <v>94217</v>
      </c>
      <c r="F169" t="s">
        <v>4</v>
      </c>
      <c r="G169" t="s">
        <v>167</v>
      </c>
      <c r="H169" t="s">
        <v>22</v>
      </c>
      <c r="I169" t="s">
        <v>102</v>
      </c>
      <c r="J169">
        <v>37</v>
      </c>
      <c r="K169" s="5">
        <v>100</v>
      </c>
      <c r="L169" s="6">
        <f t="shared" si="2"/>
        <v>3700</v>
      </c>
    </row>
    <row r="170" spans="1:12" x14ac:dyDescent="0.3">
      <c r="A170">
        <v>10600</v>
      </c>
      <c r="B170" s="8">
        <v>37803</v>
      </c>
      <c r="C170" t="s">
        <v>103</v>
      </c>
      <c r="D170" t="s">
        <v>31</v>
      </c>
      <c r="E170">
        <v>94217</v>
      </c>
      <c r="F170" t="s">
        <v>4</v>
      </c>
      <c r="G170" t="s">
        <v>167</v>
      </c>
      <c r="H170" t="s">
        <v>22</v>
      </c>
      <c r="I170" t="s">
        <v>104</v>
      </c>
      <c r="J170">
        <v>26</v>
      </c>
      <c r="K170" s="5">
        <v>100</v>
      </c>
      <c r="L170" s="6">
        <f t="shared" si="2"/>
        <v>2600</v>
      </c>
    </row>
    <row r="171" spans="1:12" x14ac:dyDescent="0.3">
      <c r="A171">
        <v>10601</v>
      </c>
      <c r="B171" s="8">
        <v>37803</v>
      </c>
      <c r="C171" t="s">
        <v>103</v>
      </c>
      <c r="D171" t="s">
        <v>31</v>
      </c>
      <c r="E171">
        <v>94217</v>
      </c>
      <c r="F171" t="s">
        <v>4</v>
      </c>
      <c r="G171" t="s">
        <v>167</v>
      </c>
      <c r="H171" t="s">
        <v>36</v>
      </c>
      <c r="I171" t="s">
        <v>37</v>
      </c>
      <c r="J171">
        <v>38</v>
      </c>
      <c r="K171" s="5">
        <v>100</v>
      </c>
      <c r="L171" s="6">
        <f t="shared" si="2"/>
        <v>3800</v>
      </c>
    </row>
    <row r="172" spans="1:12" x14ac:dyDescent="0.3">
      <c r="A172">
        <v>10602</v>
      </c>
      <c r="B172" s="8">
        <v>37803</v>
      </c>
      <c r="C172" t="s">
        <v>103</v>
      </c>
      <c r="D172" t="s">
        <v>31</v>
      </c>
      <c r="E172">
        <v>94217</v>
      </c>
      <c r="F172" t="s">
        <v>4</v>
      </c>
      <c r="G172" t="s">
        <v>167</v>
      </c>
      <c r="H172" t="s">
        <v>36</v>
      </c>
      <c r="I172" t="s">
        <v>39</v>
      </c>
      <c r="J172">
        <v>32</v>
      </c>
      <c r="K172" s="5">
        <v>100</v>
      </c>
      <c r="L172" s="6">
        <f t="shared" si="2"/>
        <v>3200</v>
      </c>
    </row>
    <row r="173" spans="1:12" x14ac:dyDescent="0.3">
      <c r="A173">
        <v>10603</v>
      </c>
      <c r="B173" s="8">
        <v>37803</v>
      </c>
      <c r="C173" t="s">
        <v>103</v>
      </c>
      <c r="D173" t="s">
        <v>31</v>
      </c>
      <c r="E173">
        <v>94217</v>
      </c>
      <c r="F173" t="s">
        <v>4</v>
      </c>
      <c r="G173" t="s">
        <v>167</v>
      </c>
      <c r="H173" t="s">
        <v>36</v>
      </c>
      <c r="I173" t="s">
        <v>105</v>
      </c>
      <c r="J173">
        <v>46</v>
      </c>
      <c r="K173" s="5">
        <v>61.99</v>
      </c>
      <c r="L173" s="6">
        <f t="shared" si="2"/>
        <v>2851.54</v>
      </c>
    </row>
    <row r="174" spans="1:12" x14ac:dyDescent="0.3">
      <c r="A174">
        <v>10604</v>
      </c>
      <c r="B174" s="8">
        <v>37803</v>
      </c>
      <c r="C174" t="s">
        <v>103</v>
      </c>
      <c r="D174" t="s">
        <v>31</v>
      </c>
      <c r="E174">
        <v>94217</v>
      </c>
      <c r="F174" t="s">
        <v>4</v>
      </c>
      <c r="G174" t="s">
        <v>167</v>
      </c>
      <c r="H174" t="s">
        <v>36</v>
      </c>
      <c r="I174" t="s">
        <v>106</v>
      </c>
      <c r="J174">
        <v>40</v>
      </c>
      <c r="K174" s="5">
        <v>100</v>
      </c>
      <c r="L174" s="6">
        <f t="shared" si="2"/>
        <v>4000</v>
      </c>
    </row>
    <row r="175" spans="1:12" x14ac:dyDescent="0.3">
      <c r="A175">
        <v>10605</v>
      </c>
      <c r="B175" s="8">
        <v>37803</v>
      </c>
      <c r="C175" t="s">
        <v>103</v>
      </c>
      <c r="D175" t="s">
        <v>31</v>
      </c>
      <c r="E175">
        <v>94217</v>
      </c>
      <c r="F175" t="s">
        <v>4</v>
      </c>
      <c r="G175" t="s">
        <v>167</v>
      </c>
      <c r="H175" t="s">
        <v>0</v>
      </c>
      <c r="I175" t="s">
        <v>40</v>
      </c>
      <c r="J175">
        <v>29</v>
      </c>
      <c r="K175" s="5">
        <v>43.27</v>
      </c>
      <c r="L175" s="6">
        <f t="shared" si="2"/>
        <v>1254.8300000000002</v>
      </c>
    </row>
    <row r="176" spans="1:12" x14ac:dyDescent="0.3">
      <c r="A176">
        <v>10606</v>
      </c>
      <c r="B176" s="8">
        <v>37803</v>
      </c>
      <c r="C176" t="s">
        <v>103</v>
      </c>
      <c r="D176" t="s">
        <v>31</v>
      </c>
      <c r="E176">
        <v>94217</v>
      </c>
      <c r="F176" t="s">
        <v>4</v>
      </c>
      <c r="G176" t="s">
        <v>167</v>
      </c>
      <c r="H176" t="s">
        <v>36</v>
      </c>
      <c r="I176" t="s">
        <v>107</v>
      </c>
      <c r="J176">
        <v>47</v>
      </c>
      <c r="K176" s="5">
        <v>100</v>
      </c>
      <c r="L176" s="6">
        <f t="shared" si="2"/>
        <v>4700</v>
      </c>
    </row>
    <row r="177" spans="1:12" x14ac:dyDescent="0.3">
      <c r="A177">
        <v>10607</v>
      </c>
      <c r="B177" s="8">
        <v>37803</v>
      </c>
      <c r="C177" t="s">
        <v>103</v>
      </c>
      <c r="D177" t="s">
        <v>31</v>
      </c>
      <c r="E177">
        <v>94217</v>
      </c>
      <c r="F177" t="s">
        <v>4</v>
      </c>
      <c r="G177" t="s">
        <v>167</v>
      </c>
      <c r="H177" t="s">
        <v>36</v>
      </c>
      <c r="I177" t="s">
        <v>108</v>
      </c>
      <c r="J177">
        <v>26</v>
      </c>
      <c r="K177" s="5">
        <v>100</v>
      </c>
      <c r="L177" s="6">
        <f t="shared" si="2"/>
        <v>2600</v>
      </c>
    </row>
    <row r="178" spans="1:12" x14ac:dyDescent="0.3">
      <c r="A178">
        <v>10608</v>
      </c>
      <c r="B178" s="8">
        <v>37803</v>
      </c>
      <c r="C178" t="s">
        <v>103</v>
      </c>
      <c r="D178" t="s">
        <v>31</v>
      </c>
      <c r="E178">
        <v>94217</v>
      </c>
      <c r="F178" t="s">
        <v>4</v>
      </c>
      <c r="G178" t="s">
        <v>167</v>
      </c>
      <c r="H178" t="s">
        <v>36</v>
      </c>
      <c r="I178" t="s">
        <v>41</v>
      </c>
      <c r="J178">
        <v>28</v>
      </c>
      <c r="K178" s="5">
        <v>60.76</v>
      </c>
      <c r="L178" s="6">
        <f t="shared" si="2"/>
        <v>1701.28</v>
      </c>
    </row>
    <row r="179" spans="1:12" x14ac:dyDescent="0.3">
      <c r="A179">
        <v>10609</v>
      </c>
      <c r="B179" s="8">
        <v>37803</v>
      </c>
      <c r="C179" t="s">
        <v>103</v>
      </c>
      <c r="D179" t="s">
        <v>31</v>
      </c>
      <c r="E179">
        <v>94217</v>
      </c>
      <c r="F179" t="s">
        <v>4</v>
      </c>
      <c r="G179" t="s">
        <v>167</v>
      </c>
      <c r="H179" t="s">
        <v>22</v>
      </c>
      <c r="I179" t="s">
        <v>109</v>
      </c>
      <c r="J179">
        <v>36</v>
      </c>
      <c r="K179" s="5">
        <v>100</v>
      </c>
      <c r="L179" s="6">
        <f t="shared" si="2"/>
        <v>3600</v>
      </c>
    </row>
    <row r="180" spans="1:12" x14ac:dyDescent="0.3">
      <c r="A180">
        <v>10621</v>
      </c>
      <c r="B180" s="8">
        <v>37895</v>
      </c>
      <c r="C180" t="s">
        <v>103</v>
      </c>
      <c r="D180" t="s">
        <v>31</v>
      </c>
      <c r="E180">
        <v>94217</v>
      </c>
      <c r="F180" t="s">
        <v>4</v>
      </c>
      <c r="G180" t="s">
        <v>167</v>
      </c>
      <c r="H180" t="s">
        <v>12</v>
      </c>
      <c r="I180" t="s">
        <v>13</v>
      </c>
      <c r="J180">
        <v>36</v>
      </c>
      <c r="K180" s="5">
        <v>96.66</v>
      </c>
      <c r="L180" s="6">
        <f t="shared" si="2"/>
        <v>3479.7599999999998</v>
      </c>
    </row>
    <row r="181" spans="1:12" x14ac:dyDescent="0.3">
      <c r="A181">
        <v>10622</v>
      </c>
      <c r="B181" s="8">
        <v>37895</v>
      </c>
      <c r="C181" t="s">
        <v>103</v>
      </c>
      <c r="D181" t="s">
        <v>31</v>
      </c>
      <c r="E181">
        <v>94217</v>
      </c>
      <c r="F181" t="s">
        <v>4</v>
      </c>
      <c r="G181" t="s">
        <v>167</v>
      </c>
      <c r="H181" t="s">
        <v>12</v>
      </c>
      <c r="I181" t="s">
        <v>15</v>
      </c>
      <c r="J181">
        <v>27</v>
      </c>
      <c r="K181" s="5">
        <v>100</v>
      </c>
      <c r="L181" s="6">
        <f t="shared" si="2"/>
        <v>2700</v>
      </c>
    </row>
    <row r="182" spans="1:12" x14ac:dyDescent="0.3">
      <c r="A182">
        <v>10623</v>
      </c>
      <c r="B182" s="8">
        <v>37895</v>
      </c>
      <c r="C182" t="s">
        <v>103</v>
      </c>
      <c r="D182" t="s">
        <v>31</v>
      </c>
      <c r="E182">
        <v>94217</v>
      </c>
      <c r="F182" t="s">
        <v>4</v>
      </c>
      <c r="G182" t="s">
        <v>167</v>
      </c>
      <c r="H182" t="s">
        <v>12</v>
      </c>
      <c r="I182" t="s">
        <v>16</v>
      </c>
      <c r="J182">
        <v>20</v>
      </c>
      <c r="K182" s="5">
        <v>100</v>
      </c>
      <c r="L182" s="6">
        <f t="shared" si="2"/>
        <v>2000</v>
      </c>
    </row>
    <row r="183" spans="1:12" x14ac:dyDescent="0.3">
      <c r="A183">
        <v>10624</v>
      </c>
      <c r="B183" s="8">
        <v>37895</v>
      </c>
      <c r="C183" t="s">
        <v>103</v>
      </c>
      <c r="D183" t="s">
        <v>31</v>
      </c>
      <c r="E183">
        <v>94217</v>
      </c>
      <c r="F183" t="s">
        <v>4</v>
      </c>
      <c r="G183" t="s">
        <v>167</v>
      </c>
      <c r="H183" t="s">
        <v>75</v>
      </c>
      <c r="I183" t="s">
        <v>128</v>
      </c>
      <c r="J183">
        <v>21</v>
      </c>
      <c r="K183" s="5">
        <v>70.959999999999994</v>
      </c>
      <c r="L183" s="6">
        <f t="shared" si="2"/>
        <v>1490.1599999999999</v>
      </c>
    </row>
    <row r="184" spans="1:12" x14ac:dyDescent="0.3">
      <c r="A184">
        <v>10625</v>
      </c>
      <c r="B184" s="8">
        <v>37895</v>
      </c>
      <c r="C184" t="s">
        <v>103</v>
      </c>
      <c r="D184" t="s">
        <v>31</v>
      </c>
      <c r="E184">
        <v>94217</v>
      </c>
      <c r="F184" t="s">
        <v>4</v>
      </c>
      <c r="G184" t="s">
        <v>167</v>
      </c>
      <c r="H184" t="s">
        <v>12</v>
      </c>
      <c r="I184" t="s">
        <v>18</v>
      </c>
      <c r="J184">
        <v>46</v>
      </c>
      <c r="K184" s="5">
        <v>61.18</v>
      </c>
      <c r="L184" s="6">
        <f t="shared" si="2"/>
        <v>2814.28</v>
      </c>
    </row>
    <row r="185" spans="1:12" x14ac:dyDescent="0.3">
      <c r="A185">
        <v>10626</v>
      </c>
      <c r="B185" s="8">
        <v>37895</v>
      </c>
      <c r="C185" t="s">
        <v>103</v>
      </c>
      <c r="D185" t="s">
        <v>31</v>
      </c>
      <c r="E185">
        <v>94217</v>
      </c>
      <c r="F185" t="s">
        <v>4</v>
      </c>
      <c r="G185" t="s">
        <v>167</v>
      </c>
      <c r="H185" t="s">
        <v>12</v>
      </c>
      <c r="I185" t="s">
        <v>19</v>
      </c>
      <c r="J185">
        <v>50</v>
      </c>
      <c r="K185" s="5">
        <v>100</v>
      </c>
      <c r="L185" s="6">
        <f t="shared" si="2"/>
        <v>5000</v>
      </c>
    </row>
    <row r="186" spans="1:12" x14ac:dyDescent="0.3">
      <c r="A186">
        <v>10627</v>
      </c>
      <c r="B186" s="8">
        <v>37895</v>
      </c>
      <c r="C186" t="s">
        <v>103</v>
      </c>
      <c r="D186" t="s">
        <v>31</v>
      </c>
      <c r="E186">
        <v>94217</v>
      </c>
      <c r="F186" t="s">
        <v>4</v>
      </c>
      <c r="G186" t="s">
        <v>167</v>
      </c>
      <c r="H186" t="s">
        <v>75</v>
      </c>
      <c r="I186" t="s">
        <v>129</v>
      </c>
      <c r="J186">
        <v>49</v>
      </c>
      <c r="K186" s="5">
        <v>100</v>
      </c>
      <c r="L186" s="6">
        <f t="shared" si="2"/>
        <v>4900</v>
      </c>
    </row>
    <row r="187" spans="1:12" x14ac:dyDescent="0.3">
      <c r="A187">
        <v>10628</v>
      </c>
      <c r="B187" s="8">
        <v>37895</v>
      </c>
      <c r="C187" t="s">
        <v>103</v>
      </c>
      <c r="D187" t="s">
        <v>31</v>
      </c>
      <c r="E187">
        <v>94217</v>
      </c>
      <c r="F187" t="s">
        <v>4</v>
      </c>
      <c r="G187" t="s">
        <v>167</v>
      </c>
      <c r="H187" t="s">
        <v>12</v>
      </c>
      <c r="I187" t="s">
        <v>20</v>
      </c>
      <c r="J187">
        <v>29</v>
      </c>
      <c r="K187" s="5">
        <v>75.41</v>
      </c>
      <c r="L187" s="6">
        <f t="shared" si="2"/>
        <v>2186.89</v>
      </c>
    </row>
    <row r="188" spans="1:12" x14ac:dyDescent="0.3">
      <c r="A188">
        <v>10629</v>
      </c>
      <c r="B188" s="8">
        <v>37895</v>
      </c>
      <c r="C188" t="s">
        <v>103</v>
      </c>
      <c r="D188" t="s">
        <v>31</v>
      </c>
      <c r="E188">
        <v>94217</v>
      </c>
      <c r="F188" t="s">
        <v>4</v>
      </c>
      <c r="G188" t="s">
        <v>167</v>
      </c>
      <c r="H188" t="s">
        <v>75</v>
      </c>
      <c r="I188" t="s">
        <v>81</v>
      </c>
      <c r="J188">
        <v>27</v>
      </c>
      <c r="K188" s="5">
        <v>73.02</v>
      </c>
      <c r="L188" s="6">
        <f t="shared" si="2"/>
        <v>1971.54</v>
      </c>
    </row>
    <row r="189" spans="1:12" x14ac:dyDescent="0.3">
      <c r="A189">
        <v>10630</v>
      </c>
      <c r="B189" s="8">
        <v>37895</v>
      </c>
      <c r="C189" t="s">
        <v>103</v>
      </c>
      <c r="D189" t="s">
        <v>31</v>
      </c>
      <c r="E189">
        <v>94217</v>
      </c>
      <c r="F189" t="s">
        <v>4</v>
      </c>
      <c r="G189" t="s">
        <v>167</v>
      </c>
      <c r="H189" t="s">
        <v>75</v>
      </c>
      <c r="I189" t="s">
        <v>130</v>
      </c>
      <c r="J189">
        <v>48</v>
      </c>
      <c r="K189" s="5">
        <v>78.25</v>
      </c>
      <c r="L189" s="6">
        <f t="shared" si="2"/>
        <v>3756</v>
      </c>
    </row>
    <row r="190" spans="1:12" x14ac:dyDescent="0.3">
      <c r="A190">
        <v>10631</v>
      </c>
      <c r="B190" s="8">
        <v>37895</v>
      </c>
      <c r="C190" t="s">
        <v>103</v>
      </c>
      <c r="D190" t="s">
        <v>31</v>
      </c>
      <c r="E190">
        <v>94217</v>
      </c>
      <c r="F190" t="s">
        <v>4</v>
      </c>
      <c r="G190" t="s">
        <v>167</v>
      </c>
      <c r="H190" t="s">
        <v>12</v>
      </c>
      <c r="I190" t="s">
        <v>21</v>
      </c>
      <c r="J190">
        <v>28</v>
      </c>
      <c r="K190" s="5">
        <v>100</v>
      </c>
      <c r="L190" s="6">
        <f t="shared" si="2"/>
        <v>2800</v>
      </c>
    </row>
    <row r="191" spans="1:12" x14ac:dyDescent="0.3">
      <c r="A191">
        <v>10632</v>
      </c>
      <c r="B191" s="8">
        <v>37895</v>
      </c>
      <c r="C191" t="s">
        <v>103</v>
      </c>
      <c r="D191" t="s">
        <v>31</v>
      </c>
      <c r="E191">
        <v>94217</v>
      </c>
      <c r="F191" t="s">
        <v>4</v>
      </c>
      <c r="G191" t="s">
        <v>167</v>
      </c>
      <c r="H191" t="s">
        <v>0</v>
      </c>
      <c r="I191" t="s">
        <v>138</v>
      </c>
      <c r="J191">
        <v>31</v>
      </c>
      <c r="K191" s="5">
        <v>73.61</v>
      </c>
      <c r="L191" s="6">
        <f t="shared" si="2"/>
        <v>2281.91</v>
      </c>
    </row>
    <row r="192" spans="1:12" x14ac:dyDescent="0.3">
      <c r="A192">
        <v>10633</v>
      </c>
      <c r="B192" s="8">
        <v>37895</v>
      </c>
      <c r="C192" t="s">
        <v>103</v>
      </c>
      <c r="D192" t="s">
        <v>31</v>
      </c>
      <c r="E192">
        <v>94217</v>
      </c>
      <c r="F192" t="s">
        <v>4</v>
      </c>
      <c r="G192" t="s">
        <v>167</v>
      </c>
      <c r="H192" t="s">
        <v>0</v>
      </c>
      <c r="I192" t="s">
        <v>123</v>
      </c>
      <c r="J192">
        <v>48</v>
      </c>
      <c r="K192" s="5">
        <v>51.93</v>
      </c>
      <c r="L192" s="6">
        <f t="shared" si="2"/>
        <v>2492.64</v>
      </c>
    </row>
    <row r="193" spans="1:12" x14ac:dyDescent="0.3">
      <c r="A193">
        <v>10634</v>
      </c>
      <c r="B193" s="8">
        <v>37895</v>
      </c>
      <c r="C193" t="s">
        <v>103</v>
      </c>
      <c r="D193" t="s">
        <v>31</v>
      </c>
      <c r="E193">
        <v>94217</v>
      </c>
      <c r="F193" t="s">
        <v>4</v>
      </c>
      <c r="G193" t="s">
        <v>167</v>
      </c>
      <c r="H193" t="s">
        <v>75</v>
      </c>
      <c r="I193" t="s">
        <v>124</v>
      </c>
      <c r="J193">
        <v>28</v>
      </c>
      <c r="K193" s="5">
        <v>98.65</v>
      </c>
      <c r="L193" s="6">
        <f t="shared" si="2"/>
        <v>2762.2000000000003</v>
      </c>
    </row>
    <row r="194" spans="1:12" x14ac:dyDescent="0.3">
      <c r="A194">
        <v>10635</v>
      </c>
      <c r="B194" s="8">
        <v>37895</v>
      </c>
      <c r="C194" t="s">
        <v>103</v>
      </c>
      <c r="D194" t="s">
        <v>31</v>
      </c>
      <c r="E194">
        <v>94217</v>
      </c>
      <c r="F194" t="s">
        <v>4</v>
      </c>
      <c r="G194" t="s">
        <v>167</v>
      </c>
      <c r="H194" t="s">
        <v>75</v>
      </c>
      <c r="I194" t="s">
        <v>83</v>
      </c>
      <c r="J194">
        <v>31</v>
      </c>
      <c r="K194" s="5">
        <v>100</v>
      </c>
      <c r="L194" s="6">
        <f t="shared" ref="L194:L257" si="3">J194*K194</f>
        <v>3100</v>
      </c>
    </row>
    <row r="195" spans="1:12" x14ac:dyDescent="0.3">
      <c r="A195">
        <v>10636</v>
      </c>
      <c r="B195" s="8">
        <v>37895</v>
      </c>
      <c r="C195" t="s">
        <v>103</v>
      </c>
      <c r="D195" t="s">
        <v>31</v>
      </c>
      <c r="E195">
        <v>94217</v>
      </c>
      <c r="F195" t="s">
        <v>4</v>
      </c>
      <c r="G195" t="s">
        <v>167</v>
      </c>
      <c r="H195" t="s">
        <v>75</v>
      </c>
      <c r="I195" t="s">
        <v>131</v>
      </c>
      <c r="J195">
        <v>36</v>
      </c>
      <c r="K195" s="5">
        <v>100</v>
      </c>
      <c r="L195" s="6">
        <f t="shared" si="3"/>
        <v>3600</v>
      </c>
    </row>
    <row r="196" spans="1:12" x14ac:dyDescent="0.3">
      <c r="A196">
        <v>10637</v>
      </c>
      <c r="B196" s="8">
        <v>37895</v>
      </c>
      <c r="C196" t="s">
        <v>103</v>
      </c>
      <c r="D196" t="s">
        <v>31</v>
      </c>
      <c r="E196">
        <v>94217</v>
      </c>
      <c r="F196" t="s">
        <v>4</v>
      </c>
      <c r="G196" t="s">
        <v>167</v>
      </c>
      <c r="H196" t="s">
        <v>75</v>
      </c>
      <c r="I196" t="s">
        <v>126</v>
      </c>
      <c r="J196">
        <v>48</v>
      </c>
      <c r="K196" s="5">
        <v>96</v>
      </c>
      <c r="L196" s="6">
        <f t="shared" si="3"/>
        <v>4608</v>
      </c>
    </row>
    <row r="197" spans="1:12" x14ac:dyDescent="0.3">
      <c r="A197">
        <v>10638</v>
      </c>
      <c r="B197" s="8">
        <v>37895</v>
      </c>
      <c r="C197" t="s">
        <v>103</v>
      </c>
      <c r="D197" t="s">
        <v>31</v>
      </c>
      <c r="E197">
        <v>94217</v>
      </c>
      <c r="F197" t="s">
        <v>4</v>
      </c>
      <c r="G197" t="s">
        <v>167</v>
      </c>
      <c r="H197" t="s">
        <v>75</v>
      </c>
      <c r="I197" t="s">
        <v>84</v>
      </c>
      <c r="J197">
        <v>39</v>
      </c>
      <c r="K197" s="5">
        <v>82.91</v>
      </c>
      <c r="L197" s="6">
        <f t="shared" si="3"/>
        <v>3233.49</v>
      </c>
    </row>
    <row r="198" spans="1:12" x14ac:dyDescent="0.3">
      <c r="A198">
        <v>10662</v>
      </c>
      <c r="B198" s="8">
        <v>38292</v>
      </c>
      <c r="C198" t="s">
        <v>103</v>
      </c>
      <c r="D198" t="s">
        <v>31</v>
      </c>
      <c r="E198">
        <v>94217</v>
      </c>
      <c r="F198" t="s">
        <v>4</v>
      </c>
      <c r="G198" t="s">
        <v>167</v>
      </c>
      <c r="H198" t="s">
        <v>75</v>
      </c>
      <c r="I198" t="s">
        <v>130</v>
      </c>
      <c r="J198">
        <v>35</v>
      </c>
      <c r="K198" s="5">
        <v>83.32</v>
      </c>
      <c r="L198" s="6">
        <f t="shared" si="3"/>
        <v>2916.2</v>
      </c>
    </row>
    <row r="199" spans="1:12" x14ac:dyDescent="0.3">
      <c r="A199">
        <v>10663</v>
      </c>
      <c r="B199" s="8">
        <v>38353</v>
      </c>
      <c r="C199" t="s">
        <v>103</v>
      </c>
      <c r="D199" t="s">
        <v>31</v>
      </c>
      <c r="E199">
        <v>94217</v>
      </c>
      <c r="F199" t="s">
        <v>4</v>
      </c>
      <c r="G199" t="s">
        <v>167</v>
      </c>
      <c r="H199" t="s">
        <v>12</v>
      </c>
      <c r="I199" t="s">
        <v>16</v>
      </c>
      <c r="J199">
        <v>22</v>
      </c>
      <c r="K199" s="5">
        <v>100</v>
      </c>
      <c r="L199" s="6">
        <f t="shared" si="3"/>
        <v>2200</v>
      </c>
    </row>
    <row r="200" spans="1:12" x14ac:dyDescent="0.3">
      <c r="A200">
        <v>10664</v>
      </c>
      <c r="B200" s="8">
        <v>38353</v>
      </c>
      <c r="C200" t="s">
        <v>103</v>
      </c>
      <c r="D200" t="s">
        <v>31</v>
      </c>
      <c r="E200">
        <v>94217</v>
      </c>
      <c r="F200" t="s">
        <v>4</v>
      </c>
      <c r="G200" t="s">
        <v>167</v>
      </c>
      <c r="H200" t="s">
        <v>12</v>
      </c>
      <c r="I200" t="s">
        <v>17</v>
      </c>
      <c r="J200">
        <v>22</v>
      </c>
      <c r="K200" s="5">
        <v>100</v>
      </c>
      <c r="L200" s="6">
        <f t="shared" si="3"/>
        <v>2200</v>
      </c>
    </row>
    <row r="201" spans="1:12" x14ac:dyDescent="0.3">
      <c r="A201">
        <v>10665</v>
      </c>
      <c r="B201" s="8">
        <v>38353</v>
      </c>
      <c r="C201" t="s">
        <v>103</v>
      </c>
      <c r="D201" t="s">
        <v>31</v>
      </c>
      <c r="E201">
        <v>94217</v>
      </c>
      <c r="F201" t="s">
        <v>4</v>
      </c>
      <c r="G201" t="s">
        <v>167</v>
      </c>
      <c r="H201" t="s">
        <v>12</v>
      </c>
      <c r="I201" t="s">
        <v>18</v>
      </c>
      <c r="J201">
        <v>23</v>
      </c>
      <c r="K201" s="5">
        <v>49.67</v>
      </c>
      <c r="L201" s="6">
        <f t="shared" si="3"/>
        <v>1142.4100000000001</v>
      </c>
    </row>
    <row r="202" spans="1:12" x14ac:dyDescent="0.3">
      <c r="A202">
        <v>10666</v>
      </c>
      <c r="B202" s="8">
        <v>38353</v>
      </c>
      <c r="C202" t="s">
        <v>103</v>
      </c>
      <c r="D202" t="s">
        <v>31</v>
      </c>
      <c r="E202">
        <v>94217</v>
      </c>
      <c r="F202" t="s">
        <v>4</v>
      </c>
      <c r="G202" t="s">
        <v>167</v>
      </c>
      <c r="H202" t="s">
        <v>12</v>
      </c>
      <c r="I202" t="s">
        <v>19</v>
      </c>
      <c r="J202">
        <v>50</v>
      </c>
      <c r="K202" s="5">
        <v>96.92</v>
      </c>
      <c r="L202" s="6">
        <f t="shared" si="3"/>
        <v>4846</v>
      </c>
    </row>
    <row r="203" spans="1:12" x14ac:dyDescent="0.3">
      <c r="A203">
        <v>10258</v>
      </c>
      <c r="B203" s="8">
        <v>38139</v>
      </c>
      <c r="C203" t="s">
        <v>153</v>
      </c>
      <c r="D203" t="s">
        <v>73</v>
      </c>
      <c r="E203">
        <v>51003</v>
      </c>
      <c r="F203" t="s">
        <v>4</v>
      </c>
      <c r="G203" t="s">
        <v>185</v>
      </c>
      <c r="H203" t="s">
        <v>12</v>
      </c>
      <c r="I203" t="s">
        <v>93</v>
      </c>
      <c r="J203">
        <v>48</v>
      </c>
      <c r="K203" s="5">
        <v>54.71</v>
      </c>
      <c r="L203" s="6">
        <f t="shared" si="3"/>
        <v>2626.08</v>
      </c>
    </row>
    <row r="204" spans="1:12" x14ac:dyDescent="0.3">
      <c r="A204">
        <v>10259</v>
      </c>
      <c r="B204" s="8">
        <v>38139</v>
      </c>
      <c r="C204" t="s">
        <v>153</v>
      </c>
      <c r="D204" t="s">
        <v>73</v>
      </c>
      <c r="E204">
        <v>51003</v>
      </c>
      <c r="F204" t="s">
        <v>4</v>
      </c>
      <c r="G204" t="s">
        <v>185</v>
      </c>
      <c r="H204" t="s">
        <v>22</v>
      </c>
      <c r="I204" t="s">
        <v>94</v>
      </c>
      <c r="J204">
        <v>20</v>
      </c>
      <c r="K204" s="5">
        <v>100</v>
      </c>
      <c r="L204" s="6">
        <f t="shared" si="3"/>
        <v>2000</v>
      </c>
    </row>
    <row r="205" spans="1:12" x14ac:dyDescent="0.3">
      <c r="A205">
        <v>10260</v>
      </c>
      <c r="B205" s="8">
        <v>38139</v>
      </c>
      <c r="C205" t="s">
        <v>153</v>
      </c>
      <c r="D205" t="s">
        <v>73</v>
      </c>
      <c r="E205">
        <v>51003</v>
      </c>
      <c r="F205" t="s">
        <v>4</v>
      </c>
      <c r="G205" t="s">
        <v>185</v>
      </c>
      <c r="H205" t="s">
        <v>12</v>
      </c>
      <c r="I205" t="s">
        <v>95</v>
      </c>
      <c r="J205">
        <v>37</v>
      </c>
      <c r="K205" s="5">
        <v>65.099999999999994</v>
      </c>
      <c r="L205" s="6">
        <f t="shared" si="3"/>
        <v>2408.6999999999998</v>
      </c>
    </row>
    <row r="206" spans="1:12" x14ac:dyDescent="0.3">
      <c r="A206">
        <v>10261</v>
      </c>
      <c r="B206" s="8">
        <v>38139</v>
      </c>
      <c r="C206" t="s">
        <v>153</v>
      </c>
      <c r="D206" t="s">
        <v>73</v>
      </c>
      <c r="E206">
        <v>51003</v>
      </c>
      <c r="F206" t="s">
        <v>4</v>
      </c>
      <c r="G206" t="s">
        <v>185</v>
      </c>
      <c r="H206" t="s">
        <v>22</v>
      </c>
      <c r="I206" t="s">
        <v>98</v>
      </c>
      <c r="J206">
        <v>47</v>
      </c>
      <c r="K206" s="5">
        <v>83.27</v>
      </c>
      <c r="L206" s="6">
        <f t="shared" si="3"/>
        <v>3913.6899999999996</v>
      </c>
    </row>
    <row r="207" spans="1:12" x14ac:dyDescent="0.3">
      <c r="A207">
        <v>10262</v>
      </c>
      <c r="B207" s="8">
        <v>38139</v>
      </c>
      <c r="C207" t="s">
        <v>153</v>
      </c>
      <c r="D207" t="s">
        <v>73</v>
      </c>
      <c r="E207">
        <v>51003</v>
      </c>
      <c r="F207" t="s">
        <v>4</v>
      </c>
      <c r="G207" t="s">
        <v>185</v>
      </c>
      <c r="H207" t="s">
        <v>12</v>
      </c>
      <c r="I207" t="s">
        <v>99</v>
      </c>
      <c r="J207">
        <v>20</v>
      </c>
      <c r="K207" s="5">
        <v>32.590000000000003</v>
      </c>
      <c r="L207" s="6">
        <f t="shared" si="3"/>
        <v>651.80000000000007</v>
      </c>
    </row>
    <row r="208" spans="1:12" x14ac:dyDescent="0.3">
      <c r="A208">
        <v>10263</v>
      </c>
      <c r="B208" s="8">
        <v>38139</v>
      </c>
      <c r="C208" t="s">
        <v>153</v>
      </c>
      <c r="D208" t="s">
        <v>73</v>
      </c>
      <c r="E208">
        <v>51003</v>
      </c>
      <c r="F208" t="s">
        <v>4</v>
      </c>
      <c r="G208" t="s">
        <v>185</v>
      </c>
      <c r="H208" t="s">
        <v>12</v>
      </c>
      <c r="I208" t="s">
        <v>100</v>
      </c>
      <c r="J208">
        <v>34</v>
      </c>
      <c r="K208" s="5">
        <v>97.97</v>
      </c>
      <c r="L208" s="6">
        <f t="shared" si="3"/>
        <v>3330.98</v>
      </c>
    </row>
    <row r="209" spans="1:12" x14ac:dyDescent="0.3">
      <c r="A209">
        <v>10264</v>
      </c>
      <c r="B209" s="8">
        <v>38139</v>
      </c>
      <c r="C209" t="s">
        <v>153</v>
      </c>
      <c r="D209" t="s">
        <v>73</v>
      </c>
      <c r="E209">
        <v>51003</v>
      </c>
      <c r="F209" t="s">
        <v>4</v>
      </c>
      <c r="G209" t="s">
        <v>185</v>
      </c>
      <c r="H209" t="s">
        <v>12</v>
      </c>
      <c r="I209" t="s">
        <v>101</v>
      </c>
      <c r="J209">
        <v>47</v>
      </c>
      <c r="K209" s="5">
        <v>89.5</v>
      </c>
      <c r="L209" s="6">
        <f t="shared" si="3"/>
        <v>4206.5</v>
      </c>
    </row>
    <row r="210" spans="1:12" x14ac:dyDescent="0.3">
      <c r="A210">
        <v>10265</v>
      </c>
      <c r="B210" s="8">
        <v>38231</v>
      </c>
      <c r="C210" t="s">
        <v>153</v>
      </c>
      <c r="D210" t="s">
        <v>73</v>
      </c>
      <c r="E210">
        <v>51003</v>
      </c>
      <c r="F210" t="s">
        <v>4</v>
      </c>
      <c r="G210" t="s">
        <v>185</v>
      </c>
      <c r="H210" t="s">
        <v>22</v>
      </c>
      <c r="I210" t="s">
        <v>120</v>
      </c>
      <c r="J210">
        <v>24</v>
      </c>
      <c r="K210" s="5">
        <v>100</v>
      </c>
      <c r="L210" s="6">
        <f t="shared" si="3"/>
        <v>2400</v>
      </c>
    </row>
    <row r="211" spans="1:12" x14ac:dyDescent="0.3">
      <c r="A211">
        <v>10266</v>
      </c>
      <c r="B211" s="8">
        <v>38231</v>
      </c>
      <c r="C211" t="s">
        <v>153</v>
      </c>
      <c r="D211" t="s">
        <v>73</v>
      </c>
      <c r="E211">
        <v>51003</v>
      </c>
      <c r="F211" t="s">
        <v>4</v>
      </c>
      <c r="G211" t="s">
        <v>185</v>
      </c>
      <c r="H211" t="s">
        <v>0</v>
      </c>
      <c r="I211" t="s">
        <v>114</v>
      </c>
      <c r="J211">
        <v>46</v>
      </c>
      <c r="K211" s="5">
        <v>84.97</v>
      </c>
      <c r="L211" s="6">
        <f t="shared" si="3"/>
        <v>3908.62</v>
      </c>
    </row>
    <row r="212" spans="1:12" x14ac:dyDescent="0.3">
      <c r="A212">
        <v>10267</v>
      </c>
      <c r="B212" s="8">
        <v>38231</v>
      </c>
      <c r="C212" t="s">
        <v>153</v>
      </c>
      <c r="D212" t="s">
        <v>73</v>
      </c>
      <c r="E212">
        <v>51003</v>
      </c>
      <c r="F212" t="s">
        <v>4</v>
      </c>
      <c r="G212" t="s">
        <v>185</v>
      </c>
      <c r="H212" t="s">
        <v>70</v>
      </c>
      <c r="I212" t="s">
        <v>115</v>
      </c>
      <c r="J212">
        <v>26</v>
      </c>
      <c r="K212" s="5">
        <v>75.34</v>
      </c>
      <c r="L212" s="6">
        <f t="shared" si="3"/>
        <v>1958.8400000000001</v>
      </c>
    </row>
    <row r="213" spans="1:12" x14ac:dyDescent="0.3">
      <c r="A213">
        <v>10268</v>
      </c>
      <c r="B213" s="8">
        <v>38231</v>
      </c>
      <c r="C213" t="s">
        <v>153</v>
      </c>
      <c r="D213" t="s">
        <v>73</v>
      </c>
      <c r="E213">
        <v>51003</v>
      </c>
      <c r="F213" t="s">
        <v>4</v>
      </c>
      <c r="G213" t="s">
        <v>185</v>
      </c>
      <c r="H213" t="s">
        <v>70</v>
      </c>
      <c r="I213" t="s">
        <v>125</v>
      </c>
      <c r="J213">
        <v>44</v>
      </c>
      <c r="K213" s="5">
        <v>58.55</v>
      </c>
      <c r="L213" s="6">
        <f t="shared" si="3"/>
        <v>2576.1999999999998</v>
      </c>
    </row>
    <row r="214" spans="1:12" x14ac:dyDescent="0.3">
      <c r="A214">
        <v>10269</v>
      </c>
      <c r="B214" s="8">
        <v>38231</v>
      </c>
      <c r="C214" t="s">
        <v>153</v>
      </c>
      <c r="D214" t="s">
        <v>73</v>
      </c>
      <c r="E214">
        <v>51003</v>
      </c>
      <c r="F214" t="s">
        <v>4</v>
      </c>
      <c r="G214" t="s">
        <v>185</v>
      </c>
      <c r="H214" t="s">
        <v>70</v>
      </c>
      <c r="I214" t="s">
        <v>117</v>
      </c>
      <c r="J214">
        <v>34</v>
      </c>
      <c r="K214" s="5">
        <v>100</v>
      </c>
      <c r="L214" s="6">
        <f t="shared" si="3"/>
        <v>3400</v>
      </c>
    </row>
    <row r="215" spans="1:12" x14ac:dyDescent="0.3">
      <c r="A215">
        <v>10270</v>
      </c>
      <c r="B215" s="8">
        <v>38473</v>
      </c>
      <c r="C215" t="s">
        <v>153</v>
      </c>
      <c r="D215" t="s">
        <v>73</v>
      </c>
      <c r="E215">
        <v>51003</v>
      </c>
      <c r="F215" t="s">
        <v>4</v>
      </c>
      <c r="G215" t="s">
        <v>185</v>
      </c>
      <c r="H215" t="s">
        <v>22</v>
      </c>
      <c r="I215" t="s">
        <v>120</v>
      </c>
      <c r="J215">
        <v>19</v>
      </c>
      <c r="K215" s="5">
        <v>100</v>
      </c>
      <c r="L215" s="6">
        <f t="shared" si="3"/>
        <v>1900</v>
      </c>
    </row>
    <row r="216" spans="1:12" x14ac:dyDescent="0.3">
      <c r="A216">
        <v>10271</v>
      </c>
      <c r="B216" s="8">
        <v>38473</v>
      </c>
      <c r="C216" t="s">
        <v>153</v>
      </c>
      <c r="D216" t="s">
        <v>73</v>
      </c>
      <c r="E216">
        <v>51003</v>
      </c>
      <c r="F216" t="s">
        <v>4</v>
      </c>
      <c r="G216" t="s">
        <v>185</v>
      </c>
      <c r="H216" t="s">
        <v>70</v>
      </c>
      <c r="I216" t="s">
        <v>71</v>
      </c>
      <c r="J216">
        <v>44</v>
      </c>
      <c r="K216" s="5">
        <v>73.98</v>
      </c>
      <c r="L216" s="6">
        <f t="shared" si="3"/>
        <v>3255.1200000000003</v>
      </c>
    </row>
    <row r="217" spans="1:12" x14ac:dyDescent="0.3">
      <c r="A217">
        <v>10272</v>
      </c>
      <c r="B217" s="8">
        <v>38473</v>
      </c>
      <c r="C217" t="s">
        <v>153</v>
      </c>
      <c r="D217" t="s">
        <v>73</v>
      </c>
      <c r="E217">
        <v>51003</v>
      </c>
      <c r="F217" t="s">
        <v>4</v>
      </c>
      <c r="G217" t="s">
        <v>185</v>
      </c>
      <c r="H217" t="s">
        <v>0</v>
      </c>
      <c r="I217" t="s">
        <v>110</v>
      </c>
      <c r="J217">
        <v>41</v>
      </c>
      <c r="K217" s="5">
        <v>100</v>
      </c>
      <c r="L217" s="6">
        <f t="shared" si="3"/>
        <v>4100</v>
      </c>
    </row>
    <row r="218" spans="1:12" x14ac:dyDescent="0.3">
      <c r="A218">
        <v>10273</v>
      </c>
      <c r="B218" s="8">
        <v>38473</v>
      </c>
      <c r="C218" t="s">
        <v>153</v>
      </c>
      <c r="D218" t="s">
        <v>73</v>
      </c>
      <c r="E218">
        <v>51003</v>
      </c>
      <c r="F218" t="s">
        <v>4</v>
      </c>
      <c r="G218" t="s">
        <v>185</v>
      </c>
      <c r="H218" t="s">
        <v>67</v>
      </c>
      <c r="I218" t="s">
        <v>111</v>
      </c>
      <c r="J218">
        <v>48</v>
      </c>
      <c r="K218" s="5">
        <v>100</v>
      </c>
      <c r="L218" s="6">
        <f t="shared" si="3"/>
        <v>4800</v>
      </c>
    </row>
    <row r="219" spans="1:12" x14ac:dyDescent="0.3">
      <c r="A219">
        <v>10274</v>
      </c>
      <c r="B219" s="8">
        <v>38473</v>
      </c>
      <c r="C219" t="s">
        <v>153</v>
      </c>
      <c r="D219" t="s">
        <v>73</v>
      </c>
      <c r="E219">
        <v>51003</v>
      </c>
      <c r="F219" t="s">
        <v>4</v>
      </c>
      <c r="G219" t="s">
        <v>185</v>
      </c>
      <c r="H219" t="s">
        <v>0</v>
      </c>
      <c r="I219" t="s">
        <v>112</v>
      </c>
      <c r="J219">
        <v>16</v>
      </c>
      <c r="K219" s="5">
        <v>75.48</v>
      </c>
      <c r="L219" s="6">
        <f t="shared" si="3"/>
        <v>1207.68</v>
      </c>
    </row>
    <row r="220" spans="1:12" x14ac:dyDescent="0.3">
      <c r="A220">
        <v>10275</v>
      </c>
      <c r="B220" s="8">
        <v>38473</v>
      </c>
      <c r="C220" t="s">
        <v>153</v>
      </c>
      <c r="D220" t="s">
        <v>73</v>
      </c>
      <c r="E220">
        <v>51003</v>
      </c>
      <c r="F220" t="s">
        <v>4</v>
      </c>
      <c r="G220" t="s">
        <v>185</v>
      </c>
      <c r="H220" t="s">
        <v>70</v>
      </c>
      <c r="I220" t="s">
        <v>113</v>
      </c>
      <c r="J220">
        <v>23</v>
      </c>
      <c r="K220" s="5">
        <v>100</v>
      </c>
      <c r="L220" s="6">
        <f t="shared" si="3"/>
        <v>2300</v>
      </c>
    </row>
    <row r="221" spans="1:12" x14ac:dyDescent="0.3">
      <c r="A221">
        <v>10276</v>
      </c>
      <c r="B221" s="8">
        <v>38473</v>
      </c>
      <c r="C221" t="s">
        <v>153</v>
      </c>
      <c r="D221" t="s">
        <v>73</v>
      </c>
      <c r="E221">
        <v>51003</v>
      </c>
      <c r="F221" t="s">
        <v>4</v>
      </c>
      <c r="G221" t="s">
        <v>185</v>
      </c>
      <c r="H221" t="s">
        <v>0</v>
      </c>
      <c r="I221" t="s">
        <v>114</v>
      </c>
      <c r="J221">
        <v>60</v>
      </c>
      <c r="K221" s="5">
        <v>100</v>
      </c>
      <c r="L221" s="6">
        <f t="shared" si="3"/>
        <v>6000</v>
      </c>
    </row>
    <row r="222" spans="1:12" x14ac:dyDescent="0.3">
      <c r="A222">
        <v>10277</v>
      </c>
      <c r="B222" s="8">
        <v>38473</v>
      </c>
      <c r="C222" t="s">
        <v>153</v>
      </c>
      <c r="D222" t="s">
        <v>73</v>
      </c>
      <c r="E222">
        <v>51003</v>
      </c>
      <c r="F222" t="s">
        <v>4</v>
      </c>
      <c r="G222" t="s">
        <v>185</v>
      </c>
      <c r="H222" t="s">
        <v>0</v>
      </c>
      <c r="I222" t="s">
        <v>122</v>
      </c>
      <c r="J222">
        <v>51</v>
      </c>
      <c r="K222" s="5">
        <v>76.31</v>
      </c>
      <c r="L222" s="6">
        <f t="shared" si="3"/>
        <v>3891.81</v>
      </c>
    </row>
    <row r="223" spans="1:12" x14ac:dyDescent="0.3">
      <c r="A223">
        <v>10278</v>
      </c>
      <c r="B223" s="8">
        <v>38473</v>
      </c>
      <c r="C223" t="s">
        <v>153</v>
      </c>
      <c r="D223" t="s">
        <v>73</v>
      </c>
      <c r="E223">
        <v>51003</v>
      </c>
      <c r="F223" t="s">
        <v>4</v>
      </c>
      <c r="G223" t="s">
        <v>185</v>
      </c>
      <c r="H223" t="s">
        <v>70</v>
      </c>
      <c r="I223" t="s">
        <v>115</v>
      </c>
      <c r="J223">
        <v>37</v>
      </c>
      <c r="K223" s="5">
        <v>71.34</v>
      </c>
      <c r="L223" s="6">
        <f t="shared" si="3"/>
        <v>2639.58</v>
      </c>
    </row>
    <row r="224" spans="1:12" x14ac:dyDescent="0.3">
      <c r="A224">
        <v>10279</v>
      </c>
      <c r="B224" s="8">
        <v>38473</v>
      </c>
      <c r="C224" t="s">
        <v>153</v>
      </c>
      <c r="D224" t="s">
        <v>73</v>
      </c>
      <c r="E224">
        <v>51003</v>
      </c>
      <c r="F224" t="s">
        <v>4</v>
      </c>
      <c r="G224" t="s">
        <v>185</v>
      </c>
      <c r="H224" t="s">
        <v>70</v>
      </c>
      <c r="I224" t="s">
        <v>116</v>
      </c>
      <c r="J224">
        <v>34</v>
      </c>
      <c r="K224" s="5">
        <v>100</v>
      </c>
      <c r="L224" s="6">
        <f t="shared" si="3"/>
        <v>3400</v>
      </c>
    </row>
    <row r="225" spans="1:12" x14ac:dyDescent="0.3">
      <c r="A225">
        <v>10280</v>
      </c>
      <c r="B225" s="8">
        <v>38473</v>
      </c>
      <c r="C225" t="s">
        <v>153</v>
      </c>
      <c r="D225" t="s">
        <v>73</v>
      </c>
      <c r="E225">
        <v>51003</v>
      </c>
      <c r="F225" t="s">
        <v>4</v>
      </c>
      <c r="G225" t="s">
        <v>185</v>
      </c>
      <c r="H225" t="s">
        <v>70</v>
      </c>
      <c r="I225" t="s">
        <v>125</v>
      </c>
      <c r="J225">
        <v>31</v>
      </c>
      <c r="K225" s="5">
        <v>75.89</v>
      </c>
      <c r="L225" s="6">
        <f t="shared" si="3"/>
        <v>2352.59</v>
      </c>
    </row>
    <row r="226" spans="1:12" x14ac:dyDescent="0.3">
      <c r="A226">
        <v>10281</v>
      </c>
      <c r="B226" s="8">
        <v>38473</v>
      </c>
      <c r="C226" t="s">
        <v>153</v>
      </c>
      <c r="D226" t="s">
        <v>73</v>
      </c>
      <c r="E226">
        <v>51003</v>
      </c>
      <c r="F226" t="s">
        <v>4</v>
      </c>
      <c r="G226" t="s">
        <v>185</v>
      </c>
      <c r="H226" t="s">
        <v>70</v>
      </c>
      <c r="I226" t="s">
        <v>117</v>
      </c>
      <c r="J226">
        <v>28</v>
      </c>
      <c r="K226" s="5">
        <v>100</v>
      </c>
      <c r="L226" s="6">
        <f t="shared" si="3"/>
        <v>2800</v>
      </c>
    </row>
    <row r="227" spans="1:12" x14ac:dyDescent="0.3">
      <c r="A227">
        <v>10282</v>
      </c>
      <c r="B227" s="8">
        <v>38473</v>
      </c>
      <c r="C227" t="s">
        <v>153</v>
      </c>
      <c r="D227" t="s">
        <v>73</v>
      </c>
      <c r="E227">
        <v>51003</v>
      </c>
      <c r="F227" t="s">
        <v>4</v>
      </c>
      <c r="G227" t="s">
        <v>185</v>
      </c>
      <c r="H227" t="s">
        <v>70</v>
      </c>
      <c r="I227" t="s">
        <v>118</v>
      </c>
      <c r="J227">
        <v>27</v>
      </c>
      <c r="K227" s="5">
        <v>90.37</v>
      </c>
      <c r="L227" s="6">
        <f t="shared" si="3"/>
        <v>2439.9900000000002</v>
      </c>
    </row>
    <row r="228" spans="1:12" x14ac:dyDescent="0.3">
      <c r="A228">
        <v>10283</v>
      </c>
      <c r="B228" s="8">
        <v>38473</v>
      </c>
      <c r="C228" t="s">
        <v>153</v>
      </c>
      <c r="D228" t="s">
        <v>73</v>
      </c>
      <c r="E228">
        <v>51003</v>
      </c>
      <c r="F228" t="s">
        <v>4</v>
      </c>
      <c r="G228" t="s">
        <v>185</v>
      </c>
      <c r="H228" t="s">
        <v>70</v>
      </c>
      <c r="I228" t="s">
        <v>119</v>
      </c>
      <c r="J228">
        <v>47</v>
      </c>
      <c r="K228" s="5">
        <v>65.52</v>
      </c>
      <c r="L228" s="6">
        <f t="shared" si="3"/>
        <v>3079.4399999999996</v>
      </c>
    </row>
    <row r="229" spans="1:12" x14ac:dyDescent="0.3">
      <c r="A229">
        <v>10063</v>
      </c>
      <c r="B229" s="8">
        <v>38078</v>
      </c>
      <c r="C229" t="s">
        <v>151</v>
      </c>
      <c r="D229" t="s">
        <v>10</v>
      </c>
      <c r="E229">
        <v>10022</v>
      </c>
      <c r="F229" t="s">
        <v>4</v>
      </c>
      <c r="G229" t="s">
        <v>183</v>
      </c>
      <c r="H229" t="s">
        <v>0</v>
      </c>
      <c r="I229" t="s">
        <v>7</v>
      </c>
      <c r="J229">
        <v>46</v>
      </c>
      <c r="K229" s="5">
        <v>36.93</v>
      </c>
      <c r="L229" s="6">
        <f t="shared" si="3"/>
        <v>1698.78</v>
      </c>
    </row>
    <row r="230" spans="1:12" x14ac:dyDescent="0.3">
      <c r="A230">
        <v>10096</v>
      </c>
      <c r="B230" s="8">
        <v>38292</v>
      </c>
      <c r="C230" t="s">
        <v>151</v>
      </c>
      <c r="D230" t="s">
        <v>10</v>
      </c>
      <c r="E230">
        <v>10022</v>
      </c>
      <c r="F230" t="s">
        <v>4</v>
      </c>
      <c r="G230" t="s">
        <v>183</v>
      </c>
      <c r="H230" t="s">
        <v>12</v>
      </c>
      <c r="I230" t="s">
        <v>17</v>
      </c>
      <c r="J230">
        <v>30</v>
      </c>
      <c r="K230" s="5">
        <v>100</v>
      </c>
      <c r="L230" s="6">
        <f t="shared" si="3"/>
        <v>3000</v>
      </c>
    </row>
    <row r="231" spans="1:12" x14ac:dyDescent="0.3">
      <c r="A231">
        <v>10097</v>
      </c>
      <c r="B231" s="8">
        <v>38292</v>
      </c>
      <c r="C231" t="s">
        <v>151</v>
      </c>
      <c r="D231" t="s">
        <v>10</v>
      </c>
      <c r="E231">
        <v>10022</v>
      </c>
      <c r="F231" t="s">
        <v>4</v>
      </c>
      <c r="G231" t="s">
        <v>183</v>
      </c>
      <c r="H231" t="s">
        <v>22</v>
      </c>
      <c r="I231" t="s">
        <v>91</v>
      </c>
      <c r="J231">
        <v>46</v>
      </c>
      <c r="K231" s="5">
        <v>73.98</v>
      </c>
      <c r="L231" s="6">
        <f t="shared" si="3"/>
        <v>3403.0800000000004</v>
      </c>
    </row>
    <row r="232" spans="1:12" x14ac:dyDescent="0.3">
      <c r="A232">
        <v>10098</v>
      </c>
      <c r="B232" s="8">
        <v>38292</v>
      </c>
      <c r="C232" t="s">
        <v>151</v>
      </c>
      <c r="D232" t="s">
        <v>10</v>
      </c>
      <c r="E232">
        <v>10022</v>
      </c>
      <c r="F232" t="s">
        <v>4</v>
      </c>
      <c r="G232" t="s">
        <v>183</v>
      </c>
      <c r="H232" t="s">
        <v>12</v>
      </c>
      <c r="I232" t="s">
        <v>93</v>
      </c>
      <c r="J232">
        <v>44</v>
      </c>
      <c r="K232" s="5">
        <v>59.06</v>
      </c>
      <c r="L232" s="6">
        <f t="shared" si="3"/>
        <v>2598.6400000000003</v>
      </c>
    </row>
    <row r="233" spans="1:12" x14ac:dyDescent="0.3">
      <c r="A233">
        <v>10099</v>
      </c>
      <c r="B233" s="8">
        <v>38292</v>
      </c>
      <c r="C233" t="s">
        <v>151</v>
      </c>
      <c r="D233" t="s">
        <v>10</v>
      </c>
      <c r="E233">
        <v>10022</v>
      </c>
      <c r="F233" t="s">
        <v>4</v>
      </c>
      <c r="G233" t="s">
        <v>183</v>
      </c>
      <c r="H233" t="s">
        <v>22</v>
      </c>
      <c r="I233" t="s">
        <v>94</v>
      </c>
      <c r="J233">
        <v>45</v>
      </c>
      <c r="K233" s="5">
        <v>100</v>
      </c>
      <c r="L233" s="6">
        <f t="shared" si="3"/>
        <v>4500</v>
      </c>
    </row>
    <row r="234" spans="1:12" x14ac:dyDescent="0.3">
      <c r="A234">
        <v>10100</v>
      </c>
      <c r="B234" s="8">
        <v>38292</v>
      </c>
      <c r="C234" t="s">
        <v>151</v>
      </c>
      <c r="D234" t="s">
        <v>10</v>
      </c>
      <c r="E234">
        <v>10022</v>
      </c>
      <c r="F234" t="s">
        <v>4</v>
      </c>
      <c r="G234" t="s">
        <v>183</v>
      </c>
      <c r="H234" t="s">
        <v>12</v>
      </c>
      <c r="I234" t="s">
        <v>95</v>
      </c>
      <c r="J234">
        <v>31</v>
      </c>
      <c r="K234" s="5">
        <v>81.73</v>
      </c>
      <c r="L234" s="6">
        <f t="shared" si="3"/>
        <v>2533.63</v>
      </c>
    </row>
    <row r="235" spans="1:12" x14ac:dyDescent="0.3">
      <c r="A235">
        <v>10101</v>
      </c>
      <c r="B235" s="8">
        <v>38292</v>
      </c>
      <c r="C235" t="s">
        <v>151</v>
      </c>
      <c r="D235" t="s">
        <v>10</v>
      </c>
      <c r="E235">
        <v>10022</v>
      </c>
      <c r="F235" t="s">
        <v>4</v>
      </c>
      <c r="G235" t="s">
        <v>183</v>
      </c>
      <c r="H235" t="s">
        <v>22</v>
      </c>
      <c r="I235" t="s">
        <v>98</v>
      </c>
      <c r="J235">
        <v>43</v>
      </c>
      <c r="K235" s="5">
        <v>85.69</v>
      </c>
      <c r="L235" s="6">
        <f t="shared" si="3"/>
        <v>3684.67</v>
      </c>
    </row>
    <row r="236" spans="1:12" x14ac:dyDescent="0.3">
      <c r="A236">
        <v>10102</v>
      </c>
      <c r="B236" s="8">
        <v>38292</v>
      </c>
      <c r="C236" t="s">
        <v>151</v>
      </c>
      <c r="D236" t="s">
        <v>10</v>
      </c>
      <c r="E236">
        <v>10022</v>
      </c>
      <c r="F236" t="s">
        <v>4</v>
      </c>
      <c r="G236" t="s">
        <v>183</v>
      </c>
      <c r="H236" t="s">
        <v>12</v>
      </c>
      <c r="I236" t="s">
        <v>99</v>
      </c>
      <c r="J236">
        <v>29</v>
      </c>
      <c r="K236" s="5">
        <v>38.22</v>
      </c>
      <c r="L236" s="6">
        <f t="shared" si="3"/>
        <v>1108.3799999999999</v>
      </c>
    </row>
    <row r="237" spans="1:12" x14ac:dyDescent="0.3">
      <c r="A237">
        <v>10103</v>
      </c>
      <c r="B237" s="8">
        <v>38292</v>
      </c>
      <c r="C237" t="s">
        <v>151</v>
      </c>
      <c r="D237" t="s">
        <v>10</v>
      </c>
      <c r="E237">
        <v>10022</v>
      </c>
      <c r="F237" t="s">
        <v>4</v>
      </c>
      <c r="G237" t="s">
        <v>183</v>
      </c>
      <c r="H237" t="s">
        <v>12</v>
      </c>
      <c r="I237" t="s">
        <v>100</v>
      </c>
      <c r="J237">
        <v>22</v>
      </c>
      <c r="K237" s="5">
        <v>100</v>
      </c>
      <c r="L237" s="6">
        <f t="shared" si="3"/>
        <v>2200</v>
      </c>
    </row>
    <row r="238" spans="1:12" x14ac:dyDescent="0.3">
      <c r="A238">
        <v>10104</v>
      </c>
      <c r="B238" s="8">
        <v>38292</v>
      </c>
      <c r="C238" t="s">
        <v>151</v>
      </c>
      <c r="D238" t="s">
        <v>10</v>
      </c>
      <c r="E238">
        <v>10022</v>
      </c>
      <c r="F238" t="s">
        <v>4</v>
      </c>
      <c r="G238" t="s">
        <v>183</v>
      </c>
      <c r="H238" t="s">
        <v>12</v>
      </c>
      <c r="I238" t="s">
        <v>101</v>
      </c>
      <c r="J238">
        <v>45</v>
      </c>
      <c r="K238" s="5">
        <v>77.290000000000006</v>
      </c>
      <c r="L238" s="6">
        <f t="shared" si="3"/>
        <v>3478.05</v>
      </c>
    </row>
    <row r="239" spans="1:12" x14ac:dyDescent="0.3">
      <c r="A239">
        <v>10003</v>
      </c>
      <c r="B239" s="8">
        <v>37653</v>
      </c>
      <c r="C239" t="s">
        <v>14</v>
      </c>
      <c r="D239" t="s">
        <v>10</v>
      </c>
      <c r="E239">
        <v>10022</v>
      </c>
      <c r="F239" t="s">
        <v>4</v>
      </c>
      <c r="G239" t="s">
        <v>159</v>
      </c>
      <c r="H239" t="s">
        <v>12</v>
      </c>
      <c r="I239" t="s">
        <v>13</v>
      </c>
      <c r="J239">
        <v>30</v>
      </c>
      <c r="K239" s="5">
        <v>95.7</v>
      </c>
      <c r="L239" s="6">
        <f t="shared" si="3"/>
        <v>2871</v>
      </c>
    </row>
    <row r="240" spans="1:12" x14ac:dyDescent="0.3">
      <c r="A240">
        <v>10004</v>
      </c>
      <c r="B240" s="8">
        <v>37653</v>
      </c>
      <c r="C240" t="s">
        <v>14</v>
      </c>
      <c r="D240" t="s">
        <v>10</v>
      </c>
      <c r="E240">
        <v>10022</v>
      </c>
      <c r="F240" t="s">
        <v>4</v>
      </c>
      <c r="G240" t="s">
        <v>159</v>
      </c>
      <c r="H240" t="s">
        <v>12</v>
      </c>
      <c r="I240" t="s">
        <v>15</v>
      </c>
      <c r="J240">
        <v>39</v>
      </c>
      <c r="K240" s="5">
        <v>99.91</v>
      </c>
      <c r="L240" s="6">
        <f t="shared" si="3"/>
        <v>3896.49</v>
      </c>
    </row>
    <row r="241" spans="1:12" x14ac:dyDescent="0.3">
      <c r="A241">
        <v>10005</v>
      </c>
      <c r="B241" s="8">
        <v>37653</v>
      </c>
      <c r="C241" t="s">
        <v>14</v>
      </c>
      <c r="D241" t="s">
        <v>10</v>
      </c>
      <c r="E241">
        <v>10022</v>
      </c>
      <c r="F241" t="s">
        <v>4</v>
      </c>
      <c r="G241" t="s">
        <v>159</v>
      </c>
      <c r="H241" t="s">
        <v>12</v>
      </c>
      <c r="I241" t="s">
        <v>16</v>
      </c>
      <c r="J241">
        <v>27</v>
      </c>
      <c r="K241" s="5">
        <v>100</v>
      </c>
      <c r="L241" s="6">
        <f t="shared" si="3"/>
        <v>2700</v>
      </c>
    </row>
    <row r="242" spans="1:12" x14ac:dyDescent="0.3">
      <c r="A242">
        <v>10006</v>
      </c>
      <c r="B242" s="8">
        <v>37653</v>
      </c>
      <c r="C242" t="s">
        <v>14</v>
      </c>
      <c r="D242" t="s">
        <v>10</v>
      </c>
      <c r="E242">
        <v>10022</v>
      </c>
      <c r="F242" t="s">
        <v>4</v>
      </c>
      <c r="G242" t="s">
        <v>159</v>
      </c>
      <c r="H242" t="s">
        <v>12</v>
      </c>
      <c r="I242" t="s">
        <v>17</v>
      </c>
      <c r="J242">
        <v>21</v>
      </c>
      <c r="K242" s="5">
        <v>100</v>
      </c>
      <c r="L242" s="6">
        <f t="shared" si="3"/>
        <v>2100</v>
      </c>
    </row>
    <row r="243" spans="1:12" x14ac:dyDescent="0.3">
      <c r="A243">
        <v>10007</v>
      </c>
      <c r="B243" s="8">
        <v>37653</v>
      </c>
      <c r="C243" t="s">
        <v>14</v>
      </c>
      <c r="D243" t="s">
        <v>10</v>
      </c>
      <c r="E243">
        <v>10022</v>
      </c>
      <c r="F243" t="s">
        <v>4</v>
      </c>
      <c r="G243" t="s">
        <v>159</v>
      </c>
      <c r="H243" t="s">
        <v>12</v>
      </c>
      <c r="I243" t="s">
        <v>18</v>
      </c>
      <c r="J243">
        <v>29</v>
      </c>
      <c r="K243" s="5">
        <v>70.87</v>
      </c>
      <c r="L243" s="6">
        <f t="shared" si="3"/>
        <v>2055.23</v>
      </c>
    </row>
    <row r="244" spans="1:12" x14ac:dyDescent="0.3">
      <c r="A244">
        <v>10008</v>
      </c>
      <c r="B244" s="8">
        <v>37653</v>
      </c>
      <c r="C244" t="s">
        <v>14</v>
      </c>
      <c r="D244" t="s">
        <v>10</v>
      </c>
      <c r="E244">
        <v>10022</v>
      </c>
      <c r="F244" t="s">
        <v>4</v>
      </c>
      <c r="G244" t="s">
        <v>159</v>
      </c>
      <c r="H244" t="s">
        <v>12</v>
      </c>
      <c r="I244" t="s">
        <v>19</v>
      </c>
      <c r="J244">
        <v>25</v>
      </c>
      <c r="K244" s="5">
        <v>100</v>
      </c>
      <c r="L244" s="6">
        <f t="shared" si="3"/>
        <v>2500</v>
      </c>
    </row>
    <row r="245" spans="1:12" x14ac:dyDescent="0.3">
      <c r="A245">
        <v>10009</v>
      </c>
      <c r="B245" s="8">
        <v>37653</v>
      </c>
      <c r="C245" t="s">
        <v>14</v>
      </c>
      <c r="D245" t="s">
        <v>10</v>
      </c>
      <c r="E245">
        <v>10022</v>
      </c>
      <c r="F245" t="s">
        <v>4</v>
      </c>
      <c r="G245" t="s">
        <v>159</v>
      </c>
      <c r="H245" t="s">
        <v>12</v>
      </c>
      <c r="I245" t="s">
        <v>20</v>
      </c>
      <c r="J245">
        <v>38</v>
      </c>
      <c r="K245" s="5">
        <v>83.03</v>
      </c>
      <c r="L245" s="6">
        <f t="shared" si="3"/>
        <v>3155.14</v>
      </c>
    </row>
    <row r="246" spans="1:12" x14ac:dyDescent="0.3">
      <c r="A246">
        <v>10010</v>
      </c>
      <c r="B246" s="8">
        <v>37653</v>
      </c>
      <c r="C246" t="s">
        <v>14</v>
      </c>
      <c r="D246" t="s">
        <v>10</v>
      </c>
      <c r="E246">
        <v>10022</v>
      </c>
      <c r="F246" t="s">
        <v>4</v>
      </c>
      <c r="G246" t="s">
        <v>159</v>
      </c>
      <c r="H246" t="s">
        <v>12</v>
      </c>
      <c r="I246" t="s">
        <v>21</v>
      </c>
      <c r="J246">
        <v>20</v>
      </c>
      <c r="K246" s="5">
        <v>92.9</v>
      </c>
      <c r="L246" s="6">
        <f t="shared" si="3"/>
        <v>1858</v>
      </c>
    </row>
    <row r="247" spans="1:12" x14ac:dyDescent="0.3">
      <c r="A247">
        <v>10064</v>
      </c>
      <c r="B247" s="8">
        <v>38108</v>
      </c>
      <c r="C247" t="s">
        <v>14</v>
      </c>
      <c r="D247" t="s">
        <v>10</v>
      </c>
      <c r="E247">
        <v>10022</v>
      </c>
      <c r="F247" t="s">
        <v>4</v>
      </c>
      <c r="G247" t="s">
        <v>159</v>
      </c>
      <c r="H247" t="s">
        <v>22</v>
      </c>
      <c r="I247" t="s">
        <v>120</v>
      </c>
      <c r="J247">
        <v>20</v>
      </c>
      <c r="K247" s="5">
        <v>100</v>
      </c>
      <c r="L247" s="6">
        <f t="shared" si="3"/>
        <v>2000</v>
      </c>
    </row>
    <row r="248" spans="1:12" x14ac:dyDescent="0.3">
      <c r="A248">
        <v>10065</v>
      </c>
      <c r="B248" s="8">
        <v>38108</v>
      </c>
      <c r="C248" t="s">
        <v>14</v>
      </c>
      <c r="D248" t="s">
        <v>10</v>
      </c>
      <c r="E248">
        <v>10022</v>
      </c>
      <c r="F248" t="s">
        <v>4</v>
      </c>
      <c r="G248" t="s">
        <v>159</v>
      </c>
      <c r="H248" t="s">
        <v>70</v>
      </c>
      <c r="I248" t="s">
        <v>71</v>
      </c>
      <c r="J248">
        <v>21</v>
      </c>
      <c r="K248" s="5">
        <v>73.98</v>
      </c>
      <c r="L248" s="6">
        <f t="shared" si="3"/>
        <v>1553.5800000000002</v>
      </c>
    </row>
    <row r="249" spans="1:12" x14ac:dyDescent="0.3">
      <c r="A249">
        <v>10066</v>
      </c>
      <c r="B249" s="8">
        <v>38108</v>
      </c>
      <c r="C249" t="s">
        <v>14</v>
      </c>
      <c r="D249" t="s">
        <v>10</v>
      </c>
      <c r="E249">
        <v>10022</v>
      </c>
      <c r="F249" t="s">
        <v>4</v>
      </c>
      <c r="G249" t="s">
        <v>159</v>
      </c>
      <c r="H249" t="s">
        <v>0</v>
      </c>
      <c r="I249" t="s">
        <v>110</v>
      </c>
      <c r="J249">
        <v>32</v>
      </c>
      <c r="K249" s="5">
        <v>100</v>
      </c>
      <c r="L249" s="6">
        <f t="shared" si="3"/>
        <v>3200</v>
      </c>
    </row>
    <row r="250" spans="1:12" x14ac:dyDescent="0.3">
      <c r="A250">
        <v>10067</v>
      </c>
      <c r="B250" s="8">
        <v>38108</v>
      </c>
      <c r="C250" t="s">
        <v>14</v>
      </c>
      <c r="D250" t="s">
        <v>10</v>
      </c>
      <c r="E250">
        <v>10022</v>
      </c>
      <c r="F250" t="s">
        <v>4</v>
      </c>
      <c r="G250" t="s">
        <v>159</v>
      </c>
      <c r="H250" t="s">
        <v>67</v>
      </c>
      <c r="I250" t="s">
        <v>111</v>
      </c>
      <c r="J250">
        <v>42</v>
      </c>
      <c r="K250" s="5">
        <v>100</v>
      </c>
      <c r="L250" s="6">
        <f t="shared" si="3"/>
        <v>4200</v>
      </c>
    </row>
    <row r="251" spans="1:12" x14ac:dyDescent="0.3">
      <c r="A251">
        <v>10068</v>
      </c>
      <c r="B251" s="8">
        <v>38108</v>
      </c>
      <c r="C251" t="s">
        <v>14</v>
      </c>
      <c r="D251" t="s">
        <v>10</v>
      </c>
      <c r="E251">
        <v>10022</v>
      </c>
      <c r="F251" t="s">
        <v>4</v>
      </c>
      <c r="G251" t="s">
        <v>159</v>
      </c>
      <c r="H251" t="s">
        <v>0</v>
      </c>
      <c r="I251" t="s">
        <v>112</v>
      </c>
      <c r="J251">
        <v>42</v>
      </c>
      <c r="K251" s="5">
        <v>75.48</v>
      </c>
      <c r="L251" s="6">
        <f t="shared" si="3"/>
        <v>3170.1600000000003</v>
      </c>
    </row>
    <row r="252" spans="1:12" x14ac:dyDescent="0.3">
      <c r="A252">
        <v>10069</v>
      </c>
      <c r="B252" s="8">
        <v>38108</v>
      </c>
      <c r="C252" t="s">
        <v>14</v>
      </c>
      <c r="D252" t="s">
        <v>10</v>
      </c>
      <c r="E252">
        <v>10022</v>
      </c>
      <c r="F252" t="s">
        <v>4</v>
      </c>
      <c r="G252" t="s">
        <v>159</v>
      </c>
      <c r="H252" t="s">
        <v>70</v>
      </c>
      <c r="I252" t="s">
        <v>113</v>
      </c>
      <c r="J252">
        <v>48</v>
      </c>
      <c r="K252" s="5">
        <v>100</v>
      </c>
      <c r="L252" s="6">
        <f t="shared" si="3"/>
        <v>4800</v>
      </c>
    </row>
    <row r="253" spans="1:12" x14ac:dyDescent="0.3">
      <c r="A253">
        <v>10070</v>
      </c>
      <c r="B253" s="8">
        <v>38108</v>
      </c>
      <c r="C253" t="s">
        <v>14</v>
      </c>
      <c r="D253" t="s">
        <v>10</v>
      </c>
      <c r="E253">
        <v>10022</v>
      </c>
      <c r="F253" t="s">
        <v>4</v>
      </c>
      <c r="G253" t="s">
        <v>159</v>
      </c>
      <c r="H253" t="s">
        <v>0</v>
      </c>
      <c r="I253" t="s">
        <v>114</v>
      </c>
      <c r="J253">
        <v>30</v>
      </c>
      <c r="K253" s="5">
        <v>100</v>
      </c>
      <c r="L253" s="6">
        <f t="shared" si="3"/>
        <v>3000</v>
      </c>
    </row>
    <row r="254" spans="1:12" x14ac:dyDescent="0.3">
      <c r="A254">
        <v>10071</v>
      </c>
      <c r="B254" s="8">
        <v>38108</v>
      </c>
      <c r="C254" t="s">
        <v>14</v>
      </c>
      <c r="D254" t="s">
        <v>10</v>
      </c>
      <c r="E254">
        <v>10022</v>
      </c>
      <c r="F254" t="s">
        <v>4</v>
      </c>
      <c r="G254" t="s">
        <v>159</v>
      </c>
      <c r="H254" t="s">
        <v>0</v>
      </c>
      <c r="I254" t="s">
        <v>122</v>
      </c>
      <c r="J254">
        <v>23</v>
      </c>
      <c r="K254" s="5">
        <v>76.31</v>
      </c>
      <c r="L254" s="6">
        <f t="shared" si="3"/>
        <v>1755.13</v>
      </c>
    </row>
    <row r="255" spans="1:12" x14ac:dyDescent="0.3">
      <c r="A255">
        <v>10072</v>
      </c>
      <c r="B255" s="8">
        <v>38108</v>
      </c>
      <c r="C255" t="s">
        <v>14</v>
      </c>
      <c r="D255" t="s">
        <v>10</v>
      </c>
      <c r="E255">
        <v>10022</v>
      </c>
      <c r="F255" t="s">
        <v>4</v>
      </c>
      <c r="G255" t="s">
        <v>159</v>
      </c>
      <c r="H255" t="s">
        <v>70</v>
      </c>
      <c r="I255" t="s">
        <v>115</v>
      </c>
      <c r="J255">
        <v>36</v>
      </c>
      <c r="K255" s="5">
        <v>71.34</v>
      </c>
      <c r="L255" s="6">
        <f t="shared" si="3"/>
        <v>2568.2400000000002</v>
      </c>
    </row>
    <row r="256" spans="1:12" x14ac:dyDescent="0.3">
      <c r="A256">
        <v>10073</v>
      </c>
      <c r="B256" s="8">
        <v>38108</v>
      </c>
      <c r="C256" t="s">
        <v>14</v>
      </c>
      <c r="D256" t="s">
        <v>10</v>
      </c>
      <c r="E256">
        <v>10022</v>
      </c>
      <c r="F256" t="s">
        <v>4</v>
      </c>
      <c r="G256" t="s">
        <v>159</v>
      </c>
      <c r="H256" t="s">
        <v>70</v>
      </c>
      <c r="I256" t="s">
        <v>116</v>
      </c>
      <c r="J256">
        <v>40</v>
      </c>
      <c r="K256" s="5">
        <v>100</v>
      </c>
      <c r="L256" s="6">
        <f t="shared" si="3"/>
        <v>4000</v>
      </c>
    </row>
    <row r="257" spans="1:12" x14ac:dyDescent="0.3">
      <c r="A257">
        <v>10074</v>
      </c>
      <c r="B257" s="8">
        <v>38108</v>
      </c>
      <c r="C257" t="s">
        <v>14</v>
      </c>
      <c r="D257" t="s">
        <v>10</v>
      </c>
      <c r="E257">
        <v>10022</v>
      </c>
      <c r="F257" t="s">
        <v>4</v>
      </c>
      <c r="G257" t="s">
        <v>159</v>
      </c>
      <c r="H257" t="s">
        <v>70</v>
      </c>
      <c r="I257" t="s">
        <v>125</v>
      </c>
      <c r="J257">
        <v>32</v>
      </c>
      <c r="K257" s="5">
        <v>75.89</v>
      </c>
      <c r="L257" s="6">
        <f t="shared" si="3"/>
        <v>2428.48</v>
      </c>
    </row>
    <row r="258" spans="1:12" x14ac:dyDescent="0.3">
      <c r="A258">
        <v>10075</v>
      </c>
      <c r="B258" s="8">
        <v>38108</v>
      </c>
      <c r="C258" t="s">
        <v>14</v>
      </c>
      <c r="D258" t="s">
        <v>10</v>
      </c>
      <c r="E258">
        <v>10022</v>
      </c>
      <c r="F258" t="s">
        <v>4</v>
      </c>
      <c r="G258" t="s">
        <v>159</v>
      </c>
      <c r="H258" t="s">
        <v>70</v>
      </c>
      <c r="I258" t="s">
        <v>117</v>
      </c>
      <c r="J258">
        <v>30</v>
      </c>
      <c r="K258" s="5">
        <v>100</v>
      </c>
      <c r="L258" s="6">
        <f t="shared" ref="L258:L321" si="4">J258*K258</f>
        <v>3000</v>
      </c>
    </row>
    <row r="259" spans="1:12" x14ac:dyDescent="0.3">
      <c r="A259">
        <v>10076</v>
      </c>
      <c r="B259" s="8">
        <v>38108</v>
      </c>
      <c r="C259" t="s">
        <v>14</v>
      </c>
      <c r="D259" t="s">
        <v>10</v>
      </c>
      <c r="E259">
        <v>10022</v>
      </c>
      <c r="F259" t="s">
        <v>4</v>
      </c>
      <c r="G259" t="s">
        <v>159</v>
      </c>
      <c r="H259" t="s">
        <v>70</v>
      </c>
      <c r="I259" t="s">
        <v>118</v>
      </c>
      <c r="J259">
        <v>35</v>
      </c>
      <c r="K259" s="5">
        <v>90.37</v>
      </c>
      <c r="L259" s="6">
        <f t="shared" si="4"/>
        <v>3162.9500000000003</v>
      </c>
    </row>
    <row r="260" spans="1:12" x14ac:dyDescent="0.3">
      <c r="A260">
        <v>10077</v>
      </c>
      <c r="B260" s="8">
        <v>38108</v>
      </c>
      <c r="C260" t="s">
        <v>14</v>
      </c>
      <c r="D260" t="s">
        <v>10</v>
      </c>
      <c r="E260">
        <v>10022</v>
      </c>
      <c r="F260" t="s">
        <v>4</v>
      </c>
      <c r="G260" t="s">
        <v>159</v>
      </c>
      <c r="H260" t="s">
        <v>70</v>
      </c>
      <c r="I260" t="s">
        <v>119</v>
      </c>
      <c r="J260">
        <v>23</v>
      </c>
      <c r="K260" s="5">
        <v>65.52</v>
      </c>
      <c r="L260" s="6">
        <f t="shared" si="4"/>
        <v>1506.9599999999998</v>
      </c>
    </row>
    <row r="261" spans="1:12" x14ac:dyDescent="0.3">
      <c r="A261">
        <v>10084</v>
      </c>
      <c r="B261" s="8">
        <v>38231</v>
      </c>
      <c r="C261" t="s">
        <v>14</v>
      </c>
      <c r="D261" t="s">
        <v>10</v>
      </c>
      <c r="E261">
        <v>10022</v>
      </c>
      <c r="F261" t="s">
        <v>4</v>
      </c>
      <c r="G261" t="s">
        <v>159</v>
      </c>
      <c r="H261" t="s">
        <v>36</v>
      </c>
      <c r="I261" t="s">
        <v>42</v>
      </c>
      <c r="J261">
        <v>21</v>
      </c>
      <c r="K261" s="5">
        <v>100</v>
      </c>
      <c r="L261" s="6">
        <f t="shared" si="4"/>
        <v>2100</v>
      </c>
    </row>
    <row r="262" spans="1:12" x14ac:dyDescent="0.3">
      <c r="A262">
        <v>10085</v>
      </c>
      <c r="B262" s="8">
        <v>38231</v>
      </c>
      <c r="C262" t="s">
        <v>14</v>
      </c>
      <c r="D262" t="s">
        <v>10</v>
      </c>
      <c r="E262">
        <v>10022</v>
      </c>
      <c r="F262" t="s">
        <v>4</v>
      </c>
      <c r="G262" t="s">
        <v>159</v>
      </c>
      <c r="H262" t="s">
        <v>22</v>
      </c>
      <c r="I262" t="s">
        <v>44</v>
      </c>
      <c r="J262">
        <v>26</v>
      </c>
      <c r="K262" s="5">
        <v>100</v>
      </c>
      <c r="L262" s="6">
        <f t="shared" si="4"/>
        <v>2600</v>
      </c>
    </row>
    <row r="263" spans="1:12" x14ac:dyDescent="0.3">
      <c r="A263">
        <v>10086</v>
      </c>
      <c r="B263" s="8">
        <v>38231</v>
      </c>
      <c r="C263" t="s">
        <v>14</v>
      </c>
      <c r="D263" t="s">
        <v>10</v>
      </c>
      <c r="E263">
        <v>10022</v>
      </c>
      <c r="F263" t="s">
        <v>4</v>
      </c>
      <c r="G263" t="s">
        <v>159</v>
      </c>
      <c r="H263" t="s">
        <v>36</v>
      </c>
      <c r="I263" t="s">
        <v>63</v>
      </c>
      <c r="J263">
        <v>41</v>
      </c>
      <c r="K263" s="5">
        <v>100</v>
      </c>
      <c r="L263" s="6">
        <f t="shared" si="4"/>
        <v>4100</v>
      </c>
    </row>
    <row r="264" spans="1:12" x14ac:dyDescent="0.3">
      <c r="A264">
        <v>10087</v>
      </c>
      <c r="B264" s="8">
        <v>38231</v>
      </c>
      <c r="C264" t="s">
        <v>14</v>
      </c>
      <c r="D264" t="s">
        <v>10</v>
      </c>
      <c r="E264">
        <v>10022</v>
      </c>
      <c r="F264" t="s">
        <v>4</v>
      </c>
      <c r="G264" t="s">
        <v>159</v>
      </c>
      <c r="H264" t="s">
        <v>22</v>
      </c>
      <c r="I264" t="s">
        <v>28</v>
      </c>
      <c r="J264">
        <v>21</v>
      </c>
      <c r="K264" s="5">
        <v>100</v>
      </c>
      <c r="L264" s="6">
        <f t="shared" si="4"/>
        <v>2100</v>
      </c>
    </row>
    <row r="265" spans="1:12" x14ac:dyDescent="0.3">
      <c r="A265">
        <v>10088</v>
      </c>
      <c r="B265" s="8">
        <v>38231</v>
      </c>
      <c r="C265" t="s">
        <v>14</v>
      </c>
      <c r="D265" t="s">
        <v>10</v>
      </c>
      <c r="E265">
        <v>10022</v>
      </c>
      <c r="F265" t="s">
        <v>4</v>
      </c>
      <c r="G265" t="s">
        <v>159</v>
      </c>
      <c r="H265" t="s">
        <v>22</v>
      </c>
      <c r="I265" t="s">
        <v>64</v>
      </c>
      <c r="J265">
        <v>44</v>
      </c>
      <c r="K265" s="5">
        <v>100</v>
      </c>
      <c r="L265" s="6">
        <f t="shared" si="4"/>
        <v>4400</v>
      </c>
    </row>
    <row r="266" spans="1:12" x14ac:dyDescent="0.3">
      <c r="A266">
        <v>10089</v>
      </c>
      <c r="B266" s="8">
        <v>38231</v>
      </c>
      <c r="C266" t="s">
        <v>14</v>
      </c>
      <c r="D266" t="s">
        <v>10</v>
      </c>
      <c r="E266">
        <v>10022</v>
      </c>
      <c r="F266" t="s">
        <v>4</v>
      </c>
      <c r="G266" t="s">
        <v>159</v>
      </c>
      <c r="H266" t="s">
        <v>22</v>
      </c>
      <c r="I266" t="s">
        <v>45</v>
      </c>
      <c r="J266">
        <v>40</v>
      </c>
      <c r="K266" s="5">
        <v>53.75</v>
      </c>
      <c r="L266" s="6">
        <f t="shared" si="4"/>
        <v>2150</v>
      </c>
    </row>
    <row r="267" spans="1:12" x14ac:dyDescent="0.3">
      <c r="A267">
        <v>10090</v>
      </c>
      <c r="B267" s="8">
        <v>38231</v>
      </c>
      <c r="C267" t="s">
        <v>14</v>
      </c>
      <c r="D267" t="s">
        <v>10</v>
      </c>
      <c r="E267">
        <v>10022</v>
      </c>
      <c r="F267" t="s">
        <v>4</v>
      </c>
      <c r="G267" t="s">
        <v>159</v>
      </c>
      <c r="H267" t="s">
        <v>22</v>
      </c>
      <c r="I267" t="s">
        <v>65</v>
      </c>
      <c r="J267">
        <v>39</v>
      </c>
      <c r="K267" s="5">
        <v>30.06</v>
      </c>
      <c r="L267" s="6">
        <f t="shared" si="4"/>
        <v>1172.3399999999999</v>
      </c>
    </row>
    <row r="268" spans="1:12" x14ac:dyDescent="0.3">
      <c r="A268">
        <v>10091</v>
      </c>
      <c r="B268" s="8">
        <v>38231</v>
      </c>
      <c r="C268" t="s">
        <v>14</v>
      </c>
      <c r="D268" t="s">
        <v>10</v>
      </c>
      <c r="E268">
        <v>10022</v>
      </c>
      <c r="F268" t="s">
        <v>4</v>
      </c>
      <c r="G268" t="s">
        <v>159</v>
      </c>
      <c r="H268" t="s">
        <v>22</v>
      </c>
      <c r="I268" t="s">
        <v>46</v>
      </c>
      <c r="J268">
        <v>27</v>
      </c>
      <c r="K268" s="5">
        <v>100</v>
      </c>
      <c r="L268" s="6">
        <f t="shared" si="4"/>
        <v>2700</v>
      </c>
    </row>
    <row r="269" spans="1:12" x14ac:dyDescent="0.3">
      <c r="A269">
        <v>10092</v>
      </c>
      <c r="B269" s="8">
        <v>38231</v>
      </c>
      <c r="C269" t="s">
        <v>14</v>
      </c>
      <c r="D269" t="s">
        <v>10</v>
      </c>
      <c r="E269">
        <v>10022</v>
      </c>
      <c r="F269" t="s">
        <v>4</v>
      </c>
      <c r="G269" t="s">
        <v>159</v>
      </c>
      <c r="H269" t="s">
        <v>36</v>
      </c>
      <c r="I269" t="s">
        <v>66</v>
      </c>
      <c r="J269">
        <v>50</v>
      </c>
      <c r="K269" s="5">
        <v>46.53</v>
      </c>
      <c r="L269" s="6">
        <f t="shared" si="4"/>
        <v>2326.5</v>
      </c>
    </row>
    <row r="270" spans="1:12" x14ac:dyDescent="0.3">
      <c r="A270">
        <v>10093</v>
      </c>
      <c r="B270" s="8">
        <v>38231</v>
      </c>
      <c r="C270" t="s">
        <v>14</v>
      </c>
      <c r="D270" t="s">
        <v>10</v>
      </c>
      <c r="E270">
        <v>10022</v>
      </c>
      <c r="F270" t="s">
        <v>4</v>
      </c>
      <c r="G270" t="s">
        <v>159</v>
      </c>
      <c r="H270" t="s">
        <v>67</v>
      </c>
      <c r="I270" t="s">
        <v>68</v>
      </c>
      <c r="J270">
        <v>31</v>
      </c>
      <c r="K270" s="5">
        <v>67.73</v>
      </c>
      <c r="L270" s="6">
        <f t="shared" si="4"/>
        <v>2099.63</v>
      </c>
    </row>
    <row r="271" spans="1:12" x14ac:dyDescent="0.3">
      <c r="A271">
        <v>10094</v>
      </c>
      <c r="B271" s="8">
        <v>38231</v>
      </c>
      <c r="C271" t="s">
        <v>14</v>
      </c>
      <c r="D271" t="s">
        <v>10</v>
      </c>
      <c r="E271">
        <v>10022</v>
      </c>
      <c r="F271" t="s">
        <v>4</v>
      </c>
      <c r="G271" t="s">
        <v>159</v>
      </c>
      <c r="H271" t="s">
        <v>36</v>
      </c>
      <c r="I271" t="s">
        <v>47</v>
      </c>
      <c r="J271">
        <v>41</v>
      </c>
      <c r="K271" s="5">
        <v>100</v>
      </c>
      <c r="L271" s="6">
        <f t="shared" si="4"/>
        <v>4100</v>
      </c>
    </row>
    <row r="272" spans="1:12" x14ac:dyDescent="0.3">
      <c r="A272">
        <v>10095</v>
      </c>
      <c r="B272" s="8">
        <v>38231</v>
      </c>
      <c r="C272" t="s">
        <v>14</v>
      </c>
      <c r="D272" t="s">
        <v>10</v>
      </c>
      <c r="E272">
        <v>10022</v>
      </c>
      <c r="F272" t="s">
        <v>4</v>
      </c>
      <c r="G272" t="s">
        <v>159</v>
      </c>
      <c r="H272" t="s">
        <v>67</v>
      </c>
      <c r="I272" t="s">
        <v>69</v>
      </c>
      <c r="J272">
        <v>35</v>
      </c>
      <c r="K272" s="5">
        <v>55.07</v>
      </c>
      <c r="L272" s="6">
        <f t="shared" si="4"/>
        <v>1927.45</v>
      </c>
    </row>
    <row r="273" spans="1:12" x14ac:dyDescent="0.3">
      <c r="A273">
        <v>10119</v>
      </c>
      <c r="B273" s="8">
        <v>38292</v>
      </c>
      <c r="C273" t="s">
        <v>14</v>
      </c>
      <c r="D273" t="s">
        <v>10</v>
      </c>
      <c r="E273">
        <v>10022</v>
      </c>
      <c r="F273" t="s">
        <v>4</v>
      </c>
      <c r="G273" t="s">
        <v>159</v>
      </c>
      <c r="H273" t="s">
        <v>12</v>
      </c>
      <c r="I273" t="s">
        <v>13</v>
      </c>
      <c r="J273">
        <v>42</v>
      </c>
      <c r="K273" s="5">
        <v>100</v>
      </c>
      <c r="L273" s="6">
        <f t="shared" si="4"/>
        <v>4200</v>
      </c>
    </row>
    <row r="274" spans="1:12" x14ac:dyDescent="0.3">
      <c r="A274">
        <v>10120</v>
      </c>
      <c r="B274" s="8">
        <v>38292</v>
      </c>
      <c r="C274" t="s">
        <v>14</v>
      </c>
      <c r="D274" t="s">
        <v>10</v>
      </c>
      <c r="E274">
        <v>10022</v>
      </c>
      <c r="F274" t="s">
        <v>4</v>
      </c>
      <c r="G274" t="s">
        <v>159</v>
      </c>
      <c r="H274" t="s">
        <v>12</v>
      </c>
      <c r="I274" t="s">
        <v>15</v>
      </c>
      <c r="J274">
        <v>20</v>
      </c>
      <c r="K274" s="5">
        <v>100</v>
      </c>
      <c r="L274" s="6">
        <f t="shared" si="4"/>
        <v>2000</v>
      </c>
    </row>
    <row r="275" spans="1:12" x14ac:dyDescent="0.3">
      <c r="A275">
        <v>10121</v>
      </c>
      <c r="B275" s="8">
        <v>38292</v>
      </c>
      <c r="C275" t="s">
        <v>14</v>
      </c>
      <c r="D275" t="s">
        <v>10</v>
      </c>
      <c r="E275">
        <v>10022</v>
      </c>
      <c r="F275" t="s">
        <v>4</v>
      </c>
      <c r="G275" t="s">
        <v>159</v>
      </c>
      <c r="H275" t="s">
        <v>12</v>
      </c>
      <c r="I275" t="s">
        <v>16</v>
      </c>
      <c r="J275">
        <v>26</v>
      </c>
      <c r="K275" s="5">
        <v>100</v>
      </c>
      <c r="L275" s="6">
        <f t="shared" si="4"/>
        <v>2600</v>
      </c>
    </row>
    <row r="276" spans="1:12" x14ac:dyDescent="0.3">
      <c r="A276">
        <v>10122</v>
      </c>
      <c r="B276" s="8">
        <v>38292</v>
      </c>
      <c r="C276" t="s">
        <v>14</v>
      </c>
      <c r="D276" t="s">
        <v>10</v>
      </c>
      <c r="E276">
        <v>10022</v>
      </c>
      <c r="F276" t="s">
        <v>4</v>
      </c>
      <c r="G276" t="s">
        <v>159</v>
      </c>
      <c r="H276" t="s">
        <v>22</v>
      </c>
      <c r="I276" t="s">
        <v>86</v>
      </c>
      <c r="J276">
        <v>41</v>
      </c>
      <c r="K276" s="5">
        <v>71.47</v>
      </c>
      <c r="L276" s="6">
        <f t="shared" si="4"/>
        <v>2930.27</v>
      </c>
    </row>
    <row r="277" spans="1:12" x14ac:dyDescent="0.3">
      <c r="A277">
        <v>10123</v>
      </c>
      <c r="B277" s="8">
        <v>38292</v>
      </c>
      <c r="C277" t="s">
        <v>14</v>
      </c>
      <c r="D277" t="s">
        <v>10</v>
      </c>
      <c r="E277">
        <v>10022</v>
      </c>
      <c r="F277" t="s">
        <v>4</v>
      </c>
      <c r="G277" t="s">
        <v>159</v>
      </c>
      <c r="H277" t="s">
        <v>12</v>
      </c>
      <c r="I277" t="s">
        <v>17</v>
      </c>
      <c r="J277">
        <v>24</v>
      </c>
      <c r="K277" s="5">
        <v>100</v>
      </c>
      <c r="L277" s="6">
        <f t="shared" si="4"/>
        <v>2400</v>
      </c>
    </row>
    <row r="278" spans="1:12" x14ac:dyDescent="0.3">
      <c r="A278">
        <v>10124</v>
      </c>
      <c r="B278" s="8">
        <v>38292</v>
      </c>
      <c r="C278" t="s">
        <v>14</v>
      </c>
      <c r="D278" t="s">
        <v>10</v>
      </c>
      <c r="E278">
        <v>10022</v>
      </c>
      <c r="F278" t="s">
        <v>4</v>
      </c>
      <c r="G278" t="s">
        <v>159</v>
      </c>
      <c r="H278" t="s">
        <v>22</v>
      </c>
      <c r="I278" t="s">
        <v>87</v>
      </c>
      <c r="J278">
        <v>46</v>
      </c>
      <c r="K278" s="5">
        <v>83.63</v>
      </c>
      <c r="L278" s="6">
        <f t="shared" si="4"/>
        <v>3846.9799999999996</v>
      </c>
    </row>
    <row r="279" spans="1:12" x14ac:dyDescent="0.3">
      <c r="A279">
        <v>10125</v>
      </c>
      <c r="B279" s="8">
        <v>38292</v>
      </c>
      <c r="C279" t="s">
        <v>14</v>
      </c>
      <c r="D279" t="s">
        <v>10</v>
      </c>
      <c r="E279">
        <v>10022</v>
      </c>
      <c r="F279" t="s">
        <v>4</v>
      </c>
      <c r="G279" t="s">
        <v>159</v>
      </c>
      <c r="H279" t="s">
        <v>22</v>
      </c>
      <c r="I279" t="s">
        <v>88</v>
      </c>
      <c r="J279">
        <v>33</v>
      </c>
      <c r="K279" s="5">
        <v>100</v>
      </c>
      <c r="L279" s="6">
        <f t="shared" si="4"/>
        <v>3300</v>
      </c>
    </row>
    <row r="280" spans="1:12" x14ac:dyDescent="0.3">
      <c r="A280">
        <v>10126</v>
      </c>
      <c r="B280" s="8">
        <v>38292</v>
      </c>
      <c r="C280" t="s">
        <v>14</v>
      </c>
      <c r="D280" t="s">
        <v>10</v>
      </c>
      <c r="E280">
        <v>10022</v>
      </c>
      <c r="F280" t="s">
        <v>4</v>
      </c>
      <c r="G280" t="s">
        <v>159</v>
      </c>
      <c r="H280" t="s">
        <v>22</v>
      </c>
      <c r="I280" t="s">
        <v>89</v>
      </c>
      <c r="J280">
        <v>39</v>
      </c>
      <c r="K280" s="5">
        <v>64.739999999999995</v>
      </c>
      <c r="L280" s="6">
        <f t="shared" si="4"/>
        <v>2524.8599999999997</v>
      </c>
    </row>
    <row r="281" spans="1:12" x14ac:dyDescent="0.3">
      <c r="A281">
        <v>10127</v>
      </c>
      <c r="B281" s="8">
        <v>38292</v>
      </c>
      <c r="C281" t="s">
        <v>14</v>
      </c>
      <c r="D281" t="s">
        <v>10</v>
      </c>
      <c r="E281">
        <v>10022</v>
      </c>
      <c r="F281" t="s">
        <v>4</v>
      </c>
      <c r="G281" t="s">
        <v>159</v>
      </c>
      <c r="H281" t="s">
        <v>22</v>
      </c>
      <c r="I281" t="s">
        <v>90</v>
      </c>
      <c r="J281">
        <v>29</v>
      </c>
      <c r="K281" s="5">
        <v>100</v>
      </c>
      <c r="L281" s="6">
        <f t="shared" si="4"/>
        <v>2900</v>
      </c>
    </row>
    <row r="282" spans="1:12" x14ac:dyDescent="0.3">
      <c r="A282">
        <v>10128</v>
      </c>
      <c r="B282" s="8">
        <v>38292</v>
      </c>
      <c r="C282" t="s">
        <v>14</v>
      </c>
      <c r="D282" t="s">
        <v>10</v>
      </c>
      <c r="E282">
        <v>10022</v>
      </c>
      <c r="F282" t="s">
        <v>4</v>
      </c>
      <c r="G282" t="s">
        <v>159</v>
      </c>
      <c r="H282" t="s">
        <v>12</v>
      </c>
      <c r="I282" t="s">
        <v>18</v>
      </c>
      <c r="J282">
        <v>38</v>
      </c>
      <c r="K282" s="5">
        <v>100</v>
      </c>
      <c r="L282" s="6">
        <f t="shared" si="4"/>
        <v>3800</v>
      </c>
    </row>
    <row r="283" spans="1:12" x14ac:dyDescent="0.3">
      <c r="A283">
        <v>10129</v>
      </c>
      <c r="B283" s="8">
        <v>38292</v>
      </c>
      <c r="C283" t="s">
        <v>14</v>
      </c>
      <c r="D283" t="s">
        <v>10</v>
      </c>
      <c r="E283">
        <v>10022</v>
      </c>
      <c r="F283" t="s">
        <v>4</v>
      </c>
      <c r="G283" t="s">
        <v>159</v>
      </c>
      <c r="H283" t="s">
        <v>22</v>
      </c>
      <c r="I283" t="s">
        <v>91</v>
      </c>
      <c r="J283">
        <v>38</v>
      </c>
      <c r="K283" s="5">
        <v>59.1</v>
      </c>
      <c r="L283" s="6">
        <f t="shared" si="4"/>
        <v>2245.8000000000002</v>
      </c>
    </row>
    <row r="284" spans="1:12" x14ac:dyDescent="0.3">
      <c r="A284">
        <v>10130</v>
      </c>
      <c r="B284" s="8">
        <v>38292</v>
      </c>
      <c r="C284" t="s">
        <v>14</v>
      </c>
      <c r="D284" t="s">
        <v>10</v>
      </c>
      <c r="E284">
        <v>10022</v>
      </c>
      <c r="F284" t="s">
        <v>4</v>
      </c>
      <c r="G284" t="s">
        <v>159</v>
      </c>
      <c r="H284" t="s">
        <v>12</v>
      </c>
      <c r="I284" t="s">
        <v>19</v>
      </c>
      <c r="J284">
        <v>30</v>
      </c>
      <c r="K284" s="5">
        <v>87.78</v>
      </c>
      <c r="L284" s="6">
        <f t="shared" si="4"/>
        <v>2633.4</v>
      </c>
    </row>
    <row r="285" spans="1:12" x14ac:dyDescent="0.3">
      <c r="A285">
        <v>10131</v>
      </c>
      <c r="B285" s="8">
        <v>38292</v>
      </c>
      <c r="C285" t="s">
        <v>14</v>
      </c>
      <c r="D285" t="s">
        <v>10</v>
      </c>
      <c r="E285">
        <v>10022</v>
      </c>
      <c r="F285" t="s">
        <v>4</v>
      </c>
      <c r="G285" t="s">
        <v>159</v>
      </c>
      <c r="H285" t="s">
        <v>12</v>
      </c>
      <c r="I285" t="s">
        <v>20</v>
      </c>
      <c r="J285">
        <v>37</v>
      </c>
      <c r="K285" s="5">
        <v>94.43</v>
      </c>
      <c r="L285" s="6">
        <f t="shared" si="4"/>
        <v>3493.9100000000003</v>
      </c>
    </row>
    <row r="286" spans="1:12" x14ac:dyDescent="0.3">
      <c r="A286">
        <v>10132</v>
      </c>
      <c r="B286" s="8">
        <v>38292</v>
      </c>
      <c r="C286" t="s">
        <v>14</v>
      </c>
      <c r="D286" t="s">
        <v>10</v>
      </c>
      <c r="E286">
        <v>10022</v>
      </c>
      <c r="F286" t="s">
        <v>4</v>
      </c>
      <c r="G286" t="s">
        <v>159</v>
      </c>
      <c r="H286" t="s">
        <v>12</v>
      </c>
      <c r="I286" t="s">
        <v>21</v>
      </c>
      <c r="J286">
        <v>45</v>
      </c>
      <c r="K286" s="5">
        <v>63.91</v>
      </c>
      <c r="L286" s="6">
        <f t="shared" si="4"/>
        <v>2875.95</v>
      </c>
    </row>
    <row r="287" spans="1:12" x14ac:dyDescent="0.3">
      <c r="A287">
        <v>10133</v>
      </c>
      <c r="B287" s="8">
        <v>38292</v>
      </c>
      <c r="C287" t="s">
        <v>14</v>
      </c>
      <c r="D287" t="s">
        <v>10</v>
      </c>
      <c r="E287">
        <v>10022</v>
      </c>
      <c r="F287" t="s">
        <v>4</v>
      </c>
      <c r="G287" t="s">
        <v>159</v>
      </c>
      <c r="H287" t="s">
        <v>75</v>
      </c>
      <c r="I287" t="s">
        <v>85</v>
      </c>
      <c r="J287">
        <v>44</v>
      </c>
      <c r="K287" s="5">
        <v>86.13</v>
      </c>
      <c r="L287" s="6">
        <f t="shared" si="4"/>
        <v>3789.72</v>
      </c>
    </row>
    <row r="288" spans="1:12" x14ac:dyDescent="0.3">
      <c r="A288">
        <v>10284</v>
      </c>
      <c r="B288" s="8">
        <v>38047</v>
      </c>
      <c r="C288" t="s">
        <v>148</v>
      </c>
      <c r="D288" t="s">
        <v>73</v>
      </c>
      <c r="E288">
        <v>51247</v>
      </c>
      <c r="F288" t="s">
        <v>4</v>
      </c>
      <c r="G288" t="s">
        <v>181</v>
      </c>
      <c r="H288" t="s">
        <v>22</v>
      </c>
      <c r="I288" t="s">
        <v>102</v>
      </c>
      <c r="J288">
        <v>29</v>
      </c>
      <c r="K288" s="5">
        <v>100</v>
      </c>
      <c r="L288" s="6">
        <f t="shared" si="4"/>
        <v>2900</v>
      </c>
    </row>
    <row r="289" spans="1:12" x14ac:dyDescent="0.3">
      <c r="A289">
        <v>10285</v>
      </c>
      <c r="B289" s="8">
        <v>38047</v>
      </c>
      <c r="C289" t="s">
        <v>148</v>
      </c>
      <c r="D289" t="s">
        <v>73</v>
      </c>
      <c r="E289">
        <v>51247</v>
      </c>
      <c r="F289" t="s">
        <v>4</v>
      </c>
      <c r="G289" t="s">
        <v>181</v>
      </c>
      <c r="H289" t="s">
        <v>36</v>
      </c>
      <c r="I289" t="s">
        <v>39</v>
      </c>
      <c r="J289">
        <v>32</v>
      </c>
      <c r="K289" s="5">
        <v>100</v>
      </c>
      <c r="L289" s="6">
        <f t="shared" si="4"/>
        <v>3200</v>
      </c>
    </row>
    <row r="290" spans="1:12" x14ac:dyDescent="0.3">
      <c r="A290">
        <v>10286</v>
      </c>
      <c r="B290" s="8">
        <v>38047</v>
      </c>
      <c r="C290" t="s">
        <v>148</v>
      </c>
      <c r="D290" t="s">
        <v>73</v>
      </c>
      <c r="E290">
        <v>51247</v>
      </c>
      <c r="F290" t="s">
        <v>4</v>
      </c>
      <c r="G290" t="s">
        <v>181</v>
      </c>
      <c r="H290" t="s">
        <v>0</v>
      </c>
      <c r="I290" t="s">
        <v>136</v>
      </c>
      <c r="J290">
        <v>24</v>
      </c>
      <c r="K290" s="5">
        <v>100</v>
      </c>
      <c r="L290" s="6">
        <f t="shared" si="4"/>
        <v>2400</v>
      </c>
    </row>
    <row r="291" spans="1:12" x14ac:dyDescent="0.3">
      <c r="A291">
        <v>10287</v>
      </c>
      <c r="B291" s="8">
        <v>38047</v>
      </c>
      <c r="C291" t="s">
        <v>148</v>
      </c>
      <c r="D291" t="s">
        <v>73</v>
      </c>
      <c r="E291">
        <v>51247</v>
      </c>
      <c r="F291" t="s">
        <v>4</v>
      </c>
      <c r="G291" t="s">
        <v>181</v>
      </c>
      <c r="H291" t="s">
        <v>0</v>
      </c>
      <c r="I291" t="s">
        <v>32</v>
      </c>
      <c r="J291">
        <v>45</v>
      </c>
      <c r="K291" s="5">
        <v>63.71</v>
      </c>
      <c r="L291" s="6">
        <f t="shared" si="4"/>
        <v>2866.95</v>
      </c>
    </row>
    <row r="292" spans="1:12" x14ac:dyDescent="0.3">
      <c r="A292">
        <v>10288</v>
      </c>
      <c r="B292" s="8">
        <v>38047</v>
      </c>
      <c r="C292" t="s">
        <v>148</v>
      </c>
      <c r="D292" t="s">
        <v>73</v>
      </c>
      <c r="E292">
        <v>51247</v>
      </c>
      <c r="F292" t="s">
        <v>4</v>
      </c>
      <c r="G292" t="s">
        <v>181</v>
      </c>
      <c r="H292" t="s">
        <v>0</v>
      </c>
      <c r="I292" t="s">
        <v>33</v>
      </c>
      <c r="J292">
        <v>31</v>
      </c>
      <c r="K292" s="5">
        <v>100</v>
      </c>
      <c r="L292" s="6">
        <f t="shared" si="4"/>
        <v>3100</v>
      </c>
    </row>
    <row r="293" spans="1:12" x14ac:dyDescent="0.3">
      <c r="A293">
        <v>10289</v>
      </c>
      <c r="B293" s="8">
        <v>38047</v>
      </c>
      <c r="C293" t="s">
        <v>148</v>
      </c>
      <c r="D293" t="s">
        <v>73</v>
      </c>
      <c r="E293">
        <v>51247</v>
      </c>
      <c r="F293" t="s">
        <v>4</v>
      </c>
      <c r="G293" t="s">
        <v>181</v>
      </c>
      <c r="H293" t="s">
        <v>0</v>
      </c>
      <c r="I293" t="s">
        <v>35</v>
      </c>
      <c r="J293">
        <v>33</v>
      </c>
      <c r="K293" s="5">
        <v>100</v>
      </c>
      <c r="L293" s="6">
        <f t="shared" si="4"/>
        <v>3300</v>
      </c>
    </row>
    <row r="294" spans="1:12" x14ac:dyDescent="0.3">
      <c r="A294">
        <v>10290</v>
      </c>
      <c r="B294" s="8">
        <v>38108</v>
      </c>
      <c r="C294" t="s">
        <v>148</v>
      </c>
      <c r="D294" t="s">
        <v>73</v>
      </c>
      <c r="E294">
        <v>51247</v>
      </c>
      <c r="F294" t="s">
        <v>4</v>
      </c>
      <c r="G294" t="s">
        <v>181</v>
      </c>
      <c r="H294" t="s">
        <v>0</v>
      </c>
      <c r="I294" t="s">
        <v>74</v>
      </c>
      <c r="J294">
        <v>46</v>
      </c>
      <c r="K294" s="5">
        <v>100</v>
      </c>
      <c r="L294" s="6">
        <f t="shared" si="4"/>
        <v>4600</v>
      </c>
    </row>
    <row r="295" spans="1:12" x14ac:dyDescent="0.3">
      <c r="A295">
        <v>10291</v>
      </c>
      <c r="B295" s="8">
        <v>38108</v>
      </c>
      <c r="C295" t="s">
        <v>148</v>
      </c>
      <c r="D295" t="s">
        <v>73</v>
      </c>
      <c r="E295">
        <v>51247</v>
      </c>
      <c r="F295" t="s">
        <v>4</v>
      </c>
      <c r="G295" t="s">
        <v>181</v>
      </c>
      <c r="H295" t="s">
        <v>75</v>
      </c>
      <c r="I295" t="s">
        <v>79</v>
      </c>
      <c r="J295">
        <v>20</v>
      </c>
      <c r="K295" s="5">
        <v>67.819999999999993</v>
      </c>
      <c r="L295" s="6">
        <f t="shared" si="4"/>
        <v>1356.3999999999999</v>
      </c>
    </row>
    <row r="296" spans="1:12" x14ac:dyDescent="0.3">
      <c r="A296">
        <v>10292</v>
      </c>
      <c r="B296" s="8">
        <v>38108</v>
      </c>
      <c r="C296" t="s">
        <v>148</v>
      </c>
      <c r="D296" t="s">
        <v>73</v>
      </c>
      <c r="E296">
        <v>51247</v>
      </c>
      <c r="F296" t="s">
        <v>4</v>
      </c>
      <c r="G296" t="s">
        <v>181</v>
      </c>
      <c r="H296" t="s">
        <v>0</v>
      </c>
      <c r="I296" t="s">
        <v>80</v>
      </c>
      <c r="J296">
        <v>25</v>
      </c>
      <c r="K296" s="5">
        <v>69.7</v>
      </c>
      <c r="L296" s="6">
        <f t="shared" si="4"/>
        <v>1742.5</v>
      </c>
    </row>
    <row r="297" spans="1:12" x14ac:dyDescent="0.3">
      <c r="A297">
        <v>10293</v>
      </c>
      <c r="B297" s="8">
        <v>38108</v>
      </c>
      <c r="C297" t="s">
        <v>148</v>
      </c>
      <c r="D297" t="s">
        <v>73</v>
      </c>
      <c r="E297">
        <v>51247</v>
      </c>
      <c r="F297" t="s">
        <v>4</v>
      </c>
      <c r="G297" t="s">
        <v>181</v>
      </c>
      <c r="H297" t="s">
        <v>70</v>
      </c>
      <c r="I297" t="s">
        <v>82</v>
      </c>
      <c r="J297">
        <v>40</v>
      </c>
      <c r="K297" s="5">
        <v>95.95</v>
      </c>
      <c r="L297" s="6">
        <f t="shared" si="4"/>
        <v>3838</v>
      </c>
    </row>
    <row r="298" spans="1:12" x14ac:dyDescent="0.3">
      <c r="A298">
        <v>10294</v>
      </c>
      <c r="B298" s="8">
        <v>38108</v>
      </c>
      <c r="C298" t="s">
        <v>148</v>
      </c>
      <c r="D298" t="s">
        <v>73</v>
      </c>
      <c r="E298">
        <v>51247</v>
      </c>
      <c r="F298" t="s">
        <v>4</v>
      </c>
      <c r="G298" t="s">
        <v>181</v>
      </c>
      <c r="H298" t="s">
        <v>75</v>
      </c>
      <c r="I298" t="s">
        <v>85</v>
      </c>
      <c r="J298">
        <v>32</v>
      </c>
      <c r="K298" s="5">
        <v>57.61</v>
      </c>
      <c r="L298" s="6">
        <f t="shared" si="4"/>
        <v>1843.52</v>
      </c>
    </row>
    <row r="299" spans="1:12" x14ac:dyDescent="0.3">
      <c r="A299">
        <v>10403</v>
      </c>
      <c r="B299" s="8">
        <v>38169</v>
      </c>
      <c r="C299" t="s">
        <v>154</v>
      </c>
      <c r="D299" t="s">
        <v>25</v>
      </c>
      <c r="E299">
        <v>70267</v>
      </c>
      <c r="F299" t="s">
        <v>4</v>
      </c>
      <c r="G299" t="s">
        <v>186</v>
      </c>
      <c r="H299" t="s">
        <v>22</v>
      </c>
      <c r="I299" t="s">
        <v>59</v>
      </c>
      <c r="J299">
        <v>35</v>
      </c>
      <c r="K299" s="5">
        <v>100</v>
      </c>
      <c r="L299" s="6">
        <f t="shared" si="4"/>
        <v>3500</v>
      </c>
    </row>
    <row r="300" spans="1:12" x14ac:dyDescent="0.3">
      <c r="A300">
        <v>10404</v>
      </c>
      <c r="B300" s="8">
        <v>38169</v>
      </c>
      <c r="C300" t="s">
        <v>154</v>
      </c>
      <c r="D300" t="s">
        <v>25</v>
      </c>
      <c r="E300">
        <v>70267</v>
      </c>
      <c r="F300" t="s">
        <v>4</v>
      </c>
      <c r="G300" t="s">
        <v>186</v>
      </c>
      <c r="H300" t="s">
        <v>22</v>
      </c>
      <c r="I300" t="s">
        <v>61</v>
      </c>
      <c r="J300">
        <v>27</v>
      </c>
      <c r="K300" s="5">
        <v>100</v>
      </c>
      <c r="L300" s="6">
        <f t="shared" si="4"/>
        <v>2700</v>
      </c>
    </row>
    <row r="301" spans="1:12" x14ac:dyDescent="0.3">
      <c r="A301">
        <v>10405</v>
      </c>
      <c r="B301" s="8">
        <v>38169</v>
      </c>
      <c r="C301" t="s">
        <v>154</v>
      </c>
      <c r="D301" t="s">
        <v>25</v>
      </c>
      <c r="E301">
        <v>70267</v>
      </c>
      <c r="F301" t="s">
        <v>4</v>
      </c>
      <c r="G301" t="s">
        <v>186</v>
      </c>
      <c r="H301" t="s">
        <v>22</v>
      </c>
      <c r="I301" t="s">
        <v>62</v>
      </c>
      <c r="J301">
        <v>39</v>
      </c>
      <c r="K301" s="5">
        <v>100</v>
      </c>
      <c r="L301" s="6">
        <f t="shared" si="4"/>
        <v>3900</v>
      </c>
    </row>
    <row r="302" spans="1:12" x14ac:dyDescent="0.3">
      <c r="A302">
        <v>10406</v>
      </c>
      <c r="B302" s="8">
        <v>38169</v>
      </c>
      <c r="C302" t="s">
        <v>154</v>
      </c>
      <c r="D302" t="s">
        <v>25</v>
      </c>
      <c r="E302">
        <v>70267</v>
      </c>
      <c r="F302" t="s">
        <v>4</v>
      </c>
      <c r="G302" t="s">
        <v>186</v>
      </c>
      <c r="H302" t="s">
        <v>22</v>
      </c>
      <c r="I302" t="s">
        <v>64</v>
      </c>
      <c r="J302">
        <v>25</v>
      </c>
      <c r="K302" s="5">
        <v>100</v>
      </c>
      <c r="L302" s="6">
        <f t="shared" si="4"/>
        <v>2500</v>
      </c>
    </row>
    <row r="303" spans="1:12" x14ac:dyDescent="0.3">
      <c r="A303">
        <v>10407</v>
      </c>
      <c r="B303" s="8">
        <v>38169</v>
      </c>
      <c r="C303" t="s">
        <v>154</v>
      </c>
      <c r="D303" t="s">
        <v>25</v>
      </c>
      <c r="E303">
        <v>70267</v>
      </c>
      <c r="F303" t="s">
        <v>4</v>
      </c>
      <c r="G303" t="s">
        <v>186</v>
      </c>
      <c r="H303" t="s">
        <v>67</v>
      </c>
      <c r="I303" t="s">
        <v>68</v>
      </c>
      <c r="J303">
        <v>45</v>
      </c>
      <c r="K303" s="5">
        <v>64.63</v>
      </c>
      <c r="L303" s="6">
        <f t="shared" si="4"/>
        <v>2908.35</v>
      </c>
    </row>
    <row r="304" spans="1:12" x14ac:dyDescent="0.3">
      <c r="A304">
        <v>10408</v>
      </c>
      <c r="B304" s="8">
        <v>38169</v>
      </c>
      <c r="C304" t="s">
        <v>154</v>
      </c>
      <c r="D304" t="s">
        <v>25</v>
      </c>
      <c r="E304">
        <v>70267</v>
      </c>
      <c r="F304" t="s">
        <v>4</v>
      </c>
      <c r="G304" t="s">
        <v>186</v>
      </c>
      <c r="H304" t="s">
        <v>67</v>
      </c>
      <c r="I304" t="s">
        <v>69</v>
      </c>
      <c r="J304">
        <v>43</v>
      </c>
      <c r="K304" s="5">
        <v>56.82</v>
      </c>
      <c r="L304" s="6">
        <f t="shared" si="4"/>
        <v>2443.2600000000002</v>
      </c>
    </row>
    <row r="305" spans="1:12" x14ac:dyDescent="0.3">
      <c r="A305">
        <v>10409</v>
      </c>
      <c r="B305" s="8">
        <v>38200</v>
      </c>
      <c r="C305" t="s">
        <v>154</v>
      </c>
      <c r="D305" t="s">
        <v>25</v>
      </c>
      <c r="E305">
        <v>70267</v>
      </c>
      <c r="F305" t="s">
        <v>4</v>
      </c>
      <c r="G305" t="s">
        <v>186</v>
      </c>
      <c r="H305" t="s">
        <v>22</v>
      </c>
      <c r="I305" t="s">
        <v>104</v>
      </c>
      <c r="J305">
        <v>44</v>
      </c>
      <c r="K305" s="5">
        <v>100</v>
      </c>
      <c r="L305" s="6">
        <f t="shared" si="4"/>
        <v>4400</v>
      </c>
    </row>
    <row r="306" spans="1:12" x14ac:dyDescent="0.3">
      <c r="A306">
        <v>10410</v>
      </c>
      <c r="B306" s="8">
        <v>38200</v>
      </c>
      <c r="C306" t="s">
        <v>154</v>
      </c>
      <c r="D306" t="s">
        <v>25</v>
      </c>
      <c r="E306">
        <v>70267</v>
      </c>
      <c r="F306" t="s">
        <v>4</v>
      </c>
      <c r="G306" t="s">
        <v>186</v>
      </c>
      <c r="H306" t="s">
        <v>36</v>
      </c>
      <c r="I306" t="s">
        <v>37</v>
      </c>
      <c r="J306">
        <v>25</v>
      </c>
      <c r="K306" s="5">
        <v>100</v>
      </c>
      <c r="L306" s="6">
        <f t="shared" si="4"/>
        <v>2500</v>
      </c>
    </row>
    <row r="307" spans="1:12" x14ac:dyDescent="0.3">
      <c r="A307">
        <v>10411</v>
      </c>
      <c r="B307" s="8">
        <v>38200</v>
      </c>
      <c r="C307" t="s">
        <v>154</v>
      </c>
      <c r="D307" t="s">
        <v>25</v>
      </c>
      <c r="E307">
        <v>70267</v>
      </c>
      <c r="F307" t="s">
        <v>4</v>
      </c>
      <c r="G307" t="s">
        <v>186</v>
      </c>
      <c r="H307" t="s">
        <v>36</v>
      </c>
      <c r="I307" t="s">
        <v>42</v>
      </c>
      <c r="J307">
        <v>41</v>
      </c>
      <c r="K307" s="5">
        <v>100</v>
      </c>
      <c r="L307" s="6">
        <f t="shared" si="4"/>
        <v>4100</v>
      </c>
    </row>
    <row r="308" spans="1:12" x14ac:dyDescent="0.3">
      <c r="A308">
        <v>10412</v>
      </c>
      <c r="B308" s="8">
        <v>38200</v>
      </c>
      <c r="C308" t="s">
        <v>154</v>
      </c>
      <c r="D308" t="s">
        <v>25</v>
      </c>
      <c r="E308">
        <v>70267</v>
      </c>
      <c r="F308" t="s">
        <v>4</v>
      </c>
      <c r="G308" t="s">
        <v>186</v>
      </c>
      <c r="H308" t="s">
        <v>36</v>
      </c>
      <c r="I308" t="s">
        <v>63</v>
      </c>
      <c r="J308">
        <v>48</v>
      </c>
      <c r="K308" s="5">
        <v>100</v>
      </c>
      <c r="L308" s="6">
        <f t="shared" si="4"/>
        <v>4800</v>
      </c>
    </row>
    <row r="309" spans="1:12" x14ac:dyDescent="0.3">
      <c r="A309">
        <v>10413</v>
      </c>
      <c r="B309" s="8">
        <v>38200</v>
      </c>
      <c r="C309" t="s">
        <v>154</v>
      </c>
      <c r="D309" t="s">
        <v>25</v>
      </c>
      <c r="E309">
        <v>70267</v>
      </c>
      <c r="F309" t="s">
        <v>4</v>
      </c>
      <c r="G309" t="s">
        <v>186</v>
      </c>
      <c r="H309" t="s">
        <v>36</v>
      </c>
      <c r="I309" t="s">
        <v>105</v>
      </c>
      <c r="J309">
        <v>29</v>
      </c>
      <c r="K309" s="5">
        <v>57.73</v>
      </c>
      <c r="L309" s="6">
        <f t="shared" si="4"/>
        <v>1674.1699999999998</v>
      </c>
    </row>
    <row r="310" spans="1:12" x14ac:dyDescent="0.3">
      <c r="A310">
        <v>10414</v>
      </c>
      <c r="B310" s="8">
        <v>38200</v>
      </c>
      <c r="C310" t="s">
        <v>154</v>
      </c>
      <c r="D310" t="s">
        <v>25</v>
      </c>
      <c r="E310">
        <v>70267</v>
      </c>
      <c r="F310" t="s">
        <v>4</v>
      </c>
      <c r="G310" t="s">
        <v>186</v>
      </c>
      <c r="H310" t="s">
        <v>22</v>
      </c>
      <c r="I310" t="s">
        <v>28</v>
      </c>
      <c r="J310">
        <v>25</v>
      </c>
      <c r="K310" s="5">
        <v>100</v>
      </c>
      <c r="L310" s="6">
        <f t="shared" si="4"/>
        <v>2500</v>
      </c>
    </row>
    <row r="311" spans="1:12" x14ac:dyDescent="0.3">
      <c r="A311">
        <v>10415</v>
      </c>
      <c r="B311" s="8">
        <v>38200</v>
      </c>
      <c r="C311" t="s">
        <v>154</v>
      </c>
      <c r="D311" t="s">
        <v>25</v>
      </c>
      <c r="E311">
        <v>70267</v>
      </c>
      <c r="F311" t="s">
        <v>4</v>
      </c>
      <c r="G311" t="s">
        <v>186</v>
      </c>
      <c r="H311" t="s">
        <v>36</v>
      </c>
      <c r="I311" t="s">
        <v>106</v>
      </c>
      <c r="J311">
        <v>25</v>
      </c>
      <c r="K311" s="5">
        <v>99.29</v>
      </c>
      <c r="L311" s="6">
        <f t="shared" si="4"/>
        <v>2482.25</v>
      </c>
    </row>
    <row r="312" spans="1:12" x14ac:dyDescent="0.3">
      <c r="A312">
        <v>10416</v>
      </c>
      <c r="B312" s="8">
        <v>38200</v>
      </c>
      <c r="C312" t="s">
        <v>154</v>
      </c>
      <c r="D312" t="s">
        <v>25</v>
      </c>
      <c r="E312">
        <v>70267</v>
      </c>
      <c r="F312" t="s">
        <v>4</v>
      </c>
      <c r="G312" t="s">
        <v>186</v>
      </c>
      <c r="H312" t="s">
        <v>0</v>
      </c>
      <c r="I312" t="s">
        <v>40</v>
      </c>
      <c r="J312">
        <v>44</v>
      </c>
      <c r="K312" s="5">
        <v>59.87</v>
      </c>
      <c r="L312" s="6">
        <f t="shared" si="4"/>
        <v>2634.2799999999997</v>
      </c>
    </row>
    <row r="313" spans="1:12" x14ac:dyDescent="0.3">
      <c r="A313">
        <v>10417</v>
      </c>
      <c r="B313" s="8">
        <v>38200</v>
      </c>
      <c r="C313" t="s">
        <v>154</v>
      </c>
      <c r="D313" t="s">
        <v>25</v>
      </c>
      <c r="E313">
        <v>70267</v>
      </c>
      <c r="F313" t="s">
        <v>4</v>
      </c>
      <c r="G313" t="s">
        <v>186</v>
      </c>
      <c r="H313" t="s">
        <v>36</v>
      </c>
      <c r="I313" t="s">
        <v>107</v>
      </c>
      <c r="J313">
        <v>25</v>
      </c>
      <c r="K313" s="5">
        <v>100</v>
      </c>
      <c r="L313" s="6">
        <f t="shared" si="4"/>
        <v>2500</v>
      </c>
    </row>
    <row r="314" spans="1:12" x14ac:dyDescent="0.3">
      <c r="A314">
        <v>10418</v>
      </c>
      <c r="B314" s="8">
        <v>38200</v>
      </c>
      <c r="C314" t="s">
        <v>154</v>
      </c>
      <c r="D314" t="s">
        <v>25</v>
      </c>
      <c r="E314">
        <v>70267</v>
      </c>
      <c r="F314" t="s">
        <v>4</v>
      </c>
      <c r="G314" t="s">
        <v>186</v>
      </c>
      <c r="H314" t="s">
        <v>22</v>
      </c>
      <c r="I314" t="s">
        <v>65</v>
      </c>
      <c r="J314">
        <v>20</v>
      </c>
      <c r="K314" s="5">
        <v>40.659999999999997</v>
      </c>
      <c r="L314" s="6">
        <f t="shared" si="4"/>
        <v>813.19999999999993</v>
      </c>
    </row>
    <row r="315" spans="1:12" x14ac:dyDescent="0.3">
      <c r="A315">
        <v>10419</v>
      </c>
      <c r="B315" s="8">
        <v>38200</v>
      </c>
      <c r="C315" t="s">
        <v>154</v>
      </c>
      <c r="D315" t="s">
        <v>25</v>
      </c>
      <c r="E315">
        <v>70267</v>
      </c>
      <c r="F315" t="s">
        <v>4</v>
      </c>
      <c r="G315" t="s">
        <v>186</v>
      </c>
      <c r="H315" t="s">
        <v>36</v>
      </c>
      <c r="I315" t="s">
        <v>108</v>
      </c>
      <c r="J315">
        <v>29</v>
      </c>
      <c r="K315" s="5">
        <v>82.83</v>
      </c>
      <c r="L315" s="6">
        <f t="shared" si="4"/>
        <v>2402.0700000000002</v>
      </c>
    </row>
    <row r="316" spans="1:12" x14ac:dyDescent="0.3">
      <c r="A316">
        <v>10420</v>
      </c>
      <c r="B316" s="8">
        <v>38200</v>
      </c>
      <c r="C316" t="s">
        <v>154</v>
      </c>
      <c r="D316" t="s">
        <v>25</v>
      </c>
      <c r="E316">
        <v>70267</v>
      </c>
      <c r="F316" t="s">
        <v>4</v>
      </c>
      <c r="G316" t="s">
        <v>186</v>
      </c>
      <c r="H316" t="s">
        <v>36</v>
      </c>
      <c r="I316" t="s">
        <v>66</v>
      </c>
      <c r="J316">
        <v>31</v>
      </c>
      <c r="K316" s="5">
        <v>55.19</v>
      </c>
      <c r="L316" s="6">
        <f t="shared" si="4"/>
        <v>1710.8899999999999</v>
      </c>
    </row>
    <row r="317" spans="1:12" x14ac:dyDescent="0.3">
      <c r="A317">
        <v>10421</v>
      </c>
      <c r="B317" s="8">
        <v>38200</v>
      </c>
      <c r="C317" t="s">
        <v>154</v>
      </c>
      <c r="D317" t="s">
        <v>25</v>
      </c>
      <c r="E317">
        <v>70267</v>
      </c>
      <c r="F317" t="s">
        <v>4</v>
      </c>
      <c r="G317" t="s">
        <v>186</v>
      </c>
      <c r="H317" t="s">
        <v>36</v>
      </c>
      <c r="I317" t="s">
        <v>41</v>
      </c>
      <c r="J317">
        <v>36</v>
      </c>
      <c r="K317" s="5">
        <v>77.569999999999993</v>
      </c>
      <c r="L317" s="6">
        <f t="shared" si="4"/>
        <v>2792.5199999999995</v>
      </c>
    </row>
    <row r="318" spans="1:12" x14ac:dyDescent="0.3">
      <c r="A318">
        <v>10422</v>
      </c>
      <c r="B318" s="8">
        <v>38200</v>
      </c>
      <c r="C318" t="s">
        <v>154</v>
      </c>
      <c r="D318" t="s">
        <v>25</v>
      </c>
      <c r="E318">
        <v>70267</v>
      </c>
      <c r="F318" t="s">
        <v>4</v>
      </c>
      <c r="G318" t="s">
        <v>186</v>
      </c>
      <c r="H318" t="s">
        <v>22</v>
      </c>
      <c r="I318" t="s">
        <v>109</v>
      </c>
      <c r="J318">
        <v>27</v>
      </c>
      <c r="K318" s="5">
        <v>85.98</v>
      </c>
      <c r="L318" s="6">
        <f t="shared" si="4"/>
        <v>2321.46</v>
      </c>
    </row>
    <row r="319" spans="1:12" x14ac:dyDescent="0.3">
      <c r="A319">
        <v>10423</v>
      </c>
      <c r="B319" s="8">
        <v>38292</v>
      </c>
      <c r="C319" t="s">
        <v>154</v>
      </c>
      <c r="D319" t="s">
        <v>25</v>
      </c>
      <c r="E319">
        <v>70267</v>
      </c>
      <c r="F319" t="s">
        <v>4</v>
      </c>
      <c r="G319" t="s">
        <v>186</v>
      </c>
      <c r="H319" t="s">
        <v>12</v>
      </c>
      <c r="I319" t="s">
        <v>13</v>
      </c>
      <c r="J319">
        <v>46</v>
      </c>
      <c r="K319" s="5">
        <v>94.74</v>
      </c>
      <c r="L319" s="6">
        <f t="shared" si="4"/>
        <v>4358.04</v>
      </c>
    </row>
    <row r="320" spans="1:12" x14ac:dyDescent="0.3">
      <c r="A320">
        <v>10424</v>
      </c>
      <c r="B320" s="8">
        <v>38292</v>
      </c>
      <c r="C320" t="s">
        <v>154</v>
      </c>
      <c r="D320" t="s">
        <v>25</v>
      </c>
      <c r="E320">
        <v>70267</v>
      </c>
      <c r="F320" t="s">
        <v>4</v>
      </c>
      <c r="G320" t="s">
        <v>186</v>
      </c>
      <c r="H320" t="s">
        <v>12</v>
      </c>
      <c r="I320" t="s">
        <v>15</v>
      </c>
      <c r="J320">
        <v>45</v>
      </c>
      <c r="K320" s="5">
        <v>100</v>
      </c>
      <c r="L320" s="6">
        <f t="shared" si="4"/>
        <v>4500</v>
      </c>
    </row>
    <row r="321" spans="1:12" x14ac:dyDescent="0.3">
      <c r="A321">
        <v>10425</v>
      </c>
      <c r="B321" s="8">
        <v>38292</v>
      </c>
      <c r="C321" t="s">
        <v>154</v>
      </c>
      <c r="D321" t="s">
        <v>25</v>
      </c>
      <c r="E321">
        <v>70267</v>
      </c>
      <c r="F321" t="s">
        <v>4</v>
      </c>
      <c r="G321" t="s">
        <v>186</v>
      </c>
      <c r="H321" t="s">
        <v>12</v>
      </c>
      <c r="I321" t="s">
        <v>16</v>
      </c>
      <c r="J321">
        <v>37</v>
      </c>
      <c r="K321" s="5">
        <v>100</v>
      </c>
      <c r="L321" s="6">
        <f t="shared" si="4"/>
        <v>3700</v>
      </c>
    </row>
    <row r="322" spans="1:12" x14ac:dyDescent="0.3">
      <c r="A322">
        <v>10426</v>
      </c>
      <c r="B322" s="8">
        <v>38292</v>
      </c>
      <c r="C322" t="s">
        <v>154</v>
      </c>
      <c r="D322" t="s">
        <v>25</v>
      </c>
      <c r="E322">
        <v>70267</v>
      </c>
      <c r="F322" t="s">
        <v>4</v>
      </c>
      <c r="G322" t="s">
        <v>186</v>
      </c>
      <c r="H322" t="s">
        <v>75</v>
      </c>
      <c r="I322" t="s">
        <v>128</v>
      </c>
      <c r="J322">
        <v>31</v>
      </c>
      <c r="K322" s="5">
        <v>100</v>
      </c>
      <c r="L322" s="6">
        <f t="shared" ref="L322:L385" si="5">J322*K322</f>
        <v>3100</v>
      </c>
    </row>
    <row r="323" spans="1:12" x14ac:dyDescent="0.3">
      <c r="A323">
        <v>10427</v>
      </c>
      <c r="B323" s="8">
        <v>38292</v>
      </c>
      <c r="C323" t="s">
        <v>154</v>
      </c>
      <c r="D323" t="s">
        <v>25</v>
      </c>
      <c r="E323">
        <v>70267</v>
      </c>
      <c r="F323" t="s">
        <v>4</v>
      </c>
      <c r="G323" t="s">
        <v>186</v>
      </c>
      <c r="H323" t="s">
        <v>12</v>
      </c>
      <c r="I323" t="s">
        <v>18</v>
      </c>
      <c r="J323">
        <v>42</v>
      </c>
      <c r="K323" s="5">
        <v>52.7</v>
      </c>
      <c r="L323" s="6">
        <f t="shared" si="5"/>
        <v>2213.4</v>
      </c>
    </row>
    <row r="324" spans="1:12" x14ac:dyDescent="0.3">
      <c r="A324">
        <v>10428</v>
      </c>
      <c r="B324" s="8">
        <v>38292</v>
      </c>
      <c r="C324" t="s">
        <v>154</v>
      </c>
      <c r="D324" t="s">
        <v>25</v>
      </c>
      <c r="E324">
        <v>70267</v>
      </c>
      <c r="F324" t="s">
        <v>4</v>
      </c>
      <c r="G324" t="s">
        <v>186</v>
      </c>
      <c r="H324" t="s">
        <v>12</v>
      </c>
      <c r="I324" t="s">
        <v>19</v>
      </c>
      <c r="J324">
        <v>48</v>
      </c>
      <c r="K324" s="5">
        <v>100</v>
      </c>
      <c r="L324" s="6">
        <f t="shared" si="5"/>
        <v>4800</v>
      </c>
    </row>
    <row r="325" spans="1:12" x14ac:dyDescent="0.3">
      <c r="A325">
        <v>10429</v>
      </c>
      <c r="B325" s="8">
        <v>38292</v>
      </c>
      <c r="C325" t="s">
        <v>154</v>
      </c>
      <c r="D325" t="s">
        <v>25</v>
      </c>
      <c r="E325">
        <v>70267</v>
      </c>
      <c r="F325" t="s">
        <v>4</v>
      </c>
      <c r="G325" t="s">
        <v>186</v>
      </c>
      <c r="H325" t="s">
        <v>12</v>
      </c>
      <c r="I325" t="s">
        <v>20</v>
      </c>
      <c r="J325">
        <v>26</v>
      </c>
      <c r="K325" s="5">
        <v>86.83</v>
      </c>
      <c r="L325" s="6">
        <f t="shared" si="5"/>
        <v>2257.58</v>
      </c>
    </row>
    <row r="326" spans="1:12" x14ac:dyDescent="0.3">
      <c r="A326">
        <v>10430</v>
      </c>
      <c r="B326" s="8">
        <v>38292</v>
      </c>
      <c r="C326" t="s">
        <v>154</v>
      </c>
      <c r="D326" t="s">
        <v>25</v>
      </c>
      <c r="E326">
        <v>70267</v>
      </c>
      <c r="F326" t="s">
        <v>4</v>
      </c>
      <c r="G326" t="s">
        <v>186</v>
      </c>
      <c r="H326" t="s">
        <v>12</v>
      </c>
      <c r="I326" t="s">
        <v>21</v>
      </c>
      <c r="J326">
        <v>47</v>
      </c>
      <c r="K326" s="5">
        <v>100</v>
      </c>
      <c r="L326" s="6">
        <f t="shared" si="5"/>
        <v>4700</v>
      </c>
    </row>
    <row r="327" spans="1:12" x14ac:dyDescent="0.3">
      <c r="A327">
        <v>10431</v>
      </c>
      <c r="B327" s="8">
        <v>38292</v>
      </c>
      <c r="C327" t="s">
        <v>154</v>
      </c>
      <c r="D327" t="s">
        <v>25</v>
      </c>
      <c r="E327">
        <v>70267</v>
      </c>
      <c r="F327" t="s">
        <v>4</v>
      </c>
      <c r="G327" t="s">
        <v>186</v>
      </c>
      <c r="H327" t="s">
        <v>75</v>
      </c>
      <c r="I327" t="s">
        <v>131</v>
      </c>
      <c r="J327">
        <v>50</v>
      </c>
      <c r="K327" s="5">
        <v>100</v>
      </c>
      <c r="L327" s="6">
        <f t="shared" si="5"/>
        <v>5000</v>
      </c>
    </row>
    <row r="328" spans="1:12" x14ac:dyDescent="0.3">
      <c r="A328">
        <v>10432</v>
      </c>
      <c r="B328" s="8">
        <v>38473</v>
      </c>
      <c r="C328" t="s">
        <v>154</v>
      </c>
      <c r="D328" t="s">
        <v>25</v>
      </c>
      <c r="E328">
        <v>70267</v>
      </c>
      <c r="F328" t="s">
        <v>4</v>
      </c>
      <c r="G328" t="s">
        <v>186</v>
      </c>
      <c r="H328" t="s">
        <v>0</v>
      </c>
      <c r="I328" t="s">
        <v>8</v>
      </c>
      <c r="J328">
        <v>51</v>
      </c>
      <c r="K328" s="5">
        <v>95.55</v>
      </c>
      <c r="L328" s="6">
        <f t="shared" si="5"/>
        <v>4873.05</v>
      </c>
    </row>
    <row r="329" spans="1:12" x14ac:dyDescent="0.3">
      <c r="A329">
        <v>10433</v>
      </c>
      <c r="B329" s="8">
        <v>38473</v>
      </c>
      <c r="C329" t="s">
        <v>154</v>
      </c>
      <c r="D329" t="s">
        <v>25</v>
      </c>
      <c r="E329">
        <v>70267</v>
      </c>
      <c r="F329" t="s">
        <v>4</v>
      </c>
      <c r="G329" t="s">
        <v>186</v>
      </c>
      <c r="H329" t="s">
        <v>0</v>
      </c>
      <c r="I329" t="s">
        <v>11</v>
      </c>
      <c r="J329">
        <v>25</v>
      </c>
      <c r="K329" s="5">
        <v>51.75</v>
      </c>
      <c r="L329" s="6">
        <f t="shared" si="5"/>
        <v>1293.75</v>
      </c>
    </row>
    <row r="330" spans="1:12" x14ac:dyDescent="0.3">
      <c r="A330">
        <v>10912</v>
      </c>
      <c r="B330" s="8">
        <v>37926</v>
      </c>
      <c r="C330" t="s">
        <v>144</v>
      </c>
      <c r="D330" t="s">
        <v>78</v>
      </c>
      <c r="E330">
        <v>97823</v>
      </c>
      <c r="F330" t="s">
        <v>4</v>
      </c>
      <c r="G330" t="s">
        <v>177</v>
      </c>
      <c r="H330" t="s">
        <v>22</v>
      </c>
      <c r="I330" t="s">
        <v>59</v>
      </c>
      <c r="J330">
        <v>47</v>
      </c>
      <c r="K330" s="5">
        <v>100</v>
      </c>
      <c r="L330" s="6">
        <f t="shared" si="5"/>
        <v>4700</v>
      </c>
    </row>
    <row r="331" spans="1:12" x14ac:dyDescent="0.3">
      <c r="A331">
        <v>10913</v>
      </c>
      <c r="B331" s="8">
        <v>37926</v>
      </c>
      <c r="C331" t="s">
        <v>144</v>
      </c>
      <c r="D331" t="s">
        <v>78</v>
      </c>
      <c r="E331">
        <v>97823</v>
      </c>
      <c r="F331" t="s">
        <v>4</v>
      </c>
      <c r="G331" t="s">
        <v>177</v>
      </c>
      <c r="H331" t="s">
        <v>22</v>
      </c>
      <c r="I331" t="s">
        <v>61</v>
      </c>
      <c r="J331">
        <v>24</v>
      </c>
      <c r="K331" s="5">
        <v>100</v>
      </c>
      <c r="L331" s="6">
        <f t="shared" si="5"/>
        <v>2400</v>
      </c>
    </row>
    <row r="332" spans="1:12" x14ac:dyDescent="0.3">
      <c r="A332">
        <v>10914</v>
      </c>
      <c r="B332" s="8">
        <v>37926</v>
      </c>
      <c r="C332" t="s">
        <v>144</v>
      </c>
      <c r="D332" t="s">
        <v>78</v>
      </c>
      <c r="E332">
        <v>97823</v>
      </c>
      <c r="F332" t="s">
        <v>4</v>
      </c>
      <c r="G332" t="s">
        <v>177</v>
      </c>
      <c r="H332" t="s">
        <v>22</v>
      </c>
      <c r="I332" t="s">
        <v>62</v>
      </c>
      <c r="J332">
        <v>38</v>
      </c>
      <c r="K332" s="5">
        <v>100</v>
      </c>
      <c r="L332" s="6">
        <f t="shared" si="5"/>
        <v>3800</v>
      </c>
    </row>
    <row r="333" spans="1:12" x14ac:dyDescent="0.3">
      <c r="A333">
        <v>10915</v>
      </c>
      <c r="B333" s="8">
        <v>37926</v>
      </c>
      <c r="C333" t="s">
        <v>144</v>
      </c>
      <c r="D333" t="s">
        <v>78</v>
      </c>
      <c r="E333">
        <v>97823</v>
      </c>
      <c r="F333" t="s">
        <v>4</v>
      </c>
      <c r="G333" t="s">
        <v>177</v>
      </c>
      <c r="H333" t="s">
        <v>0</v>
      </c>
      <c r="I333" t="s">
        <v>110</v>
      </c>
      <c r="J333">
        <v>49</v>
      </c>
      <c r="K333" s="5">
        <v>100</v>
      </c>
      <c r="L333" s="6">
        <f t="shared" si="5"/>
        <v>4900</v>
      </c>
    </row>
    <row r="334" spans="1:12" x14ac:dyDescent="0.3">
      <c r="A334">
        <v>10916</v>
      </c>
      <c r="B334" s="8">
        <v>37926</v>
      </c>
      <c r="C334" t="s">
        <v>144</v>
      </c>
      <c r="D334" t="s">
        <v>78</v>
      </c>
      <c r="E334">
        <v>97823</v>
      </c>
      <c r="F334" t="s">
        <v>4</v>
      </c>
      <c r="G334" t="s">
        <v>177</v>
      </c>
      <c r="H334" t="s">
        <v>67</v>
      </c>
      <c r="I334" t="s">
        <v>111</v>
      </c>
      <c r="J334">
        <v>35</v>
      </c>
      <c r="K334" s="5">
        <v>100</v>
      </c>
      <c r="L334" s="6">
        <f t="shared" si="5"/>
        <v>3500</v>
      </c>
    </row>
    <row r="335" spans="1:12" x14ac:dyDescent="0.3">
      <c r="A335">
        <v>10917</v>
      </c>
      <c r="B335" s="8">
        <v>37926</v>
      </c>
      <c r="C335" t="s">
        <v>144</v>
      </c>
      <c r="D335" t="s">
        <v>78</v>
      </c>
      <c r="E335">
        <v>97823</v>
      </c>
      <c r="F335" t="s">
        <v>4</v>
      </c>
      <c r="G335" t="s">
        <v>177</v>
      </c>
      <c r="H335" t="s">
        <v>22</v>
      </c>
      <c r="I335" t="s">
        <v>64</v>
      </c>
      <c r="J335">
        <v>27</v>
      </c>
      <c r="K335" s="5">
        <v>100</v>
      </c>
      <c r="L335" s="6">
        <f t="shared" si="5"/>
        <v>2700</v>
      </c>
    </row>
    <row r="336" spans="1:12" x14ac:dyDescent="0.3">
      <c r="A336">
        <v>10918</v>
      </c>
      <c r="B336" s="8">
        <v>37926</v>
      </c>
      <c r="C336" t="s">
        <v>144</v>
      </c>
      <c r="D336" t="s">
        <v>78</v>
      </c>
      <c r="E336">
        <v>97823</v>
      </c>
      <c r="F336" t="s">
        <v>4</v>
      </c>
      <c r="G336" t="s">
        <v>177</v>
      </c>
      <c r="H336" t="s">
        <v>67</v>
      </c>
      <c r="I336" t="s">
        <v>69</v>
      </c>
      <c r="J336">
        <v>46</v>
      </c>
      <c r="K336" s="5">
        <v>62.09</v>
      </c>
      <c r="L336" s="6">
        <f t="shared" si="5"/>
        <v>2856.1400000000003</v>
      </c>
    </row>
    <row r="337" spans="1:12" x14ac:dyDescent="0.3">
      <c r="A337">
        <v>10919</v>
      </c>
      <c r="B337" s="8">
        <v>37926</v>
      </c>
      <c r="C337" t="s">
        <v>144</v>
      </c>
      <c r="D337" t="s">
        <v>78</v>
      </c>
      <c r="E337">
        <v>97823</v>
      </c>
      <c r="F337" t="s">
        <v>4</v>
      </c>
      <c r="G337" t="s">
        <v>177</v>
      </c>
      <c r="H337" t="s">
        <v>70</v>
      </c>
      <c r="I337" t="s">
        <v>116</v>
      </c>
      <c r="J337">
        <v>50</v>
      </c>
      <c r="K337" s="5">
        <v>94.4</v>
      </c>
      <c r="L337" s="6">
        <f t="shared" si="5"/>
        <v>4720</v>
      </c>
    </row>
    <row r="338" spans="1:12" x14ac:dyDescent="0.3">
      <c r="A338">
        <v>10920</v>
      </c>
      <c r="B338" s="8">
        <v>38108</v>
      </c>
      <c r="C338" t="s">
        <v>144</v>
      </c>
      <c r="D338" t="s">
        <v>78</v>
      </c>
      <c r="E338">
        <v>97823</v>
      </c>
      <c r="F338" t="s">
        <v>4</v>
      </c>
      <c r="G338" t="s">
        <v>177</v>
      </c>
      <c r="H338" t="s">
        <v>22</v>
      </c>
      <c r="I338" t="s">
        <v>102</v>
      </c>
      <c r="J338">
        <v>34</v>
      </c>
      <c r="K338" s="5">
        <v>100</v>
      </c>
      <c r="L338" s="6">
        <f t="shared" si="5"/>
        <v>3400</v>
      </c>
    </row>
    <row r="339" spans="1:12" x14ac:dyDescent="0.3">
      <c r="A339">
        <v>10921</v>
      </c>
      <c r="B339" s="8">
        <v>38108</v>
      </c>
      <c r="C339" t="s">
        <v>144</v>
      </c>
      <c r="D339" t="s">
        <v>78</v>
      </c>
      <c r="E339">
        <v>97823</v>
      </c>
      <c r="F339" t="s">
        <v>4</v>
      </c>
      <c r="G339" t="s">
        <v>177</v>
      </c>
      <c r="H339" t="s">
        <v>22</v>
      </c>
      <c r="I339" t="s">
        <v>104</v>
      </c>
      <c r="J339">
        <v>28</v>
      </c>
      <c r="K339" s="5">
        <v>100</v>
      </c>
      <c r="L339" s="6">
        <f t="shared" si="5"/>
        <v>2800</v>
      </c>
    </row>
    <row r="340" spans="1:12" x14ac:dyDescent="0.3">
      <c r="A340">
        <v>10922</v>
      </c>
      <c r="B340" s="8">
        <v>38108</v>
      </c>
      <c r="C340" t="s">
        <v>144</v>
      </c>
      <c r="D340" t="s">
        <v>78</v>
      </c>
      <c r="E340">
        <v>97823</v>
      </c>
      <c r="F340" t="s">
        <v>4</v>
      </c>
      <c r="G340" t="s">
        <v>177</v>
      </c>
      <c r="H340" t="s">
        <v>36</v>
      </c>
      <c r="I340" t="s">
        <v>37</v>
      </c>
      <c r="J340">
        <v>38</v>
      </c>
      <c r="K340" s="5">
        <v>100</v>
      </c>
      <c r="L340" s="6">
        <f t="shared" si="5"/>
        <v>3800</v>
      </c>
    </row>
    <row r="341" spans="1:12" x14ac:dyDescent="0.3">
      <c r="A341">
        <v>10923</v>
      </c>
      <c r="B341" s="8">
        <v>38108</v>
      </c>
      <c r="C341" t="s">
        <v>144</v>
      </c>
      <c r="D341" t="s">
        <v>78</v>
      </c>
      <c r="E341">
        <v>97823</v>
      </c>
      <c r="F341" t="s">
        <v>4</v>
      </c>
      <c r="G341" t="s">
        <v>177</v>
      </c>
      <c r="H341" t="s">
        <v>36</v>
      </c>
      <c r="I341" t="s">
        <v>39</v>
      </c>
      <c r="J341">
        <v>29</v>
      </c>
      <c r="K341" s="5">
        <v>100</v>
      </c>
      <c r="L341" s="6">
        <f t="shared" si="5"/>
        <v>2900</v>
      </c>
    </row>
    <row r="342" spans="1:12" x14ac:dyDescent="0.3">
      <c r="A342">
        <v>10924</v>
      </c>
      <c r="B342" s="8">
        <v>38108</v>
      </c>
      <c r="C342" t="s">
        <v>144</v>
      </c>
      <c r="D342" t="s">
        <v>78</v>
      </c>
      <c r="E342">
        <v>97823</v>
      </c>
      <c r="F342" t="s">
        <v>4</v>
      </c>
      <c r="G342" t="s">
        <v>177</v>
      </c>
      <c r="H342" t="s">
        <v>36</v>
      </c>
      <c r="I342" t="s">
        <v>106</v>
      </c>
      <c r="J342">
        <v>21</v>
      </c>
      <c r="K342" s="5">
        <v>100</v>
      </c>
      <c r="L342" s="6">
        <f t="shared" si="5"/>
        <v>2100</v>
      </c>
    </row>
    <row r="343" spans="1:12" x14ac:dyDescent="0.3">
      <c r="A343">
        <v>10925</v>
      </c>
      <c r="B343" s="8">
        <v>38108</v>
      </c>
      <c r="C343" t="s">
        <v>144</v>
      </c>
      <c r="D343" t="s">
        <v>78</v>
      </c>
      <c r="E343">
        <v>97823</v>
      </c>
      <c r="F343" t="s">
        <v>4</v>
      </c>
      <c r="G343" t="s">
        <v>177</v>
      </c>
      <c r="H343" t="s">
        <v>0</v>
      </c>
      <c r="I343" t="s">
        <v>40</v>
      </c>
      <c r="J343">
        <v>45</v>
      </c>
      <c r="K343" s="5">
        <v>59.87</v>
      </c>
      <c r="L343" s="6">
        <f t="shared" si="5"/>
        <v>2694.15</v>
      </c>
    </row>
    <row r="344" spans="1:12" x14ac:dyDescent="0.3">
      <c r="A344">
        <v>10926</v>
      </c>
      <c r="B344" s="8">
        <v>38108</v>
      </c>
      <c r="C344" t="s">
        <v>144</v>
      </c>
      <c r="D344" t="s">
        <v>78</v>
      </c>
      <c r="E344">
        <v>97823</v>
      </c>
      <c r="F344" t="s">
        <v>4</v>
      </c>
      <c r="G344" t="s">
        <v>177</v>
      </c>
      <c r="H344" t="s">
        <v>36</v>
      </c>
      <c r="I344" t="s">
        <v>108</v>
      </c>
      <c r="J344">
        <v>37</v>
      </c>
      <c r="K344" s="5">
        <v>100</v>
      </c>
      <c r="L344" s="6">
        <f t="shared" si="5"/>
        <v>3700</v>
      </c>
    </row>
    <row r="345" spans="1:12" x14ac:dyDescent="0.3">
      <c r="A345">
        <v>10927</v>
      </c>
      <c r="B345" s="8">
        <v>38108</v>
      </c>
      <c r="C345" t="s">
        <v>144</v>
      </c>
      <c r="D345" t="s">
        <v>78</v>
      </c>
      <c r="E345">
        <v>97823</v>
      </c>
      <c r="F345" t="s">
        <v>4</v>
      </c>
      <c r="G345" t="s">
        <v>177</v>
      </c>
      <c r="H345" t="s">
        <v>36</v>
      </c>
      <c r="I345" t="s">
        <v>41</v>
      </c>
      <c r="J345">
        <v>44</v>
      </c>
      <c r="K345" s="5">
        <v>69.16</v>
      </c>
      <c r="L345" s="6">
        <f t="shared" si="5"/>
        <v>3043.04</v>
      </c>
    </row>
    <row r="346" spans="1:12" x14ac:dyDescent="0.3">
      <c r="A346">
        <v>10928</v>
      </c>
      <c r="B346" s="8">
        <v>38108</v>
      </c>
      <c r="C346" t="s">
        <v>144</v>
      </c>
      <c r="D346" t="s">
        <v>78</v>
      </c>
      <c r="E346">
        <v>97823</v>
      </c>
      <c r="F346" t="s">
        <v>4</v>
      </c>
      <c r="G346" t="s">
        <v>177</v>
      </c>
      <c r="H346" t="s">
        <v>22</v>
      </c>
      <c r="I346" t="s">
        <v>109</v>
      </c>
      <c r="J346">
        <v>44</v>
      </c>
      <c r="K346" s="5">
        <v>100</v>
      </c>
      <c r="L346" s="6">
        <f t="shared" si="5"/>
        <v>4400</v>
      </c>
    </row>
    <row r="347" spans="1:12" x14ac:dyDescent="0.3">
      <c r="A347">
        <v>10322</v>
      </c>
      <c r="B347" s="8">
        <v>37773</v>
      </c>
      <c r="C347" t="s">
        <v>72</v>
      </c>
      <c r="D347" t="s">
        <v>73</v>
      </c>
      <c r="E347">
        <v>58339</v>
      </c>
      <c r="F347" t="s">
        <v>4</v>
      </c>
      <c r="G347" t="s">
        <v>165</v>
      </c>
      <c r="H347" t="s">
        <v>70</v>
      </c>
      <c r="I347" t="s">
        <v>71</v>
      </c>
      <c r="J347">
        <v>40</v>
      </c>
      <c r="K347" s="5">
        <v>96.34</v>
      </c>
      <c r="L347" s="6">
        <f t="shared" si="5"/>
        <v>3853.6000000000004</v>
      </c>
    </row>
    <row r="348" spans="1:12" x14ac:dyDescent="0.3">
      <c r="A348">
        <v>10323</v>
      </c>
      <c r="B348" s="8">
        <v>37773</v>
      </c>
      <c r="C348" t="s">
        <v>72</v>
      </c>
      <c r="D348" t="s">
        <v>73</v>
      </c>
      <c r="E348">
        <v>58339</v>
      </c>
      <c r="F348" t="s">
        <v>4</v>
      </c>
      <c r="G348" t="s">
        <v>165</v>
      </c>
      <c r="H348" t="s">
        <v>0</v>
      </c>
      <c r="I348" t="s">
        <v>74</v>
      </c>
      <c r="J348">
        <v>33</v>
      </c>
      <c r="K348" s="5">
        <v>100</v>
      </c>
      <c r="L348" s="6">
        <f t="shared" si="5"/>
        <v>3300</v>
      </c>
    </row>
    <row r="349" spans="1:12" x14ac:dyDescent="0.3">
      <c r="A349">
        <v>10354</v>
      </c>
      <c r="B349" s="8">
        <v>38231</v>
      </c>
      <c r="C349" t="s">
        <v>72</v>
      </c>
      <c r="D349" t="s">
        <v>73</v>
      </c>
      <c r="E349">
        <v>58339</v>
      </c>
      <c r="F349" t="s">
        <v>4</v>
      </c>
      <c r="G349" t="s">
        <v>165</v>
      </c>
      <c r="H349" t="s">
        <v>0</v>
      </c>
      <c r="I349" t="s">
        <v>34</v>
      </c>
      <c r="J349">
        <v>26</v>
      </c>
      <c r="K349" s="5">
        <v>96.23</v>
      </c>
      <c r="L349" s="6">
        <f t="shared" si="5"/>
        <v>2501.98</v>
      </c>
    </row>
    <row r="350" spans="1:12" x14ac:dyDescent="0.3">
      <c r="A350">
        <v>10355</v>
      </c>
      <c r="B350" s="8">
        <v>38231</v>
      </c>
      <c r="C350" t="s">
        <v>72</v>
      </c>
      <c r="D350" t="s">
        <v>73</v>
      </c>
      <c r="E350">
        <v>58339</v>
      </c>
      <c r="F350" t="s">
        <v>4</v>
      </c>
      <c r="G350" t="s">
        <v>165</v>
      </c>
      <c r="H350" t="s">
        <v>0</v>
      </c>
      <c r="I350" t="s">
        <v>35</v>
      </c>
      <c r="J350">
        <v>45</v>
      </c>
      <c r="K350" s="5">
        <v>100</v>
      </c>
      <c r="L350" s="6">
        <f t="shared" si="5"/>
        <v>4500</v>
      </c>
    </row>
    <row r="351" spans="1:12" x14ac:dyDescent="0.3">
      <c r="A351">
        <v>10357</v>
      </c>
      <c r="B351" s="8">
        <v>38322</v>
      </c>
      <c r="C351" t="s">
        <v>72</v>
      </c>
      <c r="D351" t="s">
        <v>73</v>
      </c>
      <c r="E351">
        <v>58339</v>
      </c>
      <c r="F351" t="s">
        <v>4</v>
      </c>
      <c r="G351" t="s">
        <v>165</v>
      </c>
      <c r="H351" t="s">
        <v>70</v>
      </c>
      <c r="I351" t="s">
        <v>82</v>
      </c>
      <c r="J351">
        <v>23</v>
      </c>
      <c r="K351" s="5">
        <v>100</v>
      </c>
      <c r="L351" s="6">
        <f t="shared" si="5"/>
        <v>2300</v>
      </c>
    </row>
    <row r="352" spans="1:12" x14ac:dyDescent="0.3">
      <c r="A352">
        <v>10358</v>
      </c>
      <c r="B352" s="8">
        <v>38322</v>
      </c>
      <c r="C352" t="s">
        <v>72</v>
      </c>
      <c r="D352" t="s">
        <v>73</v>
      </c>
      <c r="E352">
        <v>58339</v>
      </c>
      <c r="F352" t="s">
        <v>4</v>
      </c>
      <c r="G352" t="s">
        <v>165</v>
      </c>
      <c r="H352" t="s">
        <v>75</v>
      </c>
      <c r="I352" t="s">
        <v>83</v>
      </c>
      <c r="J352">
        <v>49</v>
      </c>
      <c r="K352" s="5">
        <v>100</v>
      </c>
      <c r="L352" s="6">
        <f t="shared" si="5"/>
        <v>4900</v>
      </c>
    </row>
    <row r="353" spans="1:12" x14ac:dyDescent="0.3">
      <c r="A353">
        <v>10359</v>
      </c>
      <c r="B353" s="8">
        <v>38322</v>
      </c>
      <c r="C353" t="s">
        <v>72</v>
      </c>
      <c r="D353" t="s">
        <v>73</v>
      </c>
      <c r="E353">
        <v>58339</v>
      </c>
      <c r="F353" t="s">
        <v>4</v>
      </c>
      <c r="G353" t="s">
        <v>165</v>
      </c>
      <c r="H353" t="s">
        <v>75</v>
      </c>
      <c r="I353" t="s">
        <v>84</v>
      </c>
      <c r="J353">
        <v>22</v>
      </c>
      <c r="K353" s="5">
        <v>75.510000000000005</v>
      </c>
      <c r="L353" s="6">
        <f t="shared" si="5"/>
        <v>1661.22</v>
      </c>
    </row>
    <row r="354" spans="1:12" x14ac:dyDescent="0.3">
      <c r="A354">
        <v>10360</v>
      </c>
      <c r="B354" s="8">
        <v>38322</v>
      </c>
      <c r="C354" t="s">
        <v>72</v>
      </c>
      <c r="D354" t="s">
        <v>73</v>
      </c>
      <c r="E354">
        <v>58339</v>
      </c>
      <c r="F354" t="s">
        <v>4</v>
      </c>
      <c r="G354" t="s">
        <v>165</v>
      </c>
      <c r="H354" t="s">
        <v>75</v>
      </c>
      <c r="I354" t="s">
        <v>85</v>
      </c>
      <c r="J354">
        <v>49</v>
      </c>
      <c r="K354" s="5">
        <v>52.64</v>
      </c>
      <c r="L354" s="6">
        <f t="shared" si="5"/>
        <v>2579.36</v>
      </c>
    </row>
    <row r="355" spans="1:12" x14ac:dyDescent="0.3">
      <c r="A355">
        <v>10562</v>
      </c>
      <c r="B355" s="8">
        <v>37895</v>
      </c>
      <c r="C355" t="s">
        <v>135</v>
      </c>
      <c r="D355" t="s">
        <v>31</v>
      </c>
      <c r="E355">
        <v>92561</v>
      </c>
      <c r="F355" t="s">
        <v>4</v>
      </c>
      <c r="G355" t="s">
        <v>172</v>
      </c>
      <c r="H355" t="s">
        <v>0</v>
      </c>
      <c r="I355" t="s">
        <v>114</v>
      </c>
      <c r="J355">
        <v>31</v>
      </c>
      <c r="K355" s="5">
        <v>91.17</v>
      </c>
      <c r="L355" s="6">
        <f t="shared" si="5"/>
        <v>2826.27</v>
      </c>
    </row>
    <row r="356" spans="1:12" x14ac:dyDescent="0.3">
      <c r="A356">
        <v>10563</v>
      </c>
      <c r="B356" s="8">
        <v>37895</v>
      </c>
      <c r="C356" t="s">
        <v>135</v>
      </c>
      <c r="D356" t="s">
        <v>31</v>
      </c>
      <c r="E356">
        <v>92561</v>
      </c>
      <c r="F356" t="s">
        <v>4</v>
      </c>
      <c r="G356" t="s">
        <v>172</v>
      </c>
      <c r="H356" t="s">
        <v>70</v>
      </c>
      <c r="I356" t="s">
        <v>125</v>
      </c>
      <c r="J356">
        <v>36</v>
      </c>
      <c r="K356" s="5">
        <v>64.33</v>
      </c>
      <c r="L356" s="6">
        <f t="shared" si="5"/>
        <v>2315.88</v>
      </c>
    </row>
    <row r="357" spans="1:12" x14ac:dyDescent="0.3">
      <c r="A357">
        <v>10564</v>
      </c>
      <c r="B357" s="8">
        <v>38384</v>
      </c>
      <c r="C357" t="s">
        <v>135</v>
      </c>
      <c r="D357" t="s">
        <v>31</v>
      </c>
      <c r="E357">
        <v>92561</v>
      </c>
      <c r="F357" t="s">
        <v>4</v>
      </c>
      <c r="G357" t="s">
        <v>172</v>
      </c>
      <c r="H357" t="s">
        <v>22</v>
      </c>
      <c r="I357" t="s">
        <v>87</v>
      </c>
      <c r="J357">
        <v>35</v>
      </c>
      <c r="K357" s="5">
        <v>100</v>
      </c>
      <c r="L357" s="6">
        <f t="shared" si="5"/>
        <v>3500</v>
      </c>
    </row>
    <row r="358" spans="1:12" x14ac:dyDescent="0.3">
      <c r="A358">
        <v>10011</v>
      </c>
      <c r="B358" s="8">
        <v>37712</v>
      </c>
      <c r="C358" t="s">
        <v>43</v>
      </c>
      <c r="D358" t="s">
        <v>10</v>
      </c>
      <c r="E358">
        <v>10022</v>
      </c>
      <c r="F358" t="s">
        <v>4</v>
      </c>
      <c r="G358" t="s">
        <v>162</v>
      </c>
      <c r="H358" t="s">
        <v>36</v>
      </c>
      <c r="I358" t="s">
        <v>42</v>
      </c>
      <c r="J358">
        <v>46</v>
      </c>
      <c r="K358" s="5">
        <v>100</v>
      </c>
      <c r="L358" s="6">
        <f t="shared" si="5"/>
        <v>4600</v>
      </c>
    </row>
    <row r="359" spans="1:12" x14ac:dyDescent="0.3">
      <c r="A359">
        <v>10012</v>
      </c>
      <c r="B359" s="8">
        <v>37712</v>
      </c>
      <c r="C359" t="s">
        <v>43</v>
      </c>
      <c r="D359" t="s">
        <v>10</v>
      </c>
      <c r="E359">
        <v>10022</v>
      </c>
      <c r="F359" t="s">
        <v>4</v>
      </c>
      <c r="G359" t="s">
        <v>162</v>
      </c>
      <c r="H359" t="s">
        <v>22</v>
      </c>
      <c r="I359" t="s">
        <v>44</v>
      </c>
      <c r="J359">
        <v>46</v>
      </c>
      <c r="K359" s="5">
        <v>100</v>
      </c>
      <c r="L359" s="6">
        <f t="shared" si="5"/>
        <v>4600</v>
      </c>
    </row>
    <row r="360" spans="1:12" x14ac:dyDescent="0.3">
      <c r="A360">
        <v>10013</v>
      </c>
      <c r="B360" s="8">
        <v>37712</v>
      </c>
      <c r="C360" t="s">
        <v>43</v>
      </c>
      <c r="D360" t="s">
        <v>10</v>
      </c>
      <c r="E360">
        <v>10022</v>
      </c>
      <c r="F360" t="s">
        <v>4</v>
      </c>
      <c r="G360" t="s">
        <v>162</v>
      </c>
      <c r="H360" t="s">
        <v>22</v>
      </c>
      <c r="I360" t="s">
        <v>45</v>
      </c>
      <c r="J360">
        <v>47</v>
      </c>
      <c r="K360" s="5">
        <v>69.36</v>
      </c>
      <c r="L360" s="6">
        <f t="shared" si="5"/>
        <v>3259.92</v>
      </c>
    </row>
    <row r="361" spans="1:12" x14ac:dyDescent="0.3">
      <c r="A361">
        <v>10014</v>
      </c>
      <c r="B361" s="8">
        <v>37712</v>
      </c>
      <c r="C361" t="s">
        <v>43</v>
      </c>
      <c r="D361" t="s">
        <v>10</v>
      </c>
      <c r="E361">
        <v>10022</v>
      </c>
      <c r="F361" t="s">
        <v>4</v>
      </c>
      <c r="G361" t="s">
        <v>162</v>
      </c>
      <c r="H361" t="s">
        <v>22</v>
      </c>
      <c r="I361" t="s">
        <v>46</v>
      </c>
      <c r="J361">
        <v>44</v>
      </c>
      <c r="K361" s="5">
        <v>100</v>
      </c>
      <c r="L361" s="6">
        <f t="shared" si="5"/>
        <v>4400</v>
      </c>
    </row>
    <row r="362" spans="1:12" x14ac:dyDescent="0.3">
      <c r="A362">
        <v>10015</v>
      </c>
      <c r="B362" s="8">
        <v>37712</v>
      </c>
      <c r="C362" t="s">
        <v>43</v>
      </c>
      <c r="D362" t="s">
        <v>10</v>
      </c>
      <c r="E362">
        <v>10022</v>
      </c>
      <c r="F362" t="s">
        <v>4</v>
      </c>
      <c r="G362" t="s">
        <v>162</v>
      </c>
      <c r="H362" t="s">
        <v>36</v>
      </c>
      <c r="I362" t="s">
        <v>47</v>
      </c>
      <c r="J362">
        <v>27</v>
      </c>
      <c r="K362" s="5">
        <v>100</v>
      </c>
      <c r="L362" s="6">
        <f t="shared" si="5"/>
        <v>2700</v>
      </c>
    </row>
    <row r="363" spans="1:12" x14ac:dyDescent="0.3">
      <c r="A363">
        <v>10031</v>
      </c>
      <c r="B363" s="8">
        <v>37895</v>
      </c>
      <c r="C363" t="s">
        <v>43</v>
      </c>
      <c r="D363" t="s">
        <v>10</v>
      </c>
      <c r="E363">
        <v>10022</v>
      </c>
      <c r="F363" t="s">
        <v>4</v>
      </c>
      <c r="G363" t="s">
        <v>162</v>
      </c>
      <c r="H363" t="s">
        <v>22</v>
      </c>
      <c r="I363" t="s">
        <v>102</v>
      </c>
      <c r="J363">
        <v>21</v>
      </c>
      <c r="K363" s="5">
        <v>100</v>
      </c>
      <c r="L363" s="6">
        <f t="shared" si="5"/>
        <v>2100</v>
      </c>
    </row>
    <row r="364" spans="1:12" x14ac:dyDescent="0.3">
      <c r="A364">
        <v>10032</v>
      </c>
      <c r="B364" s="8">
        <v>37895</v>
      </c>
      <c r="C364" t="s">
        <v>43</v>
      </c>
      <c r="D364" t="s">
        <v>10</v>
      </c>
      <c r="E364">
        <v>10022</v>
      </c>
      <c r="F364" t="s">
        <v>4</v>
      </c>
      <c r="G364" t="s">
        <v>162</v>
      </c>
      <c r="H364" t="s">
        <v>0</v>
      </c>
      <c r="I364" t="s">
        <v>136</v>
      </c>
      <c r="J364">
        <v>31</v>
      </c>
      <c r="K364" s="5">
        <v>100</v>
      </c>
      <c r="L364" s="6">
        <f t="shared" si="5"/>
        <v>3100</v>
      </c>
    </row>
    <row r="365" spans="1:12" x14ac:dyDescent="0.3">
      <c r="A365">
        <v>10033</v>
      </c>
      <c r="B365" s="8">
        <v>37895</v>
      </c>
      <c r="C365" t="s">
        <v>43</v>
      </c>
      <c r="D365" t="s">
        <v>10</v>
      </c>
      <c r="E365">
        <v>10022</v>
      </c>
      <c r="F365" t="s">
        <v>4</v>
      </c>
      <c r="G365" t="s">
        <v>162</v>
      </c>
      <c r="H365" t="s">
        <v>0</v>
      </c>
      <c r="I365" t="s">
        <v>32</v>
      </c>
      <c r="J365">
        <v>48</v>
      </c>
      <c r="K365" s="5">
        <v>69.959999999999994</v>
      </c>
      <c r="L365" s="6">
        <f t="shared" si="5"/>
        <v>3358.08</v>
      </c>
    </row>
    <row r="366" spans="1:12" x14ac:dyDescent="0.3">
      <c r="A366">
        <v>10034</v>
      </c>
      <c r="B366" s="8">
        <v>37895</v>
      </c>
      <c r="C366" t="s">
        <v>43</v>
      </c>
      <c r="D366" t="s">
        <v>10</v>
      </c>
      <c r="E366">
        <v>10022</v>
      </c>
      <c r="F366" t="s">
        <v>4</v>
      </c>
      <c r="G366" t="s">
        <v>162</v>
      </c>
      <c r="H366" t="s">
        <v>0</v>
      </c>
      <c r="I366" t="s">
        <v>33</v>
      </c>
      <c r="J366">
        <v>40</v>
      </c>
      <c r="K366" s="5">
        <v>100</v>
      </c>
      <c r="L366" s="6">
        <f t="shared" si="5"/>
        <v>4000</v>
      </c>
    </row>
    <row r="367" spans="1:12" x14ac:dyDescent="0.3">
      <c r="A367">
        <v>10035</v>
      </c>
      <c r="B367" s="8">
        <v>37895</v>
      </c>
      <c r="C367" t="s">
        <v>43</v>
      </c>
      <c r="D367" t="s">
        <v>10</v>
      </c>
      <c r="E367">
        <v>10022</v>
      </c>
      <c r="F367" t="s">
        <v>4</v>
      </c>
      <c r="G367" t="s">
        <v>162</v>
      </c>
      <c r="H367" t="s">
        <v>0</v>
      </c>
      <c r="I367" t="s">
        <v>34</v>
      </c>
      <c r="J367">
        <v>43</v>
      </c>
      <c r="K367" s="5">
        <v>100</v>
      </c>
      <c r="L367" s="6">
        <f t="shared" si="5"/>
        <v>4300</v>
      </c>
    </row>
    <row r="368" spans="1:12" x14ac:dyDescent="0.3">
      <c r="A368">
        <v>10036</v>
      </c>
      <c r="B368" s="8">
        <v>37895</v>
      </c>
      <c r="C368" t="s">
        <v>43</v>
      </c>
      <c r="D368" t="s">
        <v>10</v>
      </c>
      <c r="E368">
        <v>10022</v>
      </c>
      <c r="F368" t="s">
        <v>4</v>
      </c>
      <c r="G368" t="s">
        <v>162</v>
      </c>
      <c r="H368" t="s">
        <v>0</v>
      </c>
      <c r="I368" t="s">
        <v>35</v>
      </c>
      <c r="J368">
        <v>42</v>
      </c>
      <c r="K368" s="5">
        <v>91.55</v>
      </c>
      <c r="L368" s="6">
        <f t="shared" si="5"/>
        <v>3845.1</v>
      </c>
    </row>
    <row r="369" spans="1:12" x14ac:dyDescent="0.3">
      <c r="A369">
        <v>10134</v>
      </c>
      <c r="B369" s="8">
        <v>38292</v>
      </c>
      <c r="C369" t="s">
        <v>43</v>
      </c>
      <c r="D369" t="s">
        <v>10</v>
      </c>
      <c r="E369">
        <v>10022</v>
      </c>
      <c r="F369" t="s">
        <v>4</v>
      </c>
      <c r="G369" t="s">
        <v>162</v>
      </c>
      <c r="H369" t="s">
        <v>22</v>
      </c>
      <c r="I369" t="s">
        <v>120</v>
      </c>
      <c r="J369">
        <v>25</v>
      </c>
      <c r="K369" s="5">
        <v>48.05</v>
      </c>
      <c r="L369" s="6">
        <f t="shared" si="5"/>
        <v>1201.25</v>
      </c>
    </row>
    <row r="370" spans="1:12" x14ac:dyDescent="0.3">
      <c r="A370">
        <v>10135</v>
      </c>
      <c r="B370" s="8">
        <v>38292</v>
      </c>
      <c r="C370" t="s">
        <v>43</v>
      </c>
      <c r="D370" t="s">
        <v>10</v>
      </c>
      <c r="E370">
        <v>10022</v>
      </c>
      <c r="F370" t="s">
        <v>4</v>
      </c>
      <c r="G370" t="s">
        <v>162</v>
      </c>
      <c r="H370" t="s">
        <v>22</v>
      </c>
      <c r="I370" t="s">
        <v>64</v>
      </c>
      <c r="J370">
        <v>36</v>
      </c>
      <c r="K370" s="5">
        <v>100</v>
      </c>
      <c r="L370" s="6">
        <f t="shared" si="5"/>
        <v>3600</v>
      </c>
    </row>
    <row r="371" spans="1:12" x14ac:dyDescent="0.3">
      <c r="A371">
        <v>10136</v>
      </c>
      <c r="B371" s="8">
        <v>38292</v>
      </c>
      <c r="C371" t="s">
        <v>43</v>
      </c>
      <c r="D371" t="s">
        <v>10</v>
      </c>
      <c r="E371">
        <v>10022</v>
      </c>
      <c r="F371" t="s">
        <v>4</v>
      </c>
      <c r="G371" t="s">
        <v>162</v>
      </c>
      <c r="H371" t="s">
        <v>0</v>
      </c>
      <c r="I371" t="s">
        <v>112</v>
      </c>
      <c r="J371">
        <v>29</v>
      </c>
      <c r="K371" s="5">
        <v>100</v>
      </c>
      <c r="L371" s="6">
        <f t="shared" si="5"/>
        <v>2900</v>
      </c>
    </row>
    <row r="372" spans="1:12" x14ac:dyDescent="0.3">
      <c r="A372">
        <v>10137</v>
      </c>
      <c r="B372" s="8">
        <v>38292</v>
      </c>
      <c r="C372" t="s">
        <v>43</v>
      </c>
      <c r="D372" t="s">
        <v>10</v>
      </c>
      <c r="E372">
        <v>10022</v>
      </c>
      <c r="F372" t="s">
        <v>4</v>
      </c>
      <c r="G372" t="s">
        <v>162</v>
      </c>
      <c r="H372" t="s">
        <v>70</v>
      </c>
      <c r="I372" t="s">
        <v>113</v>
      </c>
      <c r="J372">
        <v>29</v>
      </c>
      <c r="K372" s="5">
        <v>71.97</v>
      </c>
      <c r="L372" s="6">
        <f t="shared" si="5"/>
        <v>2087.13</v>
      </c>
    </row>
    <row r="373" spans="1:12" x14ac:dyDescent="0.3">
      <c r="A373">
        <v>10138</v>
      </c>
      <c r="B373" s="8">
        <v>38292</v>
      </c>
      <c r="C373" t="s">
        <v>43</v>
      </c>
      <c r="D373" t="s">
        <v>10</v>
      </c>
      <c r="E373">
        <v>10022</v>
      </c>
      <c r="F373" t="s">
        <v>4</v>
      </c>
      <c r="G373" t="s">
        <v>162</v>
      </c>
      <c r="H373" t="s">
        <v>67</v>
      </c>
      <c r="I373" t="s">
        <v>69</v>
      </c>
      <c r="J373">
        <v>21</v>
      </c>
      <c r="K373" s="5">
        <v>100</v>
      </c>
      <c r="L373" s="6">
        <f t="shared" si="5"/>
        <v>2100</v>
      </c>
    </row>
    <row r="374" spans="1:12" x14ac:dyDescent="0.3">
      <c r="A374">
        <v>10139</v>
      </c>
      <c r="B374" s="8">
        <v>38292</v>
      </c>
      <c r="C374" t="s">
        <v>43</v>
      </c>
      <c r="D374" t="s">
        <v>10</v>
      </c>
      <c r="E374">
        <v>10022</v>
      </c>
      <c r="F374" t="s">
        <v>4</v>
      </c>
      <c r="G374" t="s">
        <v>162</v>
      </c>
      <c r="H374" t="s">
        <v>70</v>
      </c>
      <c r="I374" t="s">
        <v>116</v>
      </c>
      <c r="J374">
        <v>36</v>
      </c>
      <c r="K374" s="5">
        <v>70.3</v>
      </c>
      <c r="L374" s="6">
        <f t="shared" si="5"/>
        <v>2530.7999999999997</v>
      </c>
    </row>
    <row r="375" spans="1:12" x14ac:dyDescent="0.3">
      <c r="A375">
        <v>10140</v>
      </c>
      <c r="B375" s="8">
        <v>38292</v>
      </c>
      <c r="C375" t="s">
        <v>43</v>
      </c>
      <c r="D375" t="s">
        <v>10</v>
      </c>
      <c r="E375">
        <v>10022</v>
      </c>
      <c r="F375" t="s">
        <v>4</v>
      </c>
      <c r="G375" t="s">
        <v>162</v>
      </c>
      <c r="H375" t="s">
        <v>70</v>
      </c>
      <c r="I375" t="s">
        <v>117</v>
      </c>
      <c r="J375">
        <v>31</v>
      </c>
      <c r="K375" s="5">
        <v>89.38</v>
      </c>
      <c r="L375" s="6">
        <f t="shared" si="5"/>
        <v>2770.7799999999997</v>
      </c>
    </row>
    <row r="376" spans="1:12" x14ac:dyDescent="0.3">
      <c r="A376">
        <v>10141</v>
      </c>
      <c r="B376" s="8">
        <v>38292</v>
      </c>
      <c r="C376" t="s">
        <v>43</v>
      </c>
      <c r="D376" t="s">
        <v>10</v>
      </c>
      <c r="E376">
        <v>10022</v>
      </c>
      <c r="F376" t="s">
        <v>4</v>
      </c>
      <c r="G376" t="s">
        <v>162</v>
      </c>
      <c r="H376" t="s">
        <v>70</v>
      </c>
      <c r="I376" t="s">
        <v>118</v>
      </c>
      <c r="J376">
        <v>36</v>
      </c>
      <c r="K376" s="5">
        <v>71.89</v>
      </c>
      <c r="L376" s="6">
        <f t="shared" si="5"/>
        <v>2588.04</v>
      </c>
    </row>
    <row r="377" spans="1:12" x14ac:dyDescent="0.3">
      <c r="A377">
        <v>10142</v>
      </c>
      <c r="B377" s="8">
        <v>38292</v>
      </c>
      <c r="C377" t="s">
        <v>43</v>
      </c>
      <c r="D377" t="s">
        <v>10</v>
      </c>
      <c r="E377">
        <v>10022</v>
      </c>
      <c r="F377" t="s">
        <v>4</v>
      </c>
      <c r="G377" t="s">
        <v>162</v>
      </c>
      <c r="H377" t="s">
        <v>70</v>
      </c>
      <c r="I377" t="s">
        <v>119</v>
      </c>
      <c r="J377">
        <v>42</v>
      </c>
      <c r="K377" s="5">
        <v>97.16</v>
      </c>
      <c r="L377" s="6">
        <f t="shared" si="5"/>
        <v>4080.72</v>
      </c>
    </row>
    <row r="378" spans="1:12" x14ac:dyDescent="0.3">
      <c r="A378">
        <v>10295</v>
      </c>
      <c r="B378" s="8">
        <v>38200</v>
      </c>
      <c r="C378" t="s">
        <v>156</v>
      </c>
      <c r="D378" t="s">
        <v>73</v>
      </c>
      <c r="E378">
        <v>51247</v>
      </c>
      <c r="F378" t="s">
        <v>4</v>
      </c>
      <c r="G378" t="s">
        <v>188</v>
      </c>
      <c r="H378" t="s">
        <v>12</v>
      </c>
      <c r="I378" t="s">
        <v>13</v>
      </c>
      <c r="J378">
        <v>36</v>
      </c>
      <c r="K378" s="5">
        <v>100</v>
      </c>
      <c r="L378" s="6">
        <f t="shared" si="5"/>
        <v>3600</v>
      </c>
    </row>
    <row r="379" spans="1:12" x14ac:dyDescent="0.3">
      <c r="A379">
        <v>10296</v>
      </c>
      <c r="B379" s="8">
        <v>38200</v>
      </c>
      <c r="C379" t="s">
        <v>156</v>
      </c>
      <c r="D379" t="s">
        <v>73</v>
      </c>
      <c r="E379">
        <v>51247</v>
      </c>
      <c r="F379" t="s">
        <v>4</v>
      </c>
      <c r="G379" t="s">
        <v>188</v>
      </c>
      <c r="H379" t="s">
        <v>12</v>
      </c>
      <c r="I379" t="s">
        <v>15</v>
      </c>
      <c r="J379">
        <v>47</v>
      </c>
      <c r="K379" s="5">
        <v>100</v>
      </c>
      <c r="L379" s="6">
        <f t="shared" si="5"/>
        <v>4700</v>
      </c>
    </row>
    <row r="380" spans="1:12" x14ac:dyDescent="0.3">
      <c r="A380">
        <v>10297</v>
      </c>
      <c r="B380" s="8">
        <v>38200</v>
      </c>
      <c r="C380" t="s">
        <v>156</v>
      </c>
      <c r="D380" t="s">
        <v>73</v>
      </c>
      <c r="E380">
        <v>51247</v>
      </c>
      <c r="F380" t="s">
        <v>4</v>
      </c>
      <c r="G380" t="s">
        <v>188</v>
      </c>
      <c r="H380" t="s">
        <v>12</v>
      </c>
      <c r="I380" t="s">
        <v>16</v>
      </c>
      <c r="J380">
        <v>27</v>
      </c>
      <c r="K380" s="5">
        <v>100</v>
      </c>
      <c r="L380" s="6">
        <f t="shared" si="5"/>
        <v>2700</v>
      </c>
    </row>
    <row r="381" spans="1:12" x14ac:dyDescent="0.3">
      <c r="A381">
        <v>10298</v>
      </c>
      <c r="B381" s="8">
        <v>38200</v>
      </c>
      <c r="C381" t="s">
        <v>156</v>
      </c>
      <c r="D381" t="s">
        <v>73</v>
      </c>
      <c r="E381">
        <v>51247</v>
      </c>
      <c r="F381" t="s">
        <v>4</v>
      </c>
      <c r="G381" t="s">
        <v>188</v>
      </c>
      <c r="H381" t="s">
        <v>12</v>
      </c>
      <c r="I381" t="s">
        <v>17</v>
      </c>
      <c r="J381">
        <v>49</v>
      </c>
      <c r="K381" s="5">
        <v>100</v>
      </c>
      <c r="L381" s="6">
        <f t="shared" si="5"/>
        <v>4900</v>
      </c>
    </row>
    <row r="382" spans="1:12" x14ac:dyDescent="0.3">
      <c r="A382">
        <v>10299</v>
      </c>
      <c r="B382" s="8">
        <v>38200</v>
      </c>
      <c r="C382" t="s">
        <v>156</v>
      </c>
      <c r="D382" t="s">
        <v>73</v>
      </c>
      <c r="E382">
        <v>51247</v>
      </c>
      <c r="F382" t="s">
        <v>4</v>
      </c>
      <c r="G382" t="s">
        <v>188</v>
      </c>
      <c r="H382" t="s">
        <v>12</v>
      </c>
      <c r="I382" t="s">
        <v>18</v>
      </c>
      <c r="J382">
        <v>20</v>
      </c>
      <c r="K382" s="5">
        <v>49.06</v>
      </c>
      <c r="L382" s="6">
        <f t="shared" si="5"/>
        <v>981.2</v>
      </c>
    </row>
    <row r="383" spans="1:12" x14ac:dyDescent="0.3">
      <c r="A383">
        <v>10300</v>
      </c>
      <c r="B383" s="8">
        <v>38200</v>
      </c>
      <c r="C383" t="s">
        <v>156</v>
      </c>
      <c r="D383" t="s">
        <v>73</v>
      </c>
      <c r="E383">
        <v>51247</v>
      </c>
      <c r="F383" t="s">
        <v>4</v>
      </c>
      <c r="G383" t="s">
        <v>188</v>
      </c>
      <c r="H383" t="s">
        <v>12</v>
      </c>
      <c r="I383" t="s">
        <v>19</v>
      </c>
      <c r="J383">
        <v>34</v>
      </c>
      <c r="K383" s="5">
        <v>100</v>
      </c>
      <c r="L383" s="6">
        <f t="shared" si="5"/>
        <v>3400</v>
      </c>
    </row>
    <row r="384" spans="1:12" x14ac:dyDescent="0.3">
      <c r="A384">
        <v>10301</v>
      </c>
      <c r="B384" s="8">
        <v>38200</v>
      </c>
      <c r="C384" t="s">
        <v>156</v>
      </c>
      <c r="D384" t="s">
        <v>73</v>
      </c>
      <c r="E384">
        <v>51247</v>
      </c>
      <c r="F384" t="s">
        <v>4</v>
      </c>
      <c r="G384" t="s">
        <v>188</v>
      </c>
      <c r="H384" t="s">
        <v>12</v>
      </c>
      <c r="I384" t="s">
        <v>20</v>
      </c>
      <c r="J384">
        <v>39</v>
      </c>
      <c r="K384" s="5">
        <v>70.08</v>
      </c>
      <c r="L384" s="6">
        <f t="shared" si="5"/>
        <v>2733.12</v>
      </c>
    </row>
    <row r="385" spans="1:12" x14ac:dyDescent="0.3">
      <c r="A385">
        <v>10302</v>
      </c>
      <c r="B385" s="8">
        <v>38200</v>
      </c>
      <c r="C385" t="s">
        <v>156</v>
      </c>
      <c r="D385" t="s">
        <v>73</v>
      </c>
      <c r="E385">
        <v>51247</v>
      </c>
      <c r="F385" t="s">
        <v>4</v>
      </c>
      <c r="G385" t="s">
        <v>188</v>
      </c>
      <c r="H385" t="s">
        <v>12</v>
      </c>
      <c r="I385" t="s">
        <v>95</v>
      </c>
      <c r="J385">
        <v>38</v>
      </c>
      <c r="K385" s="5">
        <v>59.56</v>
      </c>
      <c r="L385" s="6">
        <f t="shared" si="5"/>
        <v>2263.2800000000002</v>
      </c>
    </row>
    <row r="386" spans="1:12" x14ac:dyDescent="0.3">
      <c r="A386">
        <v>10303</v>
      </c>
      <c r="B386" s="8">
        <v>38200</v>
      </c>
      <c r="C386" t="s">
        <v>156</v>
      </c>
      <c r="D386" t="s">
        <v>73</v>
      </c>
      <c r="E386">
        <v>51247</v>
      </c>
      <c r="F386" t="s">
        <v>4</v>
      </c>
      <c r="G386" t="s">
        <v>188</v>
      </c>
      <c r="H386" t="s">
        <v>12</v>
      </c>
      <c r="I386" t="s">
        <v>21</v>
      </c>
      <c r="J386">
        <v>37</v>
      </c>
      <c r="K386" s="5">
        <v>98.89</v>
      </c>
      <c r="L386" s="6">
        <f t="shared" ref="L386:L449" si="6">J386*K386</f>
        <v>3658.93</v>
      </c>
    </row>
    <row r="387" spans="1:12" x14ac:dyDescent="0.3">
      <c r="A387">
        <v>10304</v>
      </c>
      <c r="B387" s="8">
        <v>38200</v>
      </c>
      <c r="C387" t="s">
        <v>156</v>
      </c>
      <c r="D387" t="s">
        <v>73</v>
      </c>
      <c r="E387">
        <v>51247</v>
      </c>
      <c r="F387" t="s">
        <v>4</v>
      </c>
      <c r="G387" t="s">
        <v>188</v>
      </c>
      <c r="H387" t="s">
        <v>12</v>
      </c>
      <c r="I387" t="s">
        <v>99</v>
      </c>
      <c r="J387">
        <v>37</v>
      </c>
      <c r="K387" s="5">
        <v>41.03</v>
      </c>
      <c r="L387" s="6">
        <f t="shared" si="6"/>
        <v>1518.1100000000001</v>
      </c>
    </row>
    <row r="388" spans="1:12" x14ac:dyDescent="0.3">
      <c r="A388">
        <v>10305</v>
      </c>
      <c r="B388" s="8">
        <v>38200</v>
      </c>
      <c r="C388" t="s">
        <v>156</v>
      </c>
      <c r="D388" t="s">
        <v>73</v>
      </c>
      <c r="E388">
        <v>51247</v>
      </c>
      <c r="F388" t="s">
        <v>4</v>
      </c>
      <c r="G388" t="s">
        <v>188</v>
      </c>
      <c r="H388" t="s">
        <v>12</v>
      </c>
      <c r="I388" t="s">
        <v>100</v>
      </c>
      <c r="J388">
        <v>26</v>
      </c>
      <c r="K388" s="5">
        <v>100</v>
      </c>
      <c r="L388" s="6">
        <f t="shared" si="6"/>
        <v>2600</v>
      </c>
    </row>
    <row r="389" spans="1:12" x14ac:dyDescent="0.3">
      <c r="A389">
        <v>10306</v>
      </c>
      <c r="B389" s="8">
        <v>38200</v>
      </c>
      <c r="C389" t="s">
        <v>156</v>
      </c>
      <c r="D389" t="s">
        <v>73</v>
      </c>
      <c r="E389">
        <v>51247</v>
      </c>
      <c r="F389" t="s">
        <v>4</v>
      </c>
      <c r="G389" t="s">
        <v>188</v>
      </c>
      <c r="H389" t="s">
        <v>12</v>
      </c>
      <c r="I389" t="s">
        <v>101</v>
      </c>
      <c r="J389">
        <v>39</v>
      </c>
      <c r="K389" s="5">
        <v>78.92</v>
      </c>
      <c r="L389" s="6">
        <f t="shared" si="6"/>
        <v>3077.88</v>
      </c>
    </row>
    <row r="390" spans="1:12" x14ac:dyDescent="0.3">
      <c r="A390">
        <v>10307</v>
      </c>
      <c r="B390" s="8">
        <v>38200</v>
      </c>
      <c r="C390" t="s">
        <v>156</v>
      </c>
      <c r="D390" t="s">
        <v>73</v>
      </c>
      <c r="E390">
        <v>51247</v>
      </c>
      <c r="F390" t="s">
        <v>4</v>
      </c>
      <c r="G390" t="s">
        <v>188</v>
      </c>
      <c r="H390" t="s">
        <v>75</v>
      </c>
      <c r="I390" t="s">
        <v>131</v>
      </c>
      <c r="J390">
        <v>45</v>
      </c>
      <c r="K390" s="5">
        <v>100</v>
      </c>
      <c r="L390" s="6">
        <f t="shared" si="6"/>
        <v>4500</v>
      </c>
    </row>
    <row r="391" spans="1:12" x14ac:dyDescent="0.3">
      <c r="A391">
        <v>10308</v>
      </c>
      <c r="B391" s="8">
        <v>38261</v>
      </c>
      <c r="C391" t="s">
        <v>156</v>
      </c>
      <c r="D391" t="s">
        <v>73</v>
      </c>
      <c r="E391">
        <v>51247</v>
      </c>
      <c r="F391" t="s">
        <v>4</v>
      </c>
      <c r="G391" t="s">
        <v>188</v>
      </c>
      <c r="H391" t="s">
        <v>22</v>
      </c>
      <c r="I391" t="s">
        <v>104</v>
      </c>
      <c r="J391">
        <v>38</v>
      </c>
      <c r="K391" s="5">
        <v>100</v>
      </c>
      <c r="L391" s="6">
        <f t="shared" si="6"/>
        <v>3800</v>
      </c>
    </row>
    <row r="392" spans="1:12" x14ac:dyDescent="0.3">
      <c r="A392">
        <v>10309</v>
      </c>
      <c r="B392" s="8">
        <v>38261</v>
      </c>
      <c r="C392" t="s">
        <v>156</v>
      </c>
      <c r="D392" t="s">
        <v>73</v>
      </c>
      <c r="E392">
        <v>51247</v>
      </c>
      <c r="F392" t="s">
        <v>4</v>
      </c>
      <c r="G392" t="s">
        <v>188</v>
      </c>
      <c r="H392" t="s">
        <v>36</v>
      </c>
      <c r="I392" t="s">
        <v>42</v>
      </c>
      <c r="J392">
        <v>38</v>
      </c>
      <c r="K392" s="5">
        <v>100</v>
      </c>
      <c r="L392" s="6">
        <f t="shared" si="6"/>
        <v>3800</v>
      </c>
    </row>
    <row r="393" spans="1:12" x14ac:dyDescent="0.3">
      <c r="A393">
        <v>10310</v>
      </c>
      <c r="B393" s="8">
        <v>38261</v>
      </c>
      <c r="C393" t="s">
        <v>156</v>
      </c>
      <c r="D393" t="s">
        <v>73</v>
      </c>
      <c r="E393">
        <v>51247</v>
      </c>
      <c r="F393" t="s">
        <v>4</v>
      </c>
      <c r="G393" t="s">
        <v>188</v>
      </c>
      <c r="H393" t="s">
        <v>22</v>
      </c>
      <c r="I393" t="s">
        <v>44</v>
      </c>
      <c r="J393">
        <v>27</v>
      </c>
      <c r="K393" s="5">
        <v>100</v>
      </c>
      <c r="L393" s="6">
        <f t="shared" si="6"/>
        <v>2700</v>
      </c>
    </row>
    <row r="394" spans="1:12" x14ac:dyDescent="0.3">
      <c r="A394">
        <v>10311</v>
      </c>
      <c r="B394" s="8">
        <v>38261</v>
      </c>
      <c r="C394" t="s">
        <v>156</v>
      </c>
      <c r="D394" t="s">
        <v>73</v>
      </c>
      <c r="E394">
        <v>51247</v>
      </c>
      <c r="F394" t="s">
        <v>4</v>
      </c>
      <c r="G394" t="s">
        <v>188</v>
      </c>
      <c r="H394" t="s">
        <v>36</v>
      </c>
      <c r="I394" t="s">
        <v>63</v>
      </c>
      <c r="J394">
        <v>36</v>
      </c>
      <c r="K394" s="5">
        <v>100</v>
      </c>
      <c r="L394" s="6">
        <f t="shared" si="6"/>
        <v>3600</v>
      </c>
    </row>
    <row r="395" spans="1:12" x14ac:dyDescent="0.3">
      <c r="A395">
        <v>10312</v>
      </c>
      <c r="B395" s="8">
        <v>38261</v>
      </c>
      <c r="C395" t="s">
        <v>156</v>
      </c>
      <c r="D395" t="s">
        <v>73</v>
      </c>
      <c r="E395">
        <v>51247</v>
      </c>
      <c r="F395" t="s">
        <v>4</v>
      </c>
      <c r="G395" t="s">
        <v>188</v>
      </c>
      <c r="H395" t="s">
        <v>36</v>
      </c>
      <c r="I395" t="s">
        <v>105</v>
      </c>
      <c r="J395">
        <v>41</v>
      </c>
      <c r="K395" s="5">
        <v>53.48</v>
      </c>
      <c r="L395" s="6">
        <f t="shared" si="6"/>
        <v>2192.6799999999998</v>
      </c>
    </row>
    <row r="396" spans="1:12" x14ac:dyDescent="0.3">
      <c r="A396">
        <v>10313</v>
      </c>
      <c r="B396" s="8">
        <v>38261</v>
      </c>
      <c r="C396" t="s">
        <v>156</v>
      </c>
      <c r="D396" t="s">
        <v>73</v>
      </c>
      <c r="E396">
        <v>51247</v>
      </c>
      <c r="F396" t="s">
        <v>4</v>
      </c>
      <c r="G396" t="s">
        <v>188</v>
      </c>
      <c r="H396" t="s">
        <v>22</v>
      </c>
      <c r="I396" t="s">
        <v>28</v>
      </c>
      <c r="J396">
        <v>37</v>
      </c>
      <c r="K396" s="5">
        <v>100</v>
      </c>
      <c r="L396" s="6">
        <f t="shared" si="6"/>
        <v>3700</v>
      </c>
    </row>
    <row r="397" spans="1:12" x14ac:dyDescent="0.3">
      <c r="A397">
        <v>10314</v>
      </c>
      <c r="B397" s="8">
        <v>38261</v>
      </c>
      <c r="C397" t="s">
        <v>156</v>
      </c>
      <c r="D397" t="s">
        <v>73</v>
      </c>
      <c r="E397">
        <v>51247</v>
      </c>
      <c r="F397" t="s">
        <v>4</v>
      </c>
      <c r="G397" t="s">
        <v>188</v>
      </c>
      <c r="H397" t="s">
        <v>36</v>
      </c>
      <c r="I397" t="s">
        <v>106</v>
      </c>
      <c r="J397">
        <v>22</v>
      </c>
      <c r="K397" s="5">
        <v>99.29</v>
      </c>
      <c r="L397" s="6">
        <f t="shared" si="6"/>
        <v>2184.38</v>
      </c>
    </row>
    <row r="398" spans="1:12" x14ac:dyDescent="0.3">
      <c r="A398">
        <v>10315</v>
      </c>
      <c r="B398" s="8">
        <v>38261</v>
      </c>
      <c r="C398" t="s">
        <v>156</v>
      </c>
      <c r="D398" t="s">
        <v>73</v>
      </c>
      <c r="E398">
        <v>51247</v>
      </c>
      <c r="F398" t="s">
        <v>4</v>
      </c>
      <c r="G398" t="s">
        <v>188</v>
      </c>
      <c r="H398" t="s">
        <v>22</v>
      </c>
      <c r="I398" t="s">
        <v>45</v>
      </c>
      <c r="J398">
        <v>45</v>
      </c>
      <c r="K398" s="5">
        <v>61.85</v>
      </c>
      <c r="L398" s="6">
        <f t="shared" si="6"/>
        <v>2783.25</v>
      </c>
    </row>
    <row r="399" spans="1:12" x14ac:dyDescent="0.3">
      <c r="A399">
        <v>10316</v>
      </c>
      <c r="B399" s="8">
        <v>38261</v>
      </c>
      <c r="C399" t="s">
        <v>156</v>
      </c>
      <c r="D399" t="s">
        <v>73</v>
      </c>
      <c r="E399">
        <v>51247</v>
      </c>
      <c r="F399" t="s">
        <v>4</v>
      </c>
      <c r="G399" t="s">
        <v>188</v>
      </c>
      <c r="H399" t="s">
        <v>36</v>
      </c>
      <c r="I399" t="s">
        <v>107</v>
      </c>
      <c r="J399">
        <v>24</v>
      </c>
      <c r="K399" s="5">
        <v>100</v>
      </c>
      <c r="L399" s="6">
        <f t="shared" si="6"/>
        <v>2400</v>
      </c>
    </row>
    <row r="400" spans="1:12" x14ac:dyDescent="0.3">
      <c r="A400">
        <v>10317</v>
      </c>
      <c r="B400" s="8">
        <v>38261</v>
      </c>
      <c r="C400" t="s">
        <v>156</v>
      </c>
      <c r="D400" t="s">
        <v>73</v>
      </c>
      <c r="E400">
        <v>51247</v>
      </c>
      <c r="F400" t="s">
        <v>4</v>
      </c>
      <c r="G400" t="s">
        <v>188</v>
      </c>
      <c r="H400" t="s">
        <v>22</v>
      </c>
      <c r="I400" t="s">
        <v>65</v>
      </c>
      <c r="J400">
        <v>48</v>
      </c>
      <c r="K400" s="5">
        <v>31.47</v>
      </c>
      <c r="L400" s="6">
        <f t="shared" si="6"/>
        <v>1510.56</v>
      </c>
    </row>
    <row r="401" spans="1:12" x14ac:dyDescent="0.3">
      <c r="A401">
        <v>10318</v>
      </c>
      <c r="B401" s="8">
        <v>38261</v>
      </c>
      <c r="C401" t="s">
        <v>156</v>
      </c>
      <c r="D401" t="s">
        <v>73</v>
      </c>
      <c r="E401">
        <v>51247</v>
      </c>
      <c r="F401" t="s">
        <v>4</v>
      </c>
      <c r="G401" t="s">
        <v>188</v>
      </c>
      <c r="H401" t="s">
        <v>22</v>
      </c>
      <c r="I401" t="s">
        <v>46</v>
      </c>
      <c r="J401">
        <v>36</v>
      </c>
      <c r="K401" s="5">
        <v>100</v>
      </c>
      <c r="L401" s="6">
        <f t="shared" si="6"/>
        <v>3600</v>
      </c>
    </row>
    <row r="402" spans="1:12" x14ac:dyDescent="0.3">
      <c r="A402">
        <v>10319</v>
      </c>
      <c r="B402" s="8">
        <v>38261</v>
      </c>
      <c r="C402" t="s">
        <v>156</v>
      </c>
      <c r="D402" t="s">
        <v>73</v>
      </c>
      <c r="E402">
        <v>51247</v>
      </c>
      <c r="F402" t="s">
        <v>4</v>
      </c>
      <c r="G402" t="s">
        <v>188</v>
      </c>
      <c r="H402" t="s">
        <v>36</v>
      </c>
      <c r="I402" t="s">
        <v>108</v>
      </c>
      <c r="J402">
        <v>28</v>
      </c>
      <c r="K402" s="5">
        <v>100</v>
      </c>
      <c r="L402" s="6">
        <f t="shared" si="6"/>
        <v>2800</v>
      </c>
    </row>
    <row r="403" spans="1:12" x14ac:dyDescent="0.3">
      <c r="A403">
        <v>10320</v>
      </c>
      <c r="B403" s="8">
        <v>38261</v>
      </c>
      <c r="C403" t="s">
        <v>156</v>
      </c>
      <c r="D403" t="s">
        <v>73</v>
      </c>
      <c r="E403">
        <v>51247</v>
      </c>
      <c r="F403" t="s">
        <v>4</v>
      </c>
      <c r="G403" t="s">
        <v>188</v>
      </c>
      <c r="H403" t="s">
        <v>36</v>
      </c>
      <c r="I403" t="s">
        <v>66</v>
      </c>
      <c r="J403">
        <v>40</v>
      </c>
      <c r="K403" s="5">
        <v>57.9</v>
      </c>
      <c r="L403" s="6">
        <f t="shared" si="6"/>
        <v>2316</v>
      </c>
    </row>
    <row r="404" spans="1:12" x14ac:dyDescent="0.3">
      <c r="A404">
        <v>10321</v>
      </c>
      <c r="B404" s="8">
        <v>38261</v>
      </c>
      <c r="C404" t="s">
        <v>156</v>
      </c>
      <c r="D404" t="s">
        <v>73</v>
      </c>
      <c r="E404">
        <v>51247</v>
      </c>
      <c r="F404" t="s">
        <v>4</v>
      </c>
      <c r="G404" t="s">
        <v>188</v>
      </c>
      <c r="H404" t="s">
        <v>36</v>
      </c>
      <c r="I404" t="s">
        <v>47</v>
      </c>
      <c r="J404">
        <v>42</v>
      </c>
      <c r="K404" s="5">
        <v>100</v>
      </c>
      <c r="L404" s="6">
        <f t="shared" si="6"/>
        <v>4200</v>
      </c>
    </row>
    <row r="405" spans="1:12" x14ac:dyDescent="0.3">
      <c r="A405">
        <v>10001</v>
      </c>
      <c r="B405" s="8">
        <v>37622</v>
      </c>
      <c r="C405" t="s">
        <v>9</v>
      </c>
      <c r="D405" t="s">
        <v>10</v>
      </c>
      <c r="E405">
        <v>10022</v>
      </c>
      <c r="F405" t="s">
        <v>4</v>
      </c>
      <c r="G405" t="s">
        <v>158</v>
      </c>
      <c r="H405" t="s">
        <v>0</v>
      </c>
      <c r="I405" t="s">
        <v>8</v>
      </c>
      <c r="J405">
        <v>39</v>
      </c>
      <c r="K405" s="5">
        <v>100</v>
      </c>
      <c r="L405" s="6">
        <f t="shared" si="6"/>
        <v>3900</v>
      </c>
    </row>
    <row r="406" spans="1:12" x14ac:dyDescent="0.3">
      <c r="A406">
        <v>10002</v>
      </c>
      <c r="B406" s="8">
        <v>37622</v>
      </c>
      <c r="C406" t="s">
        <v>9</v>
      </c>
      <c r="D406" t="s">
        <v>10</v>
      </c>
      <c r="E406">
        <v>10022</v>
      </c>
      <c r="F406" t="s">
        <v>4</v>
      </c>
      <c r="G406" t="s">
        <v>158</v>
      </c>
      <c r="H406" t="s">
        <v>0</v>
      </c>
      <c r="I406" t="s">
        <v>11</v>
      </c>
      <c r="J406">
        <v>41</v>
      </c>
      <c r="K406" s="5">
        <v>50.14</v>
      </c>
      <c r="L406" s="6">
        <f t="shared" si="6"/>
        <v>2055.7400000000002</v>
      </c>
    </row>
    <row r="407" spans="1:12" x14ac:dyDescent="0.3">
      <c r="A407">
        <v>10054</v>
      </c>
      <c r="B407" s="8">
        <v>38078</v>
      </c>
      <c r="C407" t="s">
        <v>9</v>
      </c>
      <c r="D407" t="s">
        <v>10</v>
      </c>
      <c r="E407">
        <v>10022</v>
      </c>
      <c r="F407" t="s">
        <v>4</v>
      </c>
      <c r="G407" t="s">
        <v>158</v>
      </c>
      <c r="H407" t="s">
        <v>12</v>
      </c>
      <c r="I407" t="s">
        <v>13</v>
      </c>
      <c r="J407">
        <v>23</v>
      </c>
      <c r="K407" s="5">
        <v>100</v>
      </c>
      <c r="L407" s="6">
        <f t="shared" si="6"/>
        <v>2300</v>
      </c>
    </row>
    <row r="408" spans="1:12" x14ac:dyDescent="0.3">
      <c r="A408">
        <v>10055</v>
      </c>
      <c r="B408" s="8">
        <v>38078</v>
      </c>
      <c r="C408" t="s">
        <v>9</v>
      </c>
      <c r="D408" t="s">
        <v>10</v>
      </c>
      <c r="E408">
        <v>10022</v>
      </c>
      <c r="F408" t="s">
        <v>4</v>
      </c>
      <c r="G408" t="s">
        <v>158</v>
      </c>
      <c r="H408" t="s">
        <v>12</v>
      </c>
      <c r="I408" t="s">
        <v>16</v>
      </c>
      <c r="J408">
        <v>39</v>
      </c>
      <c r="K408" s="5">
        <v>100</v>
      </c>
      <c r="L408" s="6">
        <f t="shared" si="6"/>
        <v>3900</v>
      </c>
    </row>
    <row r="409" spans="1:12" x14ac:dyDescent="0.3">
      <c r="A409">
        <v>10056</v>
      </c>
      <c r="B409" s="8">
        <v>38078</v>
      </c>
      <c r="C409" t="s">
        <v>9</v>
      </c>
      <c r="D409" t="s">
        <v>10</v>
      </c>
      <c r="E409">
        <v>10022</v>
      </c>
      <c r="F409" t="s">
        <v>4</v>
      </c>
      <c r="G409" t="s">
        <v>158</v>
      </c>
      <c r="H409" t="s">
        <v>12</v>
      </c>
      <c r="I409" t="s">
        <v>17</v>
      </c>
      <c r="J409">
        <v>32</v>
      </c>
      <c r="K409" s="5">
        <v>100</v>
      </c>
      <c r="L409" s="6">
        <f t="shared" si="6"/>
        <v>3200</v>
      </c>
    </row>
    <row r="410" spans="1:12" x14ac:dyDescent="0.3">
      <c r="A410">
        <v>10057</v>
      </c>
      <c r="B410" s="8">
        <v>38078</v>
      </c>
      <c r="C410" t="s">
        <v>9</v>
      </c>
      <c r="D410" t="s">
        <v>10</v>
      </c>
      <c r="E410">
        <v>10022</v>
      </c>
      <c r="F410" t="s">
        <v>4</v>
      </c>
      <c r="G410" t="s">
        <v>158</v>
      </c>
      <c r="H410" t="s">
        <v>12</v>
      </c>
      <c r="I410" t="s">
        <v>93</v>
      </c>
      <c r="J410">
        <v>26</v>
      </c>
      <c r="K410" s="5">
        <v>52.22</v>
      </c>
      <c r="L410" s="6">
        <f t="shared" si="6"/>
        <v>1357.72</v>
      </c>
    </row>
    <row r="411" spans="1:12" x14ac:dyDescent="0.3">
      <c r="A411">
        <v>10058</v>
      </c>
      <c r="B411" s="8">
        <v>38078</v>
      </c>
      <c r="C411" t="s">
        <v>9</v>
      </c>
      <c r="D411" t="s">
        <v>10</v>
      </c>
      <c r="E411">
        <v>10022</v>
      </c>
      <c r="F411" t="s">
        <v>4</v>
      </c>
      <c r="G411" t="s">
        <v>158</v>
      </c>
      <c r="H411" t="s">
        <v>12</v>
      </c>
      <c r="I411" t="s">
        <v>19</v>
      </c>
      <c r="J411">
        <v>20</v>
      </c>
      <c r="K411" s="5">
        <v>100</v>
      </c>
      <c r="L411" s="6">
        <f t="shared" si="6"/>
        <v>2000</v>
      </c>
    </row>
    <row r="412" spans="1:12" x14ac:dyDescent="0.3">
      <c r="A412">
        <v>10059</v>
      </c>
      <c r="B412" s="8">
        <v>38078</v>
      </c>
      <c r="C412" t="s">
        <v>9</v>
      </c>
      <c r="D412" t="s">
        <v>10</v>
      </c>
      <c r="E412">
        <v>10022</v>
      </c>
      <c r="F412" t="s">
        <v>4</v>
      </c>
      <c r="G412" t="s">
        <v>158</v>
      </c>
      <c r="H412" t="s">
        <v>12</v>
      </c>
      <c r="I412" t="s">
        <v>95</v>
      </c>
      <c r="J412">
        <v>26</v>
      </c>
      <c r="K412" s="5">
        <v>79.650000000000006</v>
      </c>
      <c r="L412" s="6">
        <f t="shared" si="6"/>
        <v>2070.9</v>
      </c>
    </row>
    <row r="413" spans="1:12" x14ac:dyDescent="0.3">
      <c r="A413">
        <v>10060</v>
      </c>
      <c r="B413" s="8">
        <v>38078</v>
      </c>
      <c r="C413" t="s">
        <v>9</v>
      </c>
      <c r="D413" t="s">
        <v>10</v>
      </c>
      <c r="E413">
        <v>10022</v>
      </c>
      <c r="F413" t="s">
        <v>4</v>
      </c>
      <c r="G413" t="s">
        <v>158</v>
      </c>
      <c r="H413" t="s">
        <v>12</v>
      </c>
      <c r="I413" t="s">
        <v>99</v>
      </c>
      <c r="J413">
        <v>26</v>
      </c>
      <c r="K413" s="5">
        <v>40.229999999999997</v>
      </c>
      <c r="L413" s="6">
        <f t="shared" si="6"/>
        <v>1045.98</v>
      </c>
    </row>
    <row r="414" spans="1:12" x14ac:dyDescent="0.3">
      <c r="A414">
        <v>10061</v>
      </c>
      <c r="B414" s="8">
        <v>38078</v>
      </c>
      <c r="C414" t="s">
        <v>9</v>
      </c>
      <c r="D414" t="s">
        <v>10</v>
      </c>
      <c r="E414">
        <v>10022</v>
      </c>
      <c r="F414" t="s">
        <v>4</v>
      </c>
      <c r="G414" t="s">
        <v>158</v>
      </c>
      <c r="H414" t="s">
        <v>12</v>
      </c>
      <c r="I414" t="s">
        <v>100</v>
      </c>
      <c r="J414">
        <v>27</v>
      </c>
      <c r="K414" s="5">
        <v>100</v>
      </c>
      <c r="L414" s="6">
        <f t="shared" si="6"/>
        <v>2700</v>
      </c>
    </row>
    <row r="415" spans="1:12" x14ac:dyDescent="0.3">
      <c r="A415">
        <v>10062</v>
      </c>
      <c r="B415" s="8">
        <v>38078</v>
      </c>
      <c r="C415" t="s">
        <v>9</v>
      </c>
      <c r="D415" t="s">
        <v>10</v>
      </c>
      <c r="E415">
        <v>10022</v>
      </c>
      <c r="F415" t="s">
        <v>4</v>
      </c>
      <c r="G415" t="s">
        <v>158</v>
      </c>
      <c r="H415" t="s">
        <v>12</v>
      </c>
      <c r="I415" t="s">
        <v>101</v>
      </c>
      <c r="J415">
        <v>20</v>
      </c>
      <c r="K415" s="5">
        <v>68.34</v>
      </c>
      <c r="L415" s="6">
        <f t="shared" si="6"/>
        <v>1366.8000000000002</v>
      </c>
    </row>
    <row r="416" spans="1:12" x14ac:dyDescent="0.3">
      <c r="A416">
        <v>10105</v>
      </c>
      <c r="B416" s="8">
        <v>38292</v>
      </c>
      <c r="C416" t="s">
        <v>9</v>
      </c>
      <c r="D416" t="s">
        <v>10</v>
      </c>
      <c r="E416">
        <v>10022</v>
      </c>
      <c r="F416" t="s">
        <v>4</v>
      </c>
      <c r="G416" t="s">
        <v>158</v>
      </c>
      <c r="H416" t="s">
        <v>22</v>
      </c>
      <c r="I416" t="s">
        <v>61</v>
      </c>
      <c r="J416">
        <v>27</v>
      </c>
      <c r="K416" s="5">
        <v>54.33</v>
      </c>
      <c r="L416" s="6">
        <f t="shared" si="6"/>
        <v>1466.9099999999999</v>
      </c>
    </row>
    <row r="417" spans="1:12" x14ac:dyDescent="0.3">
      <c r="A417">
        <v>10106</v>
      </c>
      <c r="B417" s="8">
        <v>38292</v>
      </c>
      <c r="C417" t="s">
        <v>9</v>
      </c>
      <c r="D417" t="s">
        <v>10</v>
      </c>
      <c r="E417">
        <v>10022</v>
      </c>
      <c r="F417" t="s">
        <v>4</v>
      </c>
      <c r="G417" t="s">
        <v>158</v>
      </c>
      <c r="H417" t="s">
        <v>36</v>
      </c>
      <c r="I417" t="s">
        <v>42</v>
      </c>
      <c r="J417">
        <v>26</v>
      </c>
      <c r="K417" s="5">
        <v>58.38</v>
      </c>
      <c r="L417" s="6">
        <f t="shared" si="6"/>
        <v>1517.88</v>
      </c>
    </row>
    <row r="418" spans="1:12" x14ac:dyDescent="0.3">
      <c r="A418">
        <v>10107</v>
      </c>
      <c r="B418" s="8">
        <v>38292</v>
      </c>
      <c r="C418" t="s">
        <v>9</v>
      </c>
      <c r="D418" t="s">
        <v>10</v>
      </c>
      <c r="E418">
        <v>10022</v>
      </c>
      <c r="F418" t="s">
        <v>4</v>
      </c>
      <c r="G418" t="s">
        <v>158</v>
      </c>
      <c r="H418" t="s">
        <v>22</v>
      </c>
      <c r="I418" t="s">
        <v>44</v>
      </c>
      <c r="J418">
        <v>47</v>
      </c>
      <c r="K418" s="5">
        <v>100</v>
      </c>
      <c r="L418" s="6">
        <f t="shared" si="6"/>
        <v>4700</v>
      </c>
    </row>
    <row r="419" spans="1:12" x14ac:dyDescent="0.3">
      <c r="A419">
        <v>10108</v>
      </c>
      <c r="B419" s="8">
        <v>38292</v>
      </c>
      <c r="C419" t="s">
        <v>9</v>
      </c>
      <c r="D419" t="s">
        <v>10</v>
      </c>
      <c r="E419">
        <v>10022</v>
      </c>
      <c r="F419" t="s">
        <v>4</v>
      </c>
      <c r="G419" t="s">
        <v>158</v>
      </c>
      <c r="H419" t="s">
        <v>36</v>
      </c>
      <c r="I419" t="s">
        <v>63</v>
      </c>
      <c r="J419">
        <v>33</v>
      </c>
      <c r="K419" s="5">
        <v>37.479999999999997</v>
      </c>
      <c r="L419" s="6">
        <f t="shared" si="6"/>
        <v>1236.8399999999999</v>
      </c>
    </row>
    <row r="420" spans="1:12" x14ac:dyDescent="0.3">
      <c r="A420">
        <v>10109</v>
      </c>
      <c r="B420" s="8">
        <v>38292</v>
      </c>
      <c r="C420" t="s">
        <v>9</v>
      </c>
      <c r="D420" t="s">
        <v>10</v>
      </c>
      <c r="E420">
        <v>10022</v>
      </c>
      <c r="F420" t="s">
        <v>4</v>
      </c>
      <c r="G420" t="s">
        <v>158</v>
      </c>
      <c r="H420" t="s">
        <v>22</v>
      </c>
      <c r="I420" t="s">
        <v>28</v>
      </c>
      <c r="J420">
        <v>27</v>
      </c>
      <c r="K420" s="5">
        <v>100</v>
      </c>
      <c r="L420" s="6">
        <f t="shared" si="6"/>
        <v>2700</v>
      </c>
    </row>
    <row r="421" spans="1:12" x14ac:dyDescent="0.3">
      <c r="A421">
        <v>10110</v>
      </c>
      <c r="B421" s="8">
        <v>38292</v>
      </c>
      <c r="C421" t="s">
        <v>9</v>
      </c>
      <c r="D421" t="s">
        <v>10</v>
      </c>
      <c r="E421">
        <v>10022</v>
      </c>
      <c r="F421" t="s">
        <v>4</v>
      </c>
      <c r="G421" t="s">
        <v>158</v>
      </c>
      <c r="H421" t="s">
        <v>22</v>
      </c>
      <c r="I421" t="s">
        <v>64</v>
      </c>
      <c r="J421">
        <v>49</v>
      </c>
      <c r="K421" s="5">
        <v>100</v>
      </c>
      <c r="L421" s="6">
        <f t="shared" si="6"/>
        <v>4900</v>
      </c>
    </row>
    <row r="422" spans="1:12" x14ac:dyDescent="0.3">
      <c r="A422">
        <v>10111</v>
      </c>
      <c r="B422" s="8">
        <v>38292</v>
      </c>
      <c r="C422" t="s">
        <v>9</v>
      </c>
      <c r="D422" t="s">
        <v>10</v>
      </c>
      <c r="E422">
        <v>10022</v>
      </c>
      <c r="F422" t="s">
        <v>4</v>
      </c>
      <c r="G422" t="s">
        <v>158</v>
      </c>
      <c r="H422" t="s">
        <v>0</v>
      </c>
      <c r="I422" t="s">
        <v>40</v>
      </c>
      <c r="J422">
        <v>38</v>
      </c>
      <c r="K422" s="5">
        <v>100</v>
      </c>
      <c r="L422" s="6">
        <f t="shared" si="6"/>
        <v>3800</v>
      </c>
    </row>
    <row r="423" spans="1:12" x14ac:dyDescent="0.3">
      <c r="A423">
        <v>10112</v>
      </c>
      <c r="B423" s="8">
        <v>38292</v>
      </c>
      <c r="C423" t="s">
        <v>9</v>
      </c>
      <c r="D423" t="s">
        <v>10</v>
      </c>
      <c r="E423">
        <v>10022</v>
      </c>
      <c r="F423" t="s">
        <v>4</v>
      </c>
      <c r="G423" t="s">
        <v>158</v>
      </c>
      <c r="H423" t="s">
        <v>22</v>
      </c>
      <c r="I423" t="s">
        <v>45</v>
      </c>
      <c r="J423">
        <v>25</v>
      </c>
      <c r="K423" s="5">
        <v>69.16</v>
      </c>
      <c r="L423" s="6">
        <f t="shared" si="6"/>
        <v>1729</v>
      </c>
    </row>
    <row r="424" spans="1:12" x14ac:dyDescent="0.3">
      <c r="A424">
        <v>10113</v>
      </c>
      <c r="B424" s="8">
        <v>38292</v>
      </c>
      <c r="C424" t="s">
        <v>9</v>
      </c>
      <c r="D424" t="s">
        <v>10</v>
      </c>
      <c r="E424">
        <v>10022</v>
      </c>
      <c r="F424" t="s">
        <v>4</v>
      </c>
      <c r="G424" t="s">
        <v>158</v>
      </c>
      <c r="H424" t="s">
        <v>36</v>
      </c>
      <c r="I424" t="s">
        <v>107</v>
      </c>
      <c r="J424">
        <v>31</v>
      </c>
      <c r="K424" s="5">
        <v>100</v>
      </c>
      <c r="L424" s="6">
        <f t="shared" si="6"/>
        <v>3100</v>
      </c>
    </row>
    <row r="425" spans="1:12" x14ac:dyDescent="0.3">
      <c r="A425">
        <v>10114</v>
      </c>
      <c r="B425" s="8">
        <v>38292</v>
      </c>
      <c r="C425" t="s">
        <v>9</v>
      </c>
      <c r="D425" t="s">
        <v>10</v>
      </c>
      <c r="E425">
        <v>10022</v>
      </c>
      <c r="F425" t="s">
        <v>4</v>
      </c>
      <c r="G425" t="s">
        <v>158</v>
      </c>
      <c r="H425" t="s">
        <v>22</v>
      </c>
      <c r="I425" t="s">
        <v>65</v>
      </c>
      <c r="J425">
        <v>30</v>
      </c>
      <c r="K425" s="5">
        <v>100</v>
      </c>
      <c r="L425" s="6">
        <f t="shared" si="6"/>
        <v>3000</v>
      </c>
    </row>
    <row r="426" spans="1:12" x14ac:dyDescent="0.3">
      <c r="A426">
        <v>10115</v>
      </c>
      <c r="B426" s="8">
        <v>38292</v>
      </c>
      <c r="C426" t="s">
        <v>9</v>
      </c>
      <c r="D426" t="s">
        <v>10</v>
      </c>
      <c r="E426">
        <v>10022</v>
      </c>
      <c r="F426" t="s">
        <v>4</v>
      </c>
      <c r="G426" t="s">
        <v>158</v>
      </c>
      <c r="H426" t="s">
        <v>0</v>
      </c>
      <c r="I426" t="s">
        <v>35</v>
      </c>
      <c r="J426">
        <v>33</v>
      </c>
      <c r="K426" s="5">
        <v>100</v>
      </c>
      <c r="L426" s="6">
        <f t="shared" si="6"/>
        <v>3300</v>
      </c>
    </row>
    <row r="427" spans="1:12" x14ac:dyDescent="0.3">
      <c r="A427">
        <v>10116</v>
      </c>
      <c r="B427" s="8">
        <v>38292</v>
      </c>
      <c r="C427" t="s">
        <v>9</v>
      </c>
      <c r="D427" t="s">
        <v>10</v>
      </c>
      <c r="E427">
        <v>10022</v>
      </c>
      <c r="F427" t="s">
        <v>4</v>
      </c>
      <c r="G427" t="s">
        <v>158</v>
      </c>
      <c r="H427" t="s">
        <v>36</v>
      </c>
      <c r="I427" t="s">
        <v>108</v>
      </c>
      <c r="J427">
        <v>20</v>
      </c>
      <c r="K427" s="5">
        <v>98.18</v>
      </c>
      <c r="L427" s="6">
        <f t="shared" si="6"/>
        <v>1963.6000000000001</v>
      </c>
    </row>
    <row r="428" spans="1:12" x14ac:dyDescent="0.3">
      <c r="A428">
        <v>10117</v>
      </c>
      <c r="B428" s="8">
        <v>38292</v>
      </c>
      <c r="C428" t="s">
        <v>9</v>
      </c>
      <c r="D428" t="s">
        <v>10</v>
      </c>
      <c r="E428">
        <v>10022</v>
      </c>
      <c r="F428" t="s">
        <v>4</v>
      </c>
      <c r="G428" t="s">
        <v>158</v>
      </c>
      <c r="H428" t="s">
        <v>36</v>
      </c>
      <c r="I428" t="s">
        <v>41</v>
      </c>
      <c r="J428">
        <v>48</v>
      </c>
      <c r="K428" s="5">
        <v>100</v>
      </c>
      <c r="L428" s="6">
        <f t="shared" si="6"/>
        <v>4800</v>
      </c>
    </row>
    <row r="429" spans="1:12" x14ac:dyDescent="0.3">
      <c r="A429">
        <v>10118</v>
      </c>
      <c r="B429" s="8">
        <v>38292</v>
      </c>
      <c r="C429" t="s">
        <v>9</v>
      </c>
      <c r="D429" t="s">
        <v>10</v>
      </c>
      <c r="E429">
        <v>10022</v>
      </c>
      <c r="F429" t="s">
        <v>4</v>
      </c>
      <c r="G429" t="s">
        <v>158</v>
      </c>
      <c r="H429" t="s">
        <v>22</v>
      </c>
      <c r="I429" t="s">
        <v>109</v>
      </c>
      <c r="J429">
        <v>34</v>
      </c>
      <c r="K429" s="5">
        <v>100</v>
      </c>
      <c r="L429" s="6">
        <f t="shared" si="6"/>
        <v>3400</v>
      </c>
    </row>
    <row r="430" spans="1:12" x14ac:dyDescent="0.3">
      <c r="A430">
        <v>10340</v>
      </c>
      <c r="B430" s="8">
        <v>38200</v>
      </c>
      <c r="C430" t="s">
        <v>155</v>
      </c>
      <c r="D430" t="s">
        <v>73</v>
      </c>
      <c r="E430">
        <v>58339</v>
      </c>
      <c r="F430" t="s">
        <v>4</v>
      </c>
      <c r="G430" t="s">
        <v>187</v>
      </c>
      <c r="H430" t="s">
        <v>22</v>
      </c>
      <c r="I430" t="s">
        <v>86</v>
      </c>
      <c r="J430">
        <v>50</v>
      </c>
      <c r="K430" s="5">
        <v>100</v>
      </c>
      <c r="L430" s="6">
        <f t="shared" si="6"/>
        <v>5000</v>
      </c>
    </row>
    <row r="431" spans="1:12" x14ac:dyDescent="0.3">
      <c r="A431">
        <v>10341</v>
      </c>
      <c r="B431" s="8">
        <v>38200</v>
      </c>
      <c r="C431" t="s">
        <v>155</v>
      </c>
      <c r="D431" t="s">
        <v>73</v>
      </c>
      <c r="E431">
        <v>58339</v>
      </c>
      <c r="F431" t="s">
        <v>4</v>
      </c>
      <c r="G431" t="s">
        <v>187</v>
      </c>
      <c r="H431" t="s">
        <v>12</v>
      </c>
      <c r="I431" t="s">
        <v>17</v>
      </c>
      <c r="J431">
        <v>43</v>
      </c>
      <c r="K431" s="5">
        <v>100</v>
      </c>
      <c r="L431" s="6">
        <f t="shared" si="6"/>
        <v>4300</v>
      </c>
    </row>
    <row r="432" spans="1:12" x14ac:dyDescent="0.3">
      <c r="A432">
        <v>10342</v>
      </c>
      <c r="B432" s="8">
        <v>38200</v>
      </c>
      <c r="C432" t="s">
        <v>155</v>
      </c>
      <c r="D432" t="s">
        <v>73</v>
      </c>
      <c r="E432">
        <v>58339</v>
      </c>
      <c r="F432" t="s">
        <v>4</v>
      </c>
      <c r="G432" t="s">
        <v>187</v>
      </c>
      <c r="H432" t="s">
        <v>22</v>
      </c>
      <c r="I432" t="s">
        <v>87</v>
      </c>
      <c r="J432">
        <v>47</v>
      </c>
      <c r="K432" s="5">
        <v>100</v>
      </c>
      <c r="L432" s="6">
        <f t="shared" si="6"/>
        <v>4700</v>
      </c>
    </row>
    <row r="433" spans="1:12" x14ac:dyDescent="0.3">
      <c r="A433">
        <v>10343</v>
      </c>
      <c r="B433" s="8">
        <v>38200</v>
      </c>
      <c r="C433" t="s">
        <v>155</v>
      </c>
      <c r="D433" t="s">
        <v>73</v>
      </c>
      <c r="E433">
        <v>58339</v>
      </c>
      <c r="F433" t="s">
        <v>4</v>
      </c>
      <c r="G433" t="s">
        <v>187</v>
      </c>
      <c r="H433" t="s">
        <v>22</v>
      </c>
      <c r="I433" t="s">
        <v>88</v>
      </c>
      <c r="J433">
        <v>38</v>
      </c>
      <c r="K433" s="5">
        <v>83.79</v>
      </c>
      <c r="L433" s="6">
        <f t="shared" si="6"/>
        <v>3184.0200000000004</v>
      </c>
    </row>
    <row r="434" spans="1:12" x14ac:dyDescent="0.3">
      <c r="A434">
        <v>10344</v>
      </c>
      <c r="B434" s="8">
        <v>38200</v>
      </c>
      <c r="C434" t="s">
        <v>155</v>
      </c>
      <c r="D434" t="s">
        <v>73</v>
      </c>
      <c r="E434">
        <v>58339</v>
      </c>
      <c r="F434" t="s">
        <v>4</v>
      </c>
      <c r="G434" t="s">
        <v>187</v>
      </c>
      <c r="H434" t="s">
        <v>22</v>
      </c>
      <c r="I434" t="s">
        <v>91</v>
      </c>
      <c r="J434">
        <v>38</v>
      </c>
      <c r="K434" s="5">
        <v>69.959999999999994</v>
      </c>
      <c r="L434" s="6">
        <f t="shared" si="6"/>
        <v>2658.4799999999996</v>
      </c>
    </row>
    <row r="435" spans="1:12" x14ac:dyDescent="0.3">
      <c r="A435">
        <v>10345</v>
      </c>
      <c r="B435" s="8">
        <v>38200</v>
      </c>
      <c r="C435" t="s">
        <v>155</v>
      </c>
      <c r="D435" t="s">
        <v>73</v>
      </c>
      <c r="E435">
        <v>58339</v>
      </c>
      <c r="F435" t="s">
        <v>4</v>
      </c>
      <c r="G435" t="s">
        <v>187</v>
      </c>
      <c r="H435" t="s">
        <v>22</v>
      </c>
      <c r="I435" t="s">
        <v>92</v>
      </c>
      <c r="J435">
        <v>30</v>
      </c>
      <c r="K435" s="5">
        <v>100</v>
      </c>
      <c r="L435" s="6">
        <f t="shared" si="6"/>
        <v>3000</v>
      </c>
    </row>
    <row r="436" spans="1:12" x14ac:dyDescent="0.3">
      <c r="A436">
        <v>10346</v>
      </c>
      <c r="B436" s="8">
        <v>38200</v>
      </c>
      <c r="C436" t="s">
        <v>155</v>
      </c>
      <c r="D436" t="s">
        <v>73</v>
      </c>
      <c r="E436">
        <v>58339</v>
      </c>
      <c r="F436" t="s">
        <v>4</v>
      </c>
      <c r="G436" t="s">
        <v>187</v>
      </c>
      <c r="H436" t="s">
        <v>12</v>
      </c>
      <c r="I436" t="s">
        <v>93</v>
      </c>
      <c r="J436">
        <v>33</v>
      </c>
      <c r="K436" s="5">
        <v>50.36</v>
      </c>
      <c r="L436" s="6">
        <f t="shared" si="6"/>
        <v>1661.8799999999999</v>
      </c>
    </row>
    <row r="437" spans="1:12" x14ac:dyDescent="0.3">
      <c r="A437">
        <v>10347</v>
      </c>
      <c r="B437" s="8">
        <v>38200</v>
      </c>
      <c r="C437" t="s">
        <v>155</v>
      </c>
      <c r="D437" t="s">
        <v>73</v>
      </c>
      <c r="E437">
        <v>58339</v>
      </c>
      <c r="F437" t="s">
        <v>4</v>
      </c>
      <c r="G437" t="s">
        <v>187</v>
      </c>
      <c r="H437" t="s">
        <v>22</v>
      </c>
      <c r="I437" t="s">
        <v>94</v>
      </c>
      <c r="J437">
        <v>48</v>
      </c>
      <c r="K437" s="5">
        <v>100</v>
      </c>
      <c r="L437" s="6">
        <f t="shared" si="6"/>
        <v>4800</v>
      </c>
    </row>
    <row r="438" spans="1:12" x14ac:dyDescent="0.3">
      <c r="A438">
        <v>10348</v>
      </c>
      <c r="B438" s="8">
        <v>38200</v>
      </c>
      <c r="C438" t="s">
        <v>155</v>
      </c>
      <c r="D438" t="s">
        <v>73</v>
      </c>
      <c r="E438">
        <v>58339</v>
      </c>
      <c r="F438" t="s">
        <v>4</v>
      </c>
      <c r="G438" t="s">
        <v>187</v>
      </c>
      <c r="H438" t="s">
        <v>12</v>
      </c>
      <c r="I438" t="s">
        <v>95</v>
      </c>
      <c r="J438">
        <v>46</v>
      </c>
      <c r="K438" s="5">
        <v>75.489999999999995</v>
      </c>
      <c r="L438" s="6">
        <f t="shared" si="6"/>
        <v>3472.54</v>
      </c>
    </row>
    <row r="439" spans="1:12" x14ac:dyDescent="0.3">
      <c r="A439">
        <v>10349</v>
      </c>
      <c r="B439" s="8">
        <v>38200</v>
      </c>
      <c r="C439" t="s">
        <v>155</v>
      </c>
      <c r="D439" t="s">
        <v>73</v>
      </c>
      <c r="E439">
        <v>58339</v>
      </c>
      <c r="F439" t="s">
        <v>4</v>
      </c>
      <c r="G439" t="s">
        <v>187</v>
      </c>
      <c r="H439" t="s">
        <v>22</v>
      </c>
      <c r="I439" t="s">
        <v>96</v>
      </c>
      <c r="J439">
        <v>20</v>
      </c>
      <c r="K439" s="5">
        <v>61.23</v>
      </c>
      <c r="L439" s="6">
        <f t="shared" si="6"/>
        <v>1224.5999999999999</v>
      </c>
    </row>
    <row r="440" spans="1:12" x14ac:dyDescent="0.3">
      <c r="A440">
        <v>10350</v>
      </c>
      <c r="B440" s="8">
        <v>38200</v>
      </c>
      <c r="C440" t="s">
        <v>155</v>
      </c>
      <c r="D440" t="s">
        <v>73</v>
      </c>
      <c r="E440">
        <v>58339</v>
      </c>
      <c r="F440" t="s">
        <v>4</v>
      </c>
      <c r="G440" t="s">
        <v>187</v>
      </c>
      <c r="H440" t="s">
        <v>22</v>
      </c>
      <c r="I440" t="s">
        <v>98</v>
      </c>
      <c r="J440">
        <v>48</v>
      </c>
      <c r="K440" s="5">
        <v>75.180000000000007</v>
      </c>
      <c r="L440" s="6">
        <f t="shared" si="6"/>
        <v>3608.6400000000003</v>
      </c>
    </row>
    <row r="441" spans="1:12" x14ac:dyDescent="0.3">
      <c r="A441">
        <v>10351</v>
      </c>
      <c r="B441" s="8">
        <v>38200</v>
      </c>
      <c r="C441" t="s">
        <v>155</v>
      </c>
      <c r="D441" t="s">
        <v>73</v>
      </c>
      <c r="E441">
        <v>58339</v>
      </c>
      <c r="F441" t="s">
        <v>4</v>
      </c>
      <c r="G441" t="s">
        <v>187</v>
      </c>
      <c r="H441" t="s">
        <v>12</v>
      </c>
      <c r="I441" t="s">
        <v>99</v>
      </c>
      <c r="J441">
        <v>27</v>
      </c>
      <c r="K441" s="5">
        <v>36.61</v>
      </c>
      <c r="L441" s="6">
        <f t="shared" si="6"/>
        <v>988.47</v>
      </c>
    </row>
    <row r="442" spans="1:12" x14ac:dyDescent="0.3">
      <c r="A442">
        <v>10352</v>
      </c>
      <c r="B442" s="8">
        <v>38200</v>
      </c>
      <c r="C442" t="s">
        <v>155</v>
      </c>
      <c r="D442" t="s">
        <v>73</v>
      </c>
      <c r="E442">
        <v>58339</v>
      </c>
      <c r="F442" t="s">
        <v>4</v>
      </c>
      <c r="G442" t="s">
        <v>187</v>
      </c>
      <c r="H442" t="s">
        <v>12</v>
      </c>
      <c r="I442" t="s">
        <v>100</v>
      </c>
      <c r="J442">
        <v>38</v>
      </c>
      <c r="K442" s="5">
        <v>100</v>
      </c>
      <c r="L442" s="6">
        <f t="shared" si="6"/>
        <v>3800</v>
      </c>
    </row>
    <row r="443" spans="1:12" x14ac:dyDescent="0.3">
      <c r="A443">
        <v>10353</v>
      </c>
      <c r="B443" s="8">
        <v>38200</v>
      </c>
      <c r="C443" t="s">
        <v>155</v>
      </c>
      <c r="D443" t="s">
        <v>73</v>
      </c>
      <c r="E443">
        <v>58339</v>
      </c>
      <c r="F443" t="s">
        <v>4</v>
      </c>
      <c r="G443" t="s">
        <v>187</v>
      </c>
      <c r="H443" t="s">
        <v>12</v>
      </c>
      <c r="I443" t="s">
        <v>101</v>
      </c>
      <c r="J443">
        <v>21</v>
      </c>
      <c r="K443" s="5">
        <v>70.78</v>
      </c>
      <c r="L443" s="6">
        <f t="shared" si="6"/>
        <v>1486.38</v>
      </c>
    </row>
    <row r="444" spans="1:12" x14ac:dyDescent="0.3">
      <c r="A444">
        <v>10356</v>
      </c>
      <c r="B444" s="8">
        <v>38231</v>
      </c>
      <c r="C444" t="s">
        <v>155</v>
      </c>
      <c r="D444" t="s">
        <v>73</v>
      </c>
      <c r="E444">
        <v>58339</v>
      </c>
      <c r="F444" t="s">
        <v>4</v>
      </c>
      <c r="G444" t="s">
        <v>187</v>
      </c>
      <c r="H444" t="s">
        <v>70</v>
      </c>
      <c r="I444" t="s">
        <v>118</v>
      </c>
      <c r="J444">
        <v>45</v>
      </c>
      <c r="K444" s="5">
        <v>100</v>
      </c>
      <c r="L444" s="6">
        <f t="shared" si="6"/>
        <v>4500</v>
      </c>
    </row>
    <row r="445" spans="1:12" x14ac:dyDescent="0.3">
      <c r="A445">
        <v>10434</v>
      </c>
      <c r="B445" s="8">
        <v>37681</v>
      </c>
      <c r="C445" t="s">
        <v>24</v>
      </c>
      <c r="D445" t="s">
        <v>25</v>
      </c>
      <c r="E445">
        <v>71270</v>
      </c>
      <c r="F445" t="s">
        <v>4</v>
      </c>
      <c r="G445" t="s">
        <v>160</v>
      </c>
      <c r="H445" t="s">
        <v>22</v>
      </c>
      <c r="I445" t="s">
        <v>23</v>
      </c>
      <c r="J445">
        <v>26</v>
      </c>
      <c r="K445" s="5">
        <v>100</v>
      </c>
      <c r="L445" s="6">
        <f t="shared" si="6"/>
        <v>2600</v>
      </c>
    </row>
    <row r="446" spans="1:12" x14ac:dyDescent="0.3">
      <c r="A446">
        <v>10435</v>
      </c>
      <c r="B446" s="8">
        <v>37681</v>
      </c>
      <c r="C446" t="s">
        <v>24</v>
      </c>
      <c r="D446" t="s">
        <v>25</v>
      </c>
      <c r="E446">
        <v>71270</v>
      </c>
      <c r="F446" t="s">
        <v>4</v>
      </c>
      <c r="G446" t="s">
        <v>160</v>
      </c>
      <c r="H446" t="s">
        <v>22</v>
      </c>
      <c r="I446" t="s">
        <v>26</v>
      </c>
      <c r="J446">
        <v>38</v>
      </c>
      <c r="K446" s="5">
        <v>100</v>
      </c>
      <c r="L446" s="6">
        <f t="shared" si="6"/>
        <v>3800</v>
      </c>
    </row>
    <row r="447" spans="1:12" x14ac:dyDescent="0.3">
      <c r="A447">
        <v>10436</v>
      </c>
      <c r="B447" s="8">
        <v>37681</v>
      </c>
      <c r="C447" t="s">
        <v>24</v>
      </c>
      <c r="D447" t="s">
        <v>25</v>
      </c>
      <c r="E447">
        <v>71270</v>
      </c>
      <c r="F447" t="s">
        <v>4</v>
      </c>
      <c r="G447" t="s">
        <v>160</v>
      </c>
      <c r="H447" t="s">
        <v>22</v>
      </c>
      <c r="I447" t="s">
        <v>27</v>
      </c>
      <c r="J447">
        <v>26</v>
      </c>
      <c r="K447" s="5">
        <v>100</v>
      </c>
      <c r="L447" s="6">
        <f t="shared" si="6"/>
        <v>2600</v>
      </c>
    </row>
    <row r="448" spans="1:12" x14ac:dyDescent="0.3">
      <c r="A448">
        <v>10437</v>
      </c>
      <c r="B448" s="8">
        <v>37681</v>
      </c>
      <c r="C448" t="s">
        <v>24</v>
      </c>
      <c r="D448" t="s">
        <v>25</v>
      </c>
      <c r="E448">
        <v>71270</v>
      </c>
      <c r="F448" t="s">
        <v>4</v>
      </c>
      <c r="G448" t="s">
        <v>160</v>
      </c>
      <c r="H448" t="s">
        <v>22</v>
      </c>
      <c r="I448" t="s">
        <v>28</v>
      </c>
      <c r="J448">
        <v>46</v>
      </c>
      <c r="K448" s="5">
        <v>100</v>
      </c>
      <c r="L448" s="6">
        <f t="shared" si="6"/>
        <v>4600</v>
      </c>
    </row>
    <row r="449" spans="1:12" x14ac:dyDescent="0.3">
      <c r="A449">
        <v>10438</v>
      </c>
      <c r="B449" s="8">
        <v>37681</v>
      </c>
      <c r="C449" t="s">
        <v>24</v>
      </c>
      <c r="D449" t="s">
        <v>25</v>
      </c>
      <c r="E449">
        <v>71270</v>
      </c>
      <c r="F449" t="s">
        <v>4</v>
      </c>
      <c r="G449" t="s">
        <v>160</v>
      </c>
      <c r="H449" t="s">
        <v>22</v>
      </c>
      <c r="I449" t="s">
        <v>29</v>
      </c>
      <c r="J449">
        <v>47</v>
      </c>
      <c r="K449" s="5">
        <v>100</v>
      </c>
      <c r="L449" s="6">
        <f t="shared" si="6"/>
        <v>4700</v>
      </c>
    </row>
    <row r="450" spans="1:12" x14ac:dyDescent="0.3">
      <c r="A450">
        <v>10439</v>
      </c>
      <c r="B450" s="8">
        <v>37681</v>
      </c>
      <c r="C450" t="s">
        <v>24</v>
      </c>
      <c r="D450" t="s">
        <v>25</v>
      </c>
      <c r="E450">
        <v>71270</v>
      </c>
      <c r="F450" t="s">
        <v>4</v>
      </c>
      <c r="G450" t="s">
        <v>160</v>
      </c>
      <c r="H450" t="s">
        <v>22</v>
      </c>
      <c r="I450" t="s">
        <v>30</v>
      </c>
      <c r="J450">
        <v>29</v>
      </c>
      <c r="K450" s="5">
        <v>32.1</v>
      </c>
      <c r="L450" s="6">
        <f t="shared" ref="L450:L513" si="7">J450*K450</f>
        <v>930.90000000000009</v>
      </c>
    </row>
    <row r="451" spans="1:12" x14ac:dyDescent="0.3">
      <c r="A451">
        <v>10452</v>
      </c>
      <c r="B451" s="8">
        <v>38078</v>
      </c>
      <c r="C451" t="s">
        <v>24</v>
      </c>
      <c r="D451" t="s">
        <v>25</v>
      </c>
      <c r="E451">
        <v>71270</v>
      </c>
      <c r="F451" t="s">
        <v>4</v>
      </c>
      <c r="G451" t="s">
        <v>160</v>
      </c>
      <c r="H451" t="s">
        <v>12</v>
      </c>
      <c r="I451" t="s">
        <v>15</v>
      </c>
      <c r="J451">
        <v>22</v>
      </c>
      <c r="K451" s="5">
        <v>100</v>
      </c>
      <c r="L451" s="6">
        <f t="shared" si="7"/>
        <v>2200</v>
      </c>
    </row>
    <row r="452" spans="1:12" x14ac:dyDescent="0.3">
      <c r="A452">
        <v>10453</v>
      </c>
      <c r="B452" s="8">
        <v>38078</v>
      </c>
      <c r="C452" t="s">
        <v>24</v>
      </c>
      <c r="D452" t="s">
        <v>25</v>
      </c>
      <c r="E452">
        <v>71270</v>
      </c>
      <c r="F452" t="s">
        <v>4</v>
      </c>
      <c r="G452" t="s">
        <v>160</v>
      </c>
      <c r="H452" t="s">
        <v>12</v>
      </c>
      <c r="I452" t="s">
        <v>18</v>
      </c>
      <c r="J452">
        <v>23</v>
      </c>
      <c r="K452" s="5">
        <v>55.72</v>
      </c>
      <c r="L452" s="6">
        <f t="shared" si="7"/>
        <v>1281.56</v>
      </c>
    </row>
    <row r="453" spans="1:12" x14ac:dyDescent="0.3">
      <c r="A453">
        <v>10454</v>
      </c>
      <c r="B453" s="8">
        <v>38078</v>
      </c>
      <c r="C453" t="s">
        <v>24</v>
      </c>
      <c r="D453" t="s">
        <v>25</v>
      </c>
      <c r="E453">
        <v>71270</v>
      </c>
      <c r="F453" t="s">
        <v>4</v>
      </c>
      <c r="G453" t="s">
        <v>160</v>
      </c>
      <c r="H453" t="s">
        <v>12</v>
      </c>
      <c r="I453" t="s">
        <v>20</v>
      </c>
      <c r="J453">
        <v>36</v>
      </c>
      <c r="K453" s="5">
        <v>87.6</v>
      </c>
      <c r="L453" s="6">
        <f t="shared" si="7"/>
        <v>3153.6</v>
      </c>
    </row>
    <row r="454" spans="1:12" x14ac:dyDescent="0.3">
      <c r="A454">
        <v>10464</v>
      </c>
      <c r="B454" s="8">
        <v>38292</v>
      </c>
      <c r="C454" t="s">
        <v>24</v>
      </c>
      <c r="D454" t="s">
        <v>25</v>
      </c>
      <c r="E454">
        <v>71270</v>
      </c>
      <c r="F454" t="s">
        <v>4</v>
      </c>
      <c r="G454" t="s">
        <v>160</v>
      </c>
      <c r="H454" t="s">
        <v>22</v>
      </c>
      <c r="I454" t="s">
        <v>23</v>
      </c>
      <c r="J454">
        <v>46</v>
      </c>
      <c r="K454" s="5">
        <v>100</v>
      </c>
      <c r="L454" s="6">
        <f t="shared" si="7"/>
        <v>4600</v>
      </c>
    </row>
    <row r="455" spans="1:12" x14ac:dyDescent="0.3">
      <c r="A455">
        <v>10465</v>
      </c>
      <c r="B455" s="8">
        <v>38292</v>
      </c>
      <c r="C455" t="s">
        <v>24</v>
      </c>
      <c r="D455" t="s">
        <v>25</v>
      </c>
      <c r="E455">
        <v>71270</v>
      </c>
      <c r="F455" t="s">
        <v>4</v>
      </c>
      <c r="G455" t="s">
        <v>160</v>
      </c>
      <c r="H455" t="s">
        <v>22</v>
      </c>
      <c r="I455" t="s">
        <v>139</v>
      </c>
      <c r="J455">
        <v>44</v>
      </c>
      <c r="K455" s="5">
        <v>100</v>
      </c>
      <c r="L455" s="6">
        <f t="shared" si="7"/>
        <v>4400</v>
      </c>
    </row>
    <row r="456" spans="1:12" x14ac:dyDescent="0.3">
      <c r="A456">
        <v>10466</v>
      </c>
      <c r="B456" s="8">
        <v>38292</v>
      </c>
      <c r="C456" t="s">
        <v>24</v>
      </c>
      <c r="D456" t="s">
        <v>25</v>
      </c>
      <c r="E456">
        <v>71270</v>
      </c>
      <c r="F456" t="s">
        <v>4</v>
      </c>
      <c r="G456" t="s">
        <v>160</v>
      </c>
      <c r="H456" t="s">
        <v>0</v>
      </c>
      <c r="I456" t="s">
        <v>1</v>
      </c>
      <c r="J456">
        <v>44</v>
      </c>
      <c r="K456" s="5">
        <v>74.040000000000006</v>
      </c>
      <c r="L456" s="6">
        <f t="shared" si="7"/>
        <v>3257.76</v>
      </c>
    </row>
    <row r="457" spans="1:12" x14ac:dyDescent="0.3">
      <c r="A457">
        <v>10467</v>
      </c>
      <c r="B457" s="8">
        <v>38292</v>
      </c>
      <c r="C457" t="s">
        <v>24</v>
      </c>
      <c r="D457" t="s">
        <v>25</v>
      </c>
      <c r="E457">
        <v>71270</v>
      </c>
      <c r="F457" t="s">
        <v>4</v>
      </c>
      <c r="G457" t="s">
        <v>160</v>
      </c>
      <c r="H457" t="s">
        <v>22</v>
      </c>
      <c r="I457" t="s">
        <v>26</v>
      </c>
      <c r="J457">
        <v>30</v>
      </c>
      <c r="K457" s="5">
        <v>32.47</v>
      </c>
      <c r="L457" s="6">
        <f t="shared" si="7"/>
        <v>974.09999999999991</v>
      </c>
    </row>
    <row r="458" spans="1:12" x14ac:dyDescent="0.3">
      <c r="A458">
        <v>10468</v>
      </c>
      <c r="B458" s="8">
        <v>38292</v>
      </c>
      <c r="C458" t="s">
        <v>24</v>
      </c>
      <c r="D458" t="s">
        <v>25</v>
      </c>
      <c r="E458">
        <v>71270</v>
      </c>
      <c r="F458" t="s">
        <v>4</v>
      </c>
      <c r="G458" t="s">
        <v>160</v>
      </c>
      <c r="H458" t="s">
        <v>22</v>
      </c>
      <c r="I458" t="s">
        <v>27</v>
      </c>
      <c r="J458">
        <v>26</v>
      </c>
      <c r="K458" s="5">
        <v>64.900000000000006</v>
      </c>
      <c r="L458" s="6">
        <f t="shared" si="7"/>
        <v>1687.4</v>
      </c>
    </row>
    <row r="459" spans="1:12" x14ac:dyDescent="0.3">
      <c r="A459">
        <v>10469</v>
      </c>
      <c r="B459" s="8">
        <v>38292</v>
      </c>
      <c r="C459" t="s">
        <v>24</v>
      </c>
      <c r="D459" t="s">
        <v>25</v>
      </c>
      <c r="E459">
        <v>71270</v>
      </c>
      <c r="F459" t="s">
        <v>4</v>
      </c>
      <c r="G459" t="s">
        <v>160</v>
      </c>
      <c r="H459" t="s">
        <v>22</v>
      </c>
      <c r="I459" t="s">
        <v>28</v>
      </c>
      <c r="J459">
        <v>27</v>
      </c>
      <c r="K459" s="5">
        <v>100</v>
      </c>
      <c r="L459" s="6">
        <f t="shared" si="7"/>
        <v>2700</v>
      </c>
    </row>
    <row r="460" spans="1:12" x14ac:dyDescent="0.3">
      <c r="A460">
        <v>10470</v>
      </c>
      <c r="B460" s="8">
        <v>38292</v>
      </c>
      <c r="C460" t="s">
        <v>24</v>
      </c>
      <c r="D460" t="s">
        <v>25</v>
      </c>
      <c r="E460">
        <v>71270</v>
      </c>
      <c r="F460" t="s">
        <v>4</v>
      </c>
      <c r="G460" t="s">
        <v>160</v>
      </c>
      <c r="H460" t="s">
        <v>22</v>
      </c>
      <c r="I460" t="s">
        <v>29</v>
      </c>
      <c r="J460">
        <v>26</v>
      </c>
      <c r="K460" s="5">
        <v>67.91</v>
      </c>
      <c r="L460" s="6">
        <f t="shared" si="7"/>
        <v>1765.6599999999999</v>
      </c>
    </row>
    <row r="461" spans="1:12" x14ac:dyDescent="0.3">
      <c r="A461">
        <v>10471</v>
      </c>
      <c r="B461" s="8">
        <v>38292</v>
      </c>
      <c r="C461" t="s">
        <v>24</v>
      </c>
      <c r="D461" t="s">
        <v>25</v>
      </c>
      <c r="E461">
        <v>71270</v>
      </c>
      <c r="F461" t="s">
        <v>4</v>
      </c>
      <c r="G461" t="s">
        <v>160</v>
      </c>
      <c r="H461" t="s">
        <v>22</v>
      </c>
      <c r="I461" t="s">
        <v>30</v>
      </c>
      <c r="J461">
        <v>27</v>
      </c>
      <c r="K461" s="5">
        <v>42.24</v>
      </c>
      <c r="L461" s="6">
        <f t="shared" si="7"/>
        <v>1140.48</v>
      </c>
    </row>
    <row r="462" spans="1:12" x14ac:dyDescent="0.3">
      <c r="A462">
        <v>10472</v>
      </c>
      <c r="B462" s="8">
        <v>38292</v>
      </c>
      <c r="C462" t="s">
        <v>24</v>
      </c>
      <c r="D462" t="s">
        <v>25</v>
      </c>
      <c r="E462">
        <v>71270</v>
      </c>
      <c r="F462" t="s">
        <v>4</v>
      </c>
      <c r="G462" t="s">
        <v>160</v>
      </c>
      <c r="H462" t="s">
        <v>22</v>
      </c>
      <c r="I462" t="s">
        <v>96</v>
      </c>
      <c r="J462">
        <v>25</v>
      </c>
      <c r="K462" s="5">
        <v>100</v>
      </c>
      <c r="L462" s="6">
        <f t="shared" si="7"/>
        <v>2500</v>
      </c>
    </row>
    <row r="463" spans="1:12" x14ac:dyDescent="0.3">
      <c r="A463">
        <v>10473</v>
      </c>
      <c r="B463" s="8">
        <v>38292</v>
      </c>
      <c r="C463" t="s">
        <v>24</v>
      </c>
      <c r="D463" t="s">
        <v>25</v>
      </c>
      <c r="E463">
        <v>71270</v>
      </c>
      <c r="F463" t="s">
        <v>4</v>
      </c>
      <c r="G463" t="s">
        <v>160</v>
      </c>
      <c r="H463" t="s">
        <v>22</v>
      </c>
      <c r="I463" t="s">
        <v>97</v>
      </c>
      <c r="J463">
        <v>21</v>
      </c>
      <c r="K463" s="5">
        <v>100</v>
      </c>
      <c r="L463" s="6">
        <f t="shared" si="7"/>
        <v>2100</v>
      </c>
    </row>
    <row r="464" spans="1:12" x14ac:dyDescent="0.3">
      <c r="A464">
        <v>10474</v>
      </c>
      <c r="B464" s="8">
        <v>38292</v>
      </c>
      <c r="C464" t="s">
        <v>24</v>
      </c>
      <c r="D464" t="s">
        <v>25</v>
      </c>
      <c r="E464">
        <v>71270</v>
      </c>
      <c r="F464" t="s">
        <v>4</v>
      </c>
      <c r="G464" t="s">
        <v>160</v>
      </c>
      <c r="H464" t="s">
        <v>22</v>
      </c>
      <c r="I464" t="s">
        <v>98</v>
      </c>
      <c r="J464">
        <v>41</v>
      </c>
      <c r="K464" s="5">
        <v>100</v>
      </c>
      <c r="L464" s="6">
        <f t="shared" si="7"/>
        <v>4100</v>
      </c>
    </row>
    <row r="465" spans="1:12" x14ac:dyDescent="0.3">
      <c r="A465">
        <v>10475</v>
      </c>
      <c r="B465" s="8">
        <v>38292</v>
      </c>
      <c r="C465" t="s">
        <v>24</v>
      </c>
      <c r="D465" t="s">
        <v>25</v>
      </c>
      <c r="E465">
        <v>71270</v>
      </c>
      <c r="F465" t="s">
        <v>4</v>
      </c>
      <c r="G465" t="s">
        <v>160</v>
      </c>
      <c r="H465" t="s">
        <v>12</v>
      </c>
      <c r="I465" t="s">
        <v>99</v>
      </c>
      <c r="J465">
        <v>28</v>
      </c>
      <c r="K465" s="5">
        <v>100</v>
      </c>
      <c r="L465" s="6">
        <f t="shared" si="7"/>
        <v>2800</v>
      </c>
    </row>
    <row r="466" spans="1:12" x14ac:dyDescent="0.3">
      <c r="A466">
        <v>10476</v>
      </c>
      <c r="B466" s="8">
        <v>38292</v>
      </c>
      <c r="C466" t="s">
        <v>24</v>
      </c>
      <c r="D466" t="s">
        <v>25</v>
      </c>
      <c r="E466">
        <v>71270</v>
      </c>
      <c r="F466" t="s">
        <v>4</v>
      </c>
      <c r="G466" t="s">
        <v>160</v>
      </c>
      <c r="H466" t="s">
        <v>12</v>
      </c>
      <c r="I466" t="s">
        <v>100</v>
      </c>
      <c r="J466">
        <v>32</v>
      </c>
      <c r="K466" s="5">
        <v>100</v>
      </c>
      <c r="L466" s="6">
        <f t="shared" si="7"/>
        <v>3200</v>
      </c>
    </row>
    <row r="467" spans="1:12" x14ac:dyDescent="0.3">
      <c r="A467">
        <v>10477</v>
      </c>
      <c r="B467" s="8">
        <v>38292</v>
      </c>
      <c r="C467" t="s">
        <v>24</v>
      </c>
      <c r="D467" t="s">
        <v>25</v>
      </c>
      <c r="E467">
        <v>71270</v>
      </c>
      <c r="F467" t="s">
        <v>4</v>
      </c>
      <c r="G467" t="s">
        <v>160</v>
      </c>
      <c r="H467" t="s">
        <v>12</v>
      </c>
      <c r="I467" t="s">
        <v>101</v>
      </c>
      <c r="J467">
        <v>20</v>
      </c>
      <c r="K467" s="5">
        <v>100</v>
      </c>
      <c r="L467" s="6">
        <f t="shared" si="7"/>
        <v>2000</v>
      </c>
    </row>
    <row r="468" spans="1:12" x14ac:dyDescent="0.3">
      <c r="A468">
        <v>10153</v>
      </c>
      <c r="B468" s="8">
        <v>37926</v>
      </c>
      <c r="C468" t="s">
        <v>143</v>
      </c>
      <c r="D468" t="s">
        <v>10</v>
      </c>
      <c r="E468">
        <v>24067</v>
      </c>
      <c r="F468" t="s">
        <v>4</v>
      </c>
      <c r="G468" t="s">
        <v>176</v>
      </c>
      <c r="H468" t="s">
        <v>36</v>
      </c>
      <c r="I468" t="s">
        <v>42</v>
      </c>
      <c r="J468">
        <v>49</v>
      </c>
      <c r="K468" s="5">
        <v>100</v>
      </c>
      <c r="L468" s="6">
        <f t="shared" si="7"/>
        <v>4900</v>
      </c>
    </row>
    <row r="469" spans="1:12" x14ac:dyDescent="0.3">
      <c r="A469">
        <v>10154</v>
      </c>
      <c r="B469" s="8">
        <v>37926</v>
      </c>
      <c r="C469" t="s">
        <v>143</v>
      </c>
      <c r="D469" t="s">
        <v>10</v>
      </c>
      <c r="E469">
        <v>24067</v>
      </c>
      <c r="F469" t="s">
        <v>4</v>
      </c>
      <c r="G469" t="s">
        <v>176</v>
      </c>
      <c r="H469" t="s">
        <v>22</v>
      </c>
      <c r="I469" t="s">
        <v>44</v>
      </c>
      <c r="J469">
        <v>27</v>
      </c>
      <c r="K469" s="5">
        <v>100</v>
      </c>
      <c r="L469" s="6">
        <f t="shared" si="7"/>
        <v>2700</v>
      </c>
    </row>
    <row r="470" spans="1:12" x14ac:dyDescent="0.3">
      <c r="A470">
        <v>10155</v>
      </c>
      <c r="B470" s="8">
        <v>37926</v>
      </c>
      <c r="C470" t="s">
        <v>143</v>
      </c>
      <c r="D470" t="s">
        <v>10</v>
      </c>
      <c r="E470">
        <v>24067</v>
      </c>
      <c r="F470" t="s">
        <v>4</v>
      </c>
      <c r="G470" t="s">
        <v>176</v>
      </c>
      <c r="H470" t="s">
        <v>36</v>
      </c>
      <c r="I470" t="s">
        <v>63</v>
      </c>
      <c r="J470">
        <v>35</v>
      </c>
      <c r="K470" s="5">
        <v>100</v>
      </c>
      <c r="L470" s="6">
        <f t="shared" si="7"/>
        <v>3500</v>
      </c>
    </row>
    <row r="471" spans="1:12" x14ac:dyDescent="0.3">
      <c r="A471">
        <v>10156</v>
      </c>
      <c r="B471" s="8">
        <v>37926</v>
      </c>
      <c r="C471" t="s">
        <v>143</v>
      </c>
      <c r="D471" t="s">
        <v>10</v>
      </c>
      <c r="E471">
        <v>24067</v>
      </c>
      <c r="F471" t="s">
        <v>4</v>
      </c>
      <c r="G471" t="s">
        <v>176</v>
      </c>
      <c r="H471" t="s">
        <v>22</v>
      </c>
      <c r="I471" t="s">
        <v>28</v>
      </c>
      <c r="J471">
        <v>50</v>
      </c>
      <c r="K471" s="5">
        <v>100</v>
      </c>
      <c r="L471" s="6">
        <f t="shared" si="7"/>
        <v>5000</v>
      </c>
    </row>
    <row r="472" spans="1:12" x14ac:dyDescent="0.3">
      <c r="A472">
        <v>10157</v>
      </c>
      <c r="B472" s="8">
        <v>37926</v>
      </c>
      <c r="C472" t="s">
        <v>143</v>
      </c>
      <c r="D472" t="s">
        <v>10</v>
      </c>
      <c r="E472">
        <v>24067</v>
      </c>
      <c r="F472" t="s">
        <v>4</v>
      </c>
      <c r="G472" t="s">
        <v>176</v>
      </c>
      <c r="H472" t="s">
        <v>22</v>
      </c>
      <c r="I472" t="s">
        <v>45</v>
      </c>
      <c r="J472">
        <v>44</v>
      </c>
      <c r="K472" s="5">
        <v>66.47</v>
      </c>
      <c r="L472" s="6">
        <f t="shared" si="7"/>
        <v>2924.68</v>
      </c>
    </row>
    <row r="473" spans="1:12" x14ac:dyDescent="0.3">
      <c r="A473">
        <v>10158</v>
      </c>
      <c r="B473" s="8">
        <v>37926</v>
      </c>
      <c r="C473" t="s">
        <v>143</v>
      </c>
      <c r="D473" t="s">
        <v>10</v>
      </c>
      <c r="E473">
        <v>24067</v>
      </c>
      <c r="F473" t="s">
        <v>4</v>
      </c>
      <c r="G473" t="s">
        <v>176</v>
      </c>
      <c r="H473" t="s">
        <v>22</v>
      </c>
      <c r="I473" t="s">
        <v>65</v>
      </c>
      <c r="J473">
        <v>32</v>
      </c>
      <c r="K473" s="5">
        <v>28.29</v>
      </c>
      <c r="L473" s="6">
        <f t="shared" si="7"/>
        <v>905.28</v>
      </c>
    </row>
    <row r="474" spans="1:12" x14ac:dyDescent="0.3">
      <c r="A474">
        <v>10159</v>
      </c>
      <c r="B474" s="8">
        <v>37926</v>
      </c>
      <c r="C474" t="s">
        <v>143</v>
      </c>
      <c r="D474" t="s">
        <v>10</v>
      </c>
      <c r="E474">
        <v>24067</v>
      </c>
      <c r="F474" t="s">
        <v>4</v>
      </c>
      <c r="G474" t="s">
        <v>176</v>
      </c>
      <c r="H474" t="s">
        <v>22</v>
      </c>
      <c r="I474" t="s">
        <v>46</v>
      </c>
      <c r="J474">
        <v>34</v>
      </c>
      <c r="K474" s="5">
        <v>100</v>
      </c>
      <c r="L474" s="6">
        <f t="shared" si="7"/>
        <v>3400</v>
      </c>
    </row>
    <row r="475" spans="1:12" x14ac:dyDescent="0.3">
      <c r="A475">
        <v>10160</v>
      </c>
      <c r="B475" s="8">
        <v>37926</v>
      </c>
      <c r="C475" t="s">
        <v>143</v>
      </c>
      <c r="D475" t="s">
        <v>10</v>
      </c>
      <c r="E475">
        <v>24067</v>
      </c>
      <c r="F475" t="s">
        <v>4</v>
      </c>
      <c r="G475" t="s">
        <v>176</v>
      </c>
      <c r="H475" t="s">
        <v>36</v>
      </c>
      <c r="I475" t="s">
        <v>66</v>
      </c>
      <c r="J475">
        <v>32</v>
      </c>
      <c r="K475" s="5">
        <v>43.29</v>
      </c>
      <c r="L475" s="6">
        <f t="shared" si="7"/>
        <v>1385.28</v>
      </c>
    </row>
    <row r="476" spans="1:12" x14ac:dyDescent="0.3">
      <c r="A476">
        <v>10161</v>
      </c>
      <c r="B476" s="8">
        <v>37926</v>
      </c>
      <c r="C476" t="s">
        <v>143</v>
      </c>
      <c r="D476" t="s">
        <v>10</v>
      </c>
      <c r="E476">
        <v>24067</v>
      </c>
      <c r="F476" t="s">
        <v>4</v>
      </c>
      <c r="G476" t="s">
        <v>176</v>
      </c>
      <c r="H476" t="s">
        <v>67</v>
      </c>
      <c r="I476" t="s">
        <v>68</v>
      </c>
      <c r="J476">
        <v>33</v>
      </c>
      <c r="K476" s="5">
        <v>54.68</v>
      </c>
      <c r="L476" s="6">
        <f t="shared" si="7"/>
        <v>1804.44</v>
      </c>
    </row>
    <row r="477" spans="1:12" x14ac:dyDescent="0.3">
      <c r="A477">
        <v>10162</v>
      </c>
      <c r="B477" s="8">
        <v>37926</v>
      </c>
      <c r="C477" t="s">
        <v>143</v>
      </c>
      <c r="D477" t="s">
        <v>10</v>
      </c>
      <c r="E477">
        <v>24067</v>
      </c>
      <c r="F477" t="s">
        <v>4</v>
      </c>
      <c r="G477" t="s">
        <v>176</v>
      </c>
      <c r="H477" t="s">
        <v>36</v>
      </c>
      <c r="I477" t="s">
        <v>47</v>
      </c>
      <c r="J477">
        <v>49</v>
      </c>
      <c r="K477" s="5">
        <v>100</v>
      </c>
      <c r="L477" s="6">
        <f t="shared" si="7"/>
        <v>4900</v>
      </c>
    </row>
    <row r="478" spans="1:12" x14ac:dyDescent="0.3">
      <c r="A478">
        <v>10163</v>
      </c>
      <c r="B478" s="8">
        <v>38261</v>
      </c>
      <c r="C478" t="s">
        <v>143</v>
      </c>
      <c r="D478" t="s">
        <v>10</v>
      </c>
      <c r="E478">
        <v>24067</v>
      </c>
      <c r="F478" t="s">
        <v>4</v>
      </c>
      <c r="G478" t="s">
        <v>176</v>
      </c>
      <c r="H478" t="s">
        <v>12</v>
      </c>
      <c r="I478" t="s">
        <v>15</v>
      </c>
      <c r="J478">
        <v>34</v>
      </c>
      <c r="K478" s="5">
        <v>100</v>
      </c>
      <c r="L478" s="6">
        <f t="shared" si="7"/>
        <v>3400</v>
      </c>
    </row>
    <row r="479" spans="1:12" x14ac:dyDescent="0.3">
      <c r="A479">
        <v>10164</v>
      </c>
      <c r="B479" s="8">
        <v>38261</v>
      </c>
      <c r="C479" t="s">
        <v>143</v>
      </c>
      <c r="D479" t="s">
        <v>10</v>
      </c>
      <c r="E479">
        <v>24067</v>
      </c>
      <c r="F479" t="s">
        <v>4</v>
      </c>
      <c r="G479" t="s">
        <v>176</v>
      </c>
      <c r="H479" t="s">
        <v>12</v>
      </c>
      <c r="I479" t="s">
        <v>16</v>
      </c>
      <c r="J479">
        <v>20</v>
      </c>
      <c r="K479" s="5">
        <v>100</v>
      </c>
      <c r="L479" s="6">
        <f t="shared" si="7"/>
        <v>2000</v>
      </c>
    </row>
    <row r="480" spans="1:12" x14ac:dyDescent="0.3">
      <c r="A480">
        <v>10165</v>
      </c>
      <c r="B480" s="8">
        <v>38261</v>
      </c>
      <c r="C480" t="s">
        <v>143</v>
      </c>
      <c r="D480" t="s">
        <v>10</v>
      </c>
      <c r="E480">
        <v>24067</v>
      </c>
      <c r="F480" t="s">
        <v>4</v>
      </c>
      <c r="G480" t="s">
        <v>176</v>
      </c>
      <c r="H480" t="s">
        <v>75</v>
      </c>
      <c r="I480" t="s">
        <v>128</v>
      </c>
      <c r="J480">
        <v>27</v>
      </c>
      <c r="K480" s="5">
        <v>82.79</v>
      </c>
      <c r="L480" s="6">
        <f t="shared" si="7"/>
        <v>2235.3300000000004</v>
      </c>
    </row>
    <row r="481" spans="1:12" x14ac:dyDescent="0.3">
      <c r="A481">
        <v>10166</v>
      </c>
      <c r="B481" s="8">
        <v>38261</v>
      </c>
      <c r="C481" t="s">
        <v>143</v>
      </c>
      <c r="D481" t="s">
        <v>10</v>
      </c>
      <c r="E481">
        <v>24067</v>
      </c>
      <c r="F481" t="s">
        <v>4</v>
      </c>
      <c r="G481" t="s">
        <v>176</v>
      </c>
      <c r="H481" t="s">
        <v>12</v>
      </c>
      <c r="I481" t="s">
        <v>18</v>
      </c>
      <c r="J481">
        <v>34</v>
      </c>
      <c r="K481" s="5">
        <v>52.09</v>
      </c>
      <c r="L481" s="6">
        <f t="shared" si="7"/>
        <v>1771.0600000000002</v>
      </c>
    </row>
    <row r="482" spans="1:12" x14ac:dyDescent="0.3">
      <c r="A482">
        <v>10167</v>
      </c>
      <c r="B482" s="8">
        <v>38261</v>
      </c>
      <c r="C482" t="s">
        <v>143</v>
      </c>
      <c r="D482" t="s">
        <v>10</v>
      </c>
      <c r="E482">
        <v>24067</v>
      </c>
      <c r="F482" t="s">
        <v>4</v>
      </c>
      <c r="G482" t="s">
        <v>176</v>
      </c>
      <c r="H482" t="s">
        <v>75</v>
      </c>
      <c r="I482" t="s">
        <v>129</v>
      </c>
      <c r="J482">
        <v>31</v>
      </c>
      <c r="K482" s="5">
        <v>100</v>
      </c>
      <c r="L482" s="6">
        <f t="shared" si="7"/>
        <v>3100</v>
      </c>
    </row>
    <row r="483" spans="1:12" x14ac:dyDescent="0.3">
      <c r="A483">
        <v>10168</v>
      </c>
      <c r="B483" s="8">
        <v>38261</v>
      </c>
      <c r="C483" t="s">
        <v>143</v>
      </c>
      <c r="D483" t="s">
        <v>10</v>
      </c>
      <c r="E483">
        <v>24067</v>
      </c>
      <c r="F483" t="s">
        <v>4</v>
      </c>
      <c r="G483" t="s">
        <v>176</v>
      </c>
      <c r="H483" t="s">
        <v>12</v>
      </c>
      <c r="I483" t="s">
        <v>20</v>
      </c>
      <c r="J483">
        <v>47</v>
      </c>
      <c r="K483" s="5">
        <v>63.22</v>
      </c>
      <c r="L483" s="6">
        <f t="shared" si="7"/>
        <v>2971.34</v>
      </c>
    </row>
    <row r="484" spans="1:12" x14ac:dyDescent="0.3">
      <c r="A484">
        <v>10169</v>
      </c>
      <c r="B484" s="8">
        <v>38261</v>
      </c>
      <c r="C484" t="s">
        <v>143</v>
      </c>
      <c r="D484" t="s">
        <v>10</v>
      </c>
      <c r="E484">
        <v>24067</v>
      </c>
      <c r="F484" t="s">
        <v>4</v>
      </c>
      <c r="G484" t="s">
        <v>176</v>
      </c>
      <c r="H484" t="s">
        <v>75</v>
      </c>
      <c r="I484" t="s">
        <v>81</v>
      </c>
      <c r="J484">
        <v>43</v>
      </c>
      <c r="K484" s="5">
        <v>76.430000000000007</v>
      </c>
      <c r="L484" s="6">
        <f t="shared" si="7"/>
        <v>3286.4900000000002</v>
      </c>
    </row>
    <row r="485" spans="1:12" x14ac:dyDescent="0.3">
      <c r="A485">
        <v>10170</v>
      </c>
      <c r="B485" s="8">
        <v>38261</v>
      </c>
      <c r="C485" t="s">
        <v>143</v>
      </c>
      <c r="D485" t="s">
        <v>10</v>
      </c>
      <c r="E485">
        <v>24067</v>
      </c>
      <c r="F485" t="s">
        <v>4</v>
      </c>
      <c r="G485" t="s">
        <v>176</v>
      </c>
      <c r="H485" t="s">
        <v>75</v>
      </c>
      <c r="I485" t="s">
        <v>130</v>
      </c>
      <c r="J485">
        <v>44</v>
      </c>
      <c r="K485" s="5">
        <v>83.32</v>
      </c>
      <c r="L485" s="6">
        <f t="shared" si="7"/>
        <v>3666.08</v>
      </c>
    </row>
    <row r="486" spans="1:12" x14ac:dyDescent="0.3">
      <c r="A486">
        <v>10171</v>
      </c>
      <c r="B486" s="8">
        <v>38261</v>
      </c>
      <c r="C486" t="s">
        <v>143</v>
      </c>
      <c r="D486" t="s">
        <v>10</v>
      </c>
      <c r="E486">
        <v>24067</v>
      </c>
      <c r="F486" t="s">
        <v>4</v>
      </c>
      <c r="G486" t="s">
        <v>176</v>
      </c>
      <c r="H486" t="s">
        <v>12</v>
      </c>
      <c r="I486" t="s">
        <v>21</v>
      </c>
      <c r="J486">
        <v>24</v>
      </c>
      <c r="K486" s="5">
        <v>79.91</v>
      </c>
      <c r="L486" s="6">
        <f t="shared" si="7"/>
        <v>1917.84</v>
      </c>
    </row>
    <row r="487" spans="1:12" x14ac:dyDescent="0.3">
      <c r="A487">
        <v>10172</v>
      </c>
      <c r="B487" s="8">
        <v>38261</v>
      </c>
      <c r="C487" t="s">
        <v>143</v>
      </c>
      <c r="D487" t="s">
        <v>10</v>
      </c>
      <c r="E487">
        <v>24067</v>
      </c>
      <c r="F487" t="s">
        <v>4</v>
      </c>
      <c r="G487" t="s">
        <v>176</v>
      </c>
      <c r="H487" t="s">
        <v>0</v>
      </c>
      <c r="I487" t="s">
        <v>138</v>
      </c>
      <c r="J487">
        <v>46</v>
      </c>
      <c r="K487" s="5">
        <v>66.040000000000006</v>
      </c>
      <c r="L487" s="6">
        <f t="shared" si="7"/>
        <v>3037.84</v>
      </c>
    </row>
    <row r="488" spans="1:12" x14ac:dyDescent="0.3">
      <c r="A488">
        <v>10173</v>
      </c>
      <c r="B488" s="8">
        <v>38261</v>
      </c>
      <c r="C488" t="s">
        <v>143</v>
      </c>
      <c r="D488" t="s">
        <v>10</v>
      </c>
      <c r="E488">
        <v>24067</v>
      </c>
      <c r="F488" t="s">
        <v>4</v>
      </c>
      <c r="G488" t="s">
        <v>176</v>
      </c>
      <c r="H488" t="s">
        <v>0</v>
      </c>
      <c r="I488" t="s">
        <v>123</v>
      </c>
      <c r="J488">
        <v>47</v>
      </c>
      <c r="K488" s="5">
        <v>43.64</v>
      </c>
      <c r="L488" s="6">
        <f t="shared" si="7"/>
        <v>2051.08</v>
      </c>
    </row>
    <row r="489" spans="1:12" x14ac:dyDescent="0.3">
      <c r="A489">
        <v>10174</v>
      </c>
      <c r="B489" s="8">
        <v>38261</v>
      </c>
      <c r="C489" t="s">
        <v>143</v>
      </c>
      <c r="D489" t="s">
        <v>10</v>
      </c>
      <c r="E489">
        <v>24067</v>
      </c>
      <c r="F489" t="s">
        <v>4</v>
      </c>
      <c r="G489" t="s">
        <v>176</v>
      </c>
      <c r="H489" t="s">
        <v>75</v>
      </c>
      <c r="I489" t="s">
        <v>124</v>
      </c>
      <c r="J489">
        <v>21</v>
      </c>
      <c r="K489" s="5">
        <v>100</v>
      </c>
      <c r="L489" s="6">
        <f t="shared" si="7"/>
        <v>2100</v>
      </c>
    </row>
    <row r="490" spans="1:12" x14ac:dyDescent="0.3">
      <c r="A490">
        <v>10175</v>
      </c>
      <c r="B490" s="8">
        <v>38261</v>
      </c>
      <c r="C490" t="s">
        <v>143</v>
      </c>
      <c r="D490" t="s">
        <v>10</v>
      </c>
      <c r="E490">
        <v>24067</v>
      </c>
      <c r="F490" t="s">
        <v>4</v>
      </c>
      <c r="G490" t="s">
        <v>176</v>
      </c>
      <c r="H490" t="s">
        <v>75</v>
      </c>
      <c r="I490" t="s">
        <v>83</v>
      </c>
      <c r="J490">
        <v>35</v>
      </c>
      <c r="K490" s="5">
        <v>88.75</v>
      </c>
      <c r="L490" s="6">
        <f t="shared" si="7"/>
        <v>3106.25</v>
      </c>
    </row>
    <row r="491" spans="1:12" x14ac:dyDescent="0.3">
      <c r="A491">
        <v>10176</v>
      </c>
      <c r="B491" s="8">
        <v>38261</v>
      </c>
      <c r="C491" t="s">
        <v>143</v>
      </c>
      <c r="D491" t="s">
        <v>10</v>
      </c>
      <c r="E491">
        <v>24067</v>
      </c>
      <c r="F491" t="s">
        <v>4</v>
      </c>
      <c r="G491" t="s">
        <v>176</v>
      </c>
      <c r="H491" t="s">
        <v>75</v>
      </c>
      <c r="I491" t="s">
        <v>131</v>
      </c>
      <c r="J491">
        <v>31</v>
      </c>
      <c r="K491" s="5">
        <v>100</v>
      </c>
      <c r="L491" s="6">
        <f t="shared" si="7"/>
        <v>3100</v>
      </c>
    </row>
    <row r="492" spans="1:12" x14ac:dyDescent="0.3">
      <c r="A492">
        <v>10177</v>
      </c>
      <c r="B492" s="8">
        <v>38261</v>
      </c>
      <c r="C492" t="s">
        <v>143</v>
      </c>
      <c r="D492" t="s">
        <v>10</v>
      </c>
      <c r="E492">
        <v>24067</v>
      </c>
      <c r="F492" t="s">
        <v>4</v>
      </c>
      <c r="G492" t="s">
        <v>176</v>
      </c>
      <c r="H492" t="s">
        <v>75</v>
      </c>
      <c r="I492" t="s">
        <v>126</v>
      </c>
      <c r="J492">
        <v>21</v>
      </c>
      <c r="K492" s="5">
        <v>87.2</v>
      </c>
      <c r="L492" s="6">
        <f t="shared" si="7"/>
        <v>1831.2</v>
      </c>
    </row>
    <row r="493" spans="1:12" x14ac:dyDescent="0.3">
      <c r="A493">
        <v>10178</v>
      </c>
      <c r="B493" s="8">
        <v>38261</v>
      </c>
      <c r="C493" t="s">
        <v>143</v>
      </c>
      <c r="D493" t="s">
        <v>10</v>
      </c>
      <c r="E493">
        <v>24067</v>
      </c>
      <c r="F493" t="s">
        <v>4</v>
      </c>
      <c r="G493" t="s">
        <v>176</v>
      </c>
      <c r="H493" t="s">
        <v>75</v>
      </c>
      <c r="I493" t="s">
        <v>84</v>
      </c>
      <c r="J493">
        <v>39</v>
      </c>
      <c r="K493" s="5">
        <v>68.11</v>
      </c>
      <c r="L493" s="6">
        <f t="shared" si="7"/>
        <v>2656.29</v>
      </c>
    </row>
    <row r="494" spans="1:12" x14ac:dyDescent="0.3">
      <c r="A494">
        <v>10565</v>
      </c>
      <c r="B494" s="8">
        <v>37956</v>
      </c>
      <c r="C494" t="s">
        <v>145</v>
      </c>
      <c r="D494" t="s">
        <v>31</v>
      </c>
      <c r="E494">
        <v>94019</v>
      </c>
      <c r="F494" t="s">
        <v>4</v>
      </c>
      <c r="G494" t="s">
        <v>178</v>
      </c>
      <c r="H494" t="s">
        <v>0</v>
      </c>
      <c r="I494" t="s">
        <v>123</v>
      </c>
      <c r="J494">
        <v>29</v>
      </c>
      <c r="K494" s="5">
        <v>38.4</v>
      </c>
      <c r="L494" s="6">
        <f t="shared" si="7"/>
        <v>1113.5999999999999</v>
      </c>
    </row>
    <row r="495" spans="1:12" x14ac:dyDescent="0.3">
      <c r="A495">
        <v>10566</v>
      </c>
      <c r="B495" s="8">
        <v>37956</v>
      </c>
      <c r="C495" t="s">
        <v>145</v>
      </c>
      <c r="D495" t="s">
        <v>31</v>
      </c>
      <c r="E495">
        <v>94019</v>
      </c>
      <c r="F495" t="s">
        <v>4</v>
      </c>
      <c r="G495" t="s">
        <v>178</v>
      </c>
      <c r="H495" t="s">
        <v>75</v>
      </c>
      <c r="I495" t="s">
        <v>124</v>
      </c>
      <c r="J495">
        <v>48</v>
      </c>
      <c r="K495" s="5">
        <v>83.12</v>
      </c>
      <c r="L495" s="6">
        <f t="shared" si="7"/>
        <v>3989.76</v>
      </c>
    </row>
    <row r="496" spans="1:12" x14ac:dyDescent="0.3">
      <c r="A496">
        <v>10567</v>
      </c>
      <c r="B496" s="8">
        <v>37956</v>
      </c>
      <c r="C496" t="s">
        <v>145</v>
      </c>
      <c r="D496" t="s">
        <v>31</v>
      </c>
      <c r="E496">
        <v>94019</v>
      </c>
      <c r="F496" t="s">
        <v>4</v>
      </c>
      <c r="G496" t="s">
        <v>178</v>
      </c>
      <c r="H496" t="s">
        <v>75</v>
      </c>
      <c r="I496" t="s">
        <v>126</v>
      </c>
      <c r="J496">
        <v>38</v>
      </c>
      <c r="K496" s="5">
        <v>82.4</v>
      </c>
      <c r="L496" s="6">
        <f t="shared" si="7"/>
        <v>3131.2000000000003</v>
      </c>
    </row>
    <row r="497" spans="1:12" x14ac:dyDescent="0.3">
      <c r="A497">
        <v>10568</v>
      </c>
      <c r="B497" s="8">
        <v>37987</v>
      </c>
      <c r="C497" t="s">
        <v>145</v>
      </c>
      <c r="D497" t="s">
        <v>31</v>
      </c>
      <c r="E497">
        <v>94019</v>
      </c>
      <c r="F497" t="s">
        <v>4</v>
      </c>
      <c r="G497" t="s">
        <v>178</v>
      </c>
      <c r="H497" t="s">
        <v>22</v>
      </c>
      <c r="I497" t="s">
        <v>102</v>
      </c>
      <c r="J497">
        <v>35</v>
      </c>
      <c r="K497" s="5">
        <v>100</v>
      </c>
      <c r="L497" s="6">
        <f t="shared" si="7"/>
        <v>3500</v>
      </c>
    </row>
    <row r="498" spans="1:12" x14ac:dyDescent="0.3">
      <c r="A498">
        <v>10569</v>
      </c>
      <c r="B498" s="8">
        <v>37987</v>
      </c>
      <c r="C498" t="s">
        <v>145</v>
      </c>
      <c r="D498" t="s">
        <v>31</v>
      </c>
      <c r="E498">
        <v>94019</v>
      </c>
      <c r="F498" t="s">
        <v>4</v>
      </c>
      <c r="G498" t="s">
        <v>178</v>
      </c>
      <c r="H498" t="s">
        <v>36</v>
      </c>
      <c r="I498" t="s">
        <v>39</v>
      </c>
      <c r="J498">
        <v>46</v>
      </c>
      <c r="K498" s="5">
        <v>100</v>
      </c>
      <c r="L498" s="6">
        <f t="shared" si="7"/>
        <v>4600</v>
      </c>
    </row>
    <row r="499" spans="1:12" x14ac:dyDescent="0.3">
      <c r="A499">
        <v>10570</v>
      </c>
      <c r="B499" s="8">
        <v>37987</v>
      </c>
      <c r="C499" t="s">
        <v>145</v>
      </c>
      <c r="D499" t="s">
        <v>31</v>
      </c>
      <c r="E499">
        <v>94019</v>
      </c>
      <c r="F499" t="s">
        <v>4</v>
      </c>
      <c r="G499" t="s">
        <v>178</v>
      </c>
      <c r="H499" t="s">
        <v>0</v>
      </c>
      <c r="I499" t="s">
        <v>8</v>
      </c>
      <c r="J499">
        <v>27</v>
      </c>
      <c r="K499" s="5">
        <v>89.38</v>
      </c>
      <c r="L499" s="6">
        <f t="shared" si="7"/>
        <v>2413.2599999999998</v>
      </c>
    </row>
    <row r="500" spans="1:12" x14ac:dyDescent="0.3">
      <c r="A500">
        <v>10571</v>
      </c>
      <c r="B500" s="8">
        <v>37987</v>
      </c>
      <c r="C500" t="s">
        <v>145</v>
      </c>
      <c r="D500" t="s">
        <v>31</v>
      </c>
      <c r="E500">
        <v>94019</v>
      </c>
      <c r="F500" t="s">
        <v>4</v>
      </c>
      <c r="G500" t="s">
        <v>178</v>
      </c>
      <c r="H500" t="s">
        <v>0</v>
      </c>
      <c r="I500" t="s">
        <v>11</v>
      </c>
      <c r="J500">
        <v>33</v>
      </c>
      <c r="K500" s="5">
        <v>43.13</v>
      </c>
      <c r="L500" s="6">
        <f t="shared" si="7"/>
        <v>1423.2900000000002</v>
      </c>
    </row>
    <row r="501" spans="1:12" x14ac:dyDescent="0.3">
      <c r="A501">
        <v>10572</v>
      </c>
      <c r="B501" s="8">
        <v>37987</v>
      </c>
      <c r="C501" t="s">
        <v>145</v>
      </c>
      <c r="D501" t="s">
        <v>31</v>
      </c>
      <c r="E501">
        <v>94019</v>
      </c>
      <c r="F501" t="s">
        <v>4</v>
      </c>
      <c r="G501" t="s">
        <v>178</v>
      </c>
      <c r="H501" t="s">
        <v>0</v>
      </c>
      <c r="I501" t="s">
        <v>136</v>
      </c>
      <c r="J501">
        <v>49</v>
      </c>
      <c r="K501" s="5">
        <v>100</v>
      </c>
      <c r="L501" s="6">
        <f t="shared" si="7"/>
        <v>4900</v>
      </c>
    </row>
    <row r="502" spans="1:12" x14ac:dyDescent="0.3">
      <c r="A502">
        <v>10573</v>
      </c>
      <c r="B502" s="8">
        <v>37987</v>
      </c>
      <c r="C502" t="s">
        <v>145</v>
      </c>
      <c r="D502" t="s">
        <v>31</v>
      </c>
      <c r="E502">
        <v>94019</v>
      </c>
      <c r="F502" t="s">
        <v>4</v>
      </c>
      <c r="G502" t="s">
        <v>178</v>
      </c>
      <c r="H502" t="s">
        <v>0</v>
      </c>
      <c r="I502" t="s">
        <v>32</v>
      </c>
      <c r="J502">
        <v>31</v>
      </c>
      <c r="K502" s="5">
        <v>58.71</v>
      </c>
      <c r="L502" s="6">
        <f t="shared" si="7"/>
        <v>1820.01</v>
      </c>
    </row>
    <row r="503" spans="1:12" x14ac:dyDescent="0.3">
      <c r="A503">
        <v>10574</v>
      </c>
      <c r="B503" s="8">
        <v>37987</v>
      </c>
      <c r="C503" t="s">
        <v>145</v>
      </c>
      <c r="D503" t="s">
        <v>31</v>
      </c>
      <c r="E503">
        <v>94019</v>
      </c>
      <c r="F503" t="s">
        <v>4</v>
      </c>
      <c r="G503" t="s">
        <v>178</v>
      </c>
      <c r="H503" t="s">
        <v>0</v>
      </c>
      <c r="I503" t="s">
        <v>33</v>
      </c>
      <c r="J503">
        <v>49</v>
      </c>
      <c r="K503" s="5">
        <v>100</v>
      </c>
      <c r="L503" s="6">
        <f t="shared" si="7"/>
        <v>4900</v>
      </c>
    </row>
    <row r="504" spans="1:12" x14ac:dyDescent="0.3">
      <c r="A504">
        <v>10575</v>
      </c>
      <c r="B504" s="8">
        <v>37987</v>
      </c>
      <c r="C504" t="s">
        <v>145</v>
      </c>
      <c r="D504" t="s">
        <v>31</v>
      </c>
      <c r="E504">
        <v>94019</v>
      </c>
      <c r="F504" t="s">
        <v>4</v>
      </c>
      <c r="G504" t="s">
        <v>178</v>
      </c>
      <c r="H504" t="s">
        <v>0</v>
      </c>
      <c r="I504" t="s">
        <v>34</v>
      </c>
      <c r="J504">
        <v>41</v>
      </c>
      <c r="K504" s="5">
        <v>100</v>
      </c>
      <c r="L504" s="6">
        <f t="shared" si="7"/>
        <v>4100</v>
      </c>
    </row>
    <row r="505" spans="1:12" x14ac:dyDescent="0.3">
      <c r="A505">
        <v>10576</v>
      </c>
      <c r="B505" s="8">
        <v>37987</v>
      </c>
      <c r="C505" t="s">
        <v>145</v>
      </c>
      <c r="D505" t="s">
        <v>31</v>
      </c>
      <c r="E505">
        <v>94019</v>
      </c>
      <c r="F505" t="s">
        <v>4</v>
      </c>
      <c r="G505" t="s">
        <v>178</v>
      </c>
      <c r="H505" t="s">
        <v>0</v>
      </c>
      <c r="I505" t="s">
        <v>40</v>
      </c>
      <c r="J505">
        <v>46</v>
      </c>
      <c r="K505" s="5">
        <v>45.28</v>
      </c>
      <c r="L505" s="6">
        <f t="shared" si="7"/>
        <v>2082.88</v>
      </c>
    </row>
    <row r="506" spans="1:12" x14ac:dyDescent="0.3">
      <c r="A506">
        <v>10577</v>
      </c>
      <c r="B506" s="8">
        <v>37987</v>
      </c>
      <c r="C506" t="s">
        <v>145</v>
      </c>
      <c r="D506" t="s">
        <v>31</v>
      </c>
      <c r="E506">
        <v>94019</v>
      </c>
      <c r="F506" t="s">
        <v>4</v>
      </c>
      <c r="G506" t="s">
        <v>178</v>
      </c>
      <c r="H506" t="s">
        <v>0</v>
      </c>
      <c r="I506" t="s">
        <v>35</v>
      </c>
      <c r="J506">
        <v>39</v>
      </c>
      <c r="K506" s="5">
        <v>90.57</v>
      </c>
      <c r="L506" s="6">
        <f t="shared" si="7"/>
        <v>3532.2299999999996</v>
      </c>
    </row>
    <row r="507" spans="1:12" x14ac:dyDescent="0.3">
      <c r="A507">
        <v>10643</v>
      </c>
      <c r="B507" s="8">
        <v>38108</v>
      </c>
      <c r="C507" t="s">
        <v>152</v>
      </c>
      <c r="D507" t="s">
        <v>31</v>
      </c>
      <c r="E507">
        <v>94217</v>
      </c>
      <c r="F507" t="s">
        <v>4</v>
      </c>
      <c r="G507" t="s">
        <v>184</v>
      </c>
      <c r="H507" t="s">
        <v>75</v>
      </c>
      <c r="I507" t="s">
        <v>76</v>
      </c>
      <c r="J507">
        <v>45</v>
      </c>
      <c r="K507" s="5">
        <v>100</v>
      </c>
      <c r="L507" s="6">
        <f t="shared" si="7"/>
        <v>4500</v>
      </c>
    </row>
    <row r="508" spans="1:12" x14ac:dyDescent="0.3">
      <c r="A508">
        <v>10644</v>
      </c>
      <c r="B508" s="8">
        <v>38108</v>
      </c>
      <c r="C508" t="s">
        <v>152</v>
      </c>
      <c r="D508" t="s">
        <v>31</v>
      </c>
      <c r="E508">
        <v>94217</v>
      </c>
      <c r="F508" t="s">
        <v>4</v>
      </c>
      <c r="G508" t="s">
        <v>184</v>
      </c>
      <c r="H508" t="s">
        <v>75</v>
      </c>
      <c r="I508" t="s">
        <v>128</v>
      </c>
      <c r="J508">
        <v>27</v>
      </c>
      <c r="K508" s="5">
        <v>98.84</v>
      </c>
      <c r="L508" s="6">
        <f t="shared" si="7"/>
        <v>2668.6800000000003</v>
      </c>
    </row>
    <row r="509" spans="1:12" x14ac:dyDescent="0.3">
      <c r="A509">
        <v>10645</v>
      </c>
      <c r="B509" s="8">
        <v>38108</v>
      </c>
      <c r="C509" t="s">
        <v>152</v>
      </c>
      <c r="D509" t="s">
        <v>31</v>
      </c>
      <c r="E509">
        <v>94217</v>
      </c>
      <c r="F509" t="s">
        <v>4</v>
      </c>
      <c r="G509" t="s">
        <v>184</v>
      </c>
      <c r="H509" t="s">
        <v>75</v>
      </c>
      <c r="I509" t="s">
        <v>129</v>
      </c>
      <c r="J509">
        <v>31</v>
      </c>
      <c r="K509" s="5">
        <v>88.63</v>
      </c>
      <c r="L509" s="6">
        <f t="shared" si="7"/>
        <v>2747.5299999999997</v>
      </c>
    </row>
    <row r="510" spans="1:12" x14ac:dyDescent="0.3">
      <c r="A510">
        <v>10646</v>
      </c>
      <c r="B510" s="8">
        <v>38108</v>
      </c>
      <c r="C510" t="s">
        <v>152</v>
      </c>
      <c r="D510" t="s">
        <v>31</v>
      </c>
      <c r="E510">
        <v>94217</v>
      </c>
      <c r="F510" t="s">
        <v>4</v>
      </c>
      <c r="G510" t="s">
        <v>184</v>
      </c>
      <c r="H510" t="s">
        <v>12</v>
      </c>
      <c r="I510" t="s">
        <v>20</v>
      </c>
      <c r="J510">
        <v>32</v>
      </c>
      <c r="K510" s="5">
        <v>87.6</v>
      </c>
      <c r="L510" s="6">
        <f t="shared" si="7"/>
        <v>2803.2</v>
      </c>
    </row>
    <row r="511" spans="1:12" x14ac:dyDescent="0.3">
      <c r="A511">
        <v>10647</v>
      </c>
      <c r="B511" s="8">
        <v>38108</v>
      </c>
      <c r="C511" t="s">
        <v>152</v>
      </c>
      <c r="D511" t="s">
        <v>31</v>
      </c>
      <c r="E511">
        <v>94217</v>
      </c>
      <c r="F511" t="s">
        <v>4</v>
      </c>
      <c r="G511" t="s">
        <v>184</v>
      </c>
      <c r="H511" t="s">
        <v>75</v>
      </c>
      <c r="I511" t="s">
        <v>81</v>
      </c>
      <c r="J511">
        <v>40</v>
      </c>
      <c r="K511" s="5">
        <v>75.06</v>
      </c>
      <c r="L511" s="6">
        <f t="shared" si="7"/>
        <v>3002.4</v>
      </c>
    </row>
    <row r="512" spans="1:12" x14ac:dyDescent="0.3">
      <c r="A512">
        <v>10648</v>
      </c>
      <c r="B512" s="8">
        <v>38108</v>
      </c>
      <c r="C512" t="s">
        <v>152</v>
      </c>
      <c r="D512" t="s">
        <v>31</v>
      </c>
      <c r="E512">
        <v>94217</v>
      </c>
      <c r="F512" t="s">
        <v>4</v>
      </c>
      <c r="G512" t="s">
        <v>184</v>
      </c>
      <c r="H512" t="s">
        <v>75</v>
      </c>
      <c r="I512" t="s">
        <v>130</v>
      </c>
      <c r="J512">
        <v>37</v>
      </c>
      <c r="K512" s="5">
        <v>74.62</v>
      </c>
      <c r="L512" s="6">
        <f t="shared" si="7"/>
        <v>2760.94</v>
      </c>
    </row>
    <row r="513" spans="1:12" x14ac:dyDescent="0.3">
      <c r="A513">
        <v>10649</v>
      </c>
      <c r="B513" s="8">
        <v>38108</v>
      </c>
      <c r="C513" t="s">
        <v>152</v>
      </c>
      <c r="D513" t="s">
        <v>31</v>
      </c>
      <c r="E513">
        <v>94217</v>
      </c>
      <c r="F513" t="s">
        <v>4</v>
      </c>
      <c r="G513" t="s">
        <v>184</v>
      </c>
      <c r="H513" t="s">
        <v>12</v>
      </c>
      <c r="I513" t="s">
        <v>21</v>
      </c>
      <c r="J513">
        <v>31</v>
      </c>
      <c r="K513" s="5">
        <v>100</v>
      </c>
      <c r="L513" s="6">
        <f t="shared" si="7"/>
        <v>3100</v>
      </c>
    </row>
    <row r="514" spans="1:12" x14ac:dyDescent="0.3">
      <c r="A514">
        <v>10650</v>
      </c>
      <c r="B514" s="8">
        <v>38108</v>
      </c>
      <c r="C514" t="s">
        <v>152</v>
      </c>
      <c r="D514" t="s">
        <v>31</v>
      </c>
      <c r="E514">
        <v>94217</v>
      </c>
      <c r="F514" t="s">
        <v>4</v>
      </c>
      <c r="G514" t="s">
        <v>184</v>
      </c>
      <c r="H514" t="s">
        <v>0</v>
      </c>
      <c r="I514" t="s">
        <v>138</v>
      </c>
      <c r="J514">
        <v>50</v>
      </c>
      <c r="K514" s="5">
        <v>61.22</v>
      </c>
      <c r="L514" s="6">
        <f t="shared" ref="L514:L577" si="8">J514*K514</f>
        <v>3061</v>
      </c>
    </row>
    <row r="515" spans="1:12" x14ac:dyDescent="0.3">
      <c r="A515">
        <v>10651</v>
      </c>
      <c r="B515" s="8">
        <v>38108</v>
      </c>
      <c r="C515" t="s">
        <v>152</v>
      </c>
      <c r="D515" t="s">
        <v>31</v>
      </c>
      <c r="E515">
        <v>94217</v>
      </c>
      <c r="F515" t="s">
        <v>4</v>
      </c>
      <c r="G515" t="s">
        <v>184</v>
      </c>
      <c r="H515" t="s">
        <v>0</v>
      </c>
      <c r="I515" t="s">
        <v>123</v>
      </c>
      <c r="J515">
        <v>36</v>
      </c>
      <c r="K515" s="5">
        <v>51.93</v>
      </c>
      <c r="L515" s="6">
        <f t="shared" si="8"/>
        <v>1869.48</v>
      </c>
    </row>
    <row r="516" spans="1:12" x14ac:dyDescent="0.3">
      <c r="A516">
        <v>10652</v>
      </c>
      <c r="B516" s="8">
        <v>38108</v>
      </c>
      <c r="C516" t="s">
        <v>152</v>
      </c>
      <c r="D516" t="s">
        <v>31</v>
      </c>
      <c r="E516">
        <v>94217</v>
      </c>
      <c r="F516" t="s">
        <v>4</v>
      </c>
      <c r="G516" t="s">
        <v>184</v>
      </c>
      <c r="H516" t="s">
        <v>75</v>
      </c>
      <c r="I516" t="s">
        <v>124</v>
      </c>
      <c r="J516">
        <v>31</v>
      </c>
      <c r="K516" s="5">
        <v>91.34</v>
      </c>
      <c r="L516" s="6">
        <f t="shared" si="8"/>
        <v>2831.54</v>
      </c>
    </row>
    <row r="517" spans="1:12" x14ac:dyDescent="0.3">
      <c r="A517">
        <v>10653</v>
      </c>
      <c r="B517" s="8">
        <v>38108</v>
      </c>
      <c r="C517" t="s">
        <v>152</v>
      </c>
      <c r="D517" t="s">
        <v>31</v>
      </c>
      <c r="E517">
        <v>94217</v>
      </c>
      <c r="F517" t="s">
        <v>4</v>
      </c>
      <c r="G517" t="s">
        <v>184</v>
      </c>
      <c r="H517" t="s">
        <v>75</v>
      </c>
      <c r="I517" t="s">
        <v>83</v>
      </c>
      <c r="J517">
        <v>35</v>
      </c>
      <c r="K517" s="5">
        <v>100</v>
      </c>
      <c r="L517" s="6">
        <f t="shared" si="8"/>
        <v>3500</v>
      </c>
    </row>
    <row r="518" spans="1:12" x14ac:dyDescent="0.3">
      <c r="A518">
        <v>10654</v>
      </c>
      <c r="B518" s="8">
        <v>38108</v>
      </c>
      <c r="C518" t="s">
        <v>152</v>
      </c>
      <c r="D518" t="s">
        <v>31</v>
      </c>
      <c r="E518">
        <v>94217</v>
      </c>
      <c r="F518" t="s">
        <v>4</v>
      </c>
      <c r="G518" t="s">
        <v>184</v>
      </c>
      <c r="H518" t="s">
        <v>75</v>
      </c>
      <c r="I518" t="s">
        <v>131</v>
      </c>
      <c r="J518">
        <v>44</v>
      </c>
      <c r="K518" s="5">
        <v>100</v>
      </c>
      <c r="L518" s="6">
        <f t="shared" si="8"/>
        <v>4400</v>
      </c>
    </row>
    <row r="519" spans="1:12" x14ac:dyDescent="0.3">
      <c r="A519">
        <v>10655</v>
      </c>
      <c r="B519" s="8">
        <v>38108</v>
      </c>
      <c r="C519" t="s">
        <v>152</v>
      </c>
      <c r="D519" t="s">
        <v>31</v>
      </c>
      <c r="E519">
        <v>94217</v>
      </c>
      <c r="F519" t="s">
        <v>4</v>
      </c>
      <c r="G519" t="s">
        <v>184</v>
      </c>
      <c r="H519" t="s">
        <v>75</v>
      </c>
      <c r="I519" t="s">
        <v>126</v>
      </c>
      <c r="J519">
        <v>44</v>
      </c>
      <c r="K519" s="5">
        <v>67.2</v>
      </c>
      <c r="L519" s="6">
        <f t="shared" si="8"/>
        <v>2956.8</v>
      </c>
    </row>
    <row r="520" spans="1:12" x14ac:dyDescent="0.3">
      <c r="A520">
        <v>10656</v>
      </c>
      <c r="B520" s="8">
        <v>38108</v>
      </c>
      <c r="C520" t="s">
        <v>152</v>
      </c>
      <c r="D520" t="s">
        <v>31</v>
      </c>
      <c r="E520">
        <v>94217</v>
      </c>
      <c r="F520" t="s">
        <v>4</v>
      </c>
      <c r="G520" t="s">
        <v>184</v>
      </c>
      <c r="H520" t="s">
        <v>75</v>
      </c>
      <c r="I520" t="s">
        <v>84</v>
      </c>
      <c r="J520">
        <v>38</v>
      </c>
      <c r="K520" s="5">
        <v>62.19</v>
      </c>
      <c r="L520" s="6">
        <f t="shared" si="8"/>
        <v>2363.2199999999998</v>
      </c>
    </row>
    <row r="521" spans="1:12" x14ac:dyDescent="0.3">
      <c r="A521">
        <v>10657</v>
      </c>
      <c r="B521" s="8">
        <v>38139</v>
      </c>
      <c r="C521" t="s">
        <v>152</v>
      </c>
      <c r="D521" t="s">
        <v>31</v>
      </c>
      <c r="E521">
        <v>94217</v>
      </c>
      <c r="F521" t="s">
        <v>4</v>
      </c>
      <c r="G521" t="s">
        <v>184</v>
      </c>
      <c r="H521" t="s">
        <v>0</v>
      </c>
      <c r="I521" t="s">
        <v>136</v>
      </c>
      <c r="J521">
        <v>50</v>
      </c>
      <c r="K521" s="5">
        <v>88.14</v>
      </c>
      <c r="L521" s="6">
        <f t="shared" si="8"/>
        <v>4407</v>
      </c>
    </row>
    <row r="522" spans="1:12" x14ac:dyDescent="0.3">
      <c r="A522">
        <v>10658</v>
      </c>
      <c r="B522" s="8">
        <v>38139</v>
      </c>
      <c r="C522" t="s">
        <v>152</v>
      </c>
      <c r="D522" t="s">
        <v>31</v>
      </c>
      <c r="E522">
        <v>94217</v>
      </c>
      <c r="F522" t="s">
        <v>4</v>
      </c>
      <c r="G522" t="s">
        <v>184</v>
      </c>
      <c r="H522" t="s">
        <v>0</v>
      </c>
      <c r="I522" t="s">
        <v>32</v>
      </c>
      <c r="J522">
        <v>49</v>
      </c>
      <c r="K522" s="5">
        <v>53.72</v>
      </c>
      <c r="L522" s="6">
        <f t="shared" si="8"/>
        <v>2632.2799999999997</v>
      </c>
    </row>
    <row r="523" spans="1:12" x14ac:dyDescent="0.3">
      <c r="A523">
        <v>10659</v>
      </c>
      <c r="B523" s="8">
        <v>38139</v>
      </c>
      <c r="C523" t="s">
        <v>152</v>
      </c>
      <c r="D523" t="s">
        <v>31</v>
      </c>
      <c r="E523">
        <v>94217</v>
      </c>
      <c r="F523" t="s">
        <v>4</v>
      </c>
      <c r="G523" t="s">
        <v>184</v>
      </c>
      <c r="H523" t="s">
        <v>0</v>
      </c>
      <c r="I523" t="s">
        <v>33</v>
      </c>
      <c r="J523">
        <v>37</v>
      </c>
      <c r="K523" s="5">
        <v>84.82</v>
      </c>
      <c r="L523" s="6">
        <f t="shared" si="8"/>
        <v>3138.3399999999997</v>
      </c>
    </row>
    <row r="524" spans="1:12" x14ac:dyDescent="0.3">
      <c r="A524">
        <v>10660</v>
      </c>
      <c r="B524" s="8">
        <v>38139</v>
      </c>
      <c r="C524" t="s">
        <v>152</v>
      </c>
      <c r="D524" t="s">
        <v>31</v>
      </c>
      <c r="E524">
        <v>94217</v>
      </c>
      <c r="F524" t="s">
        <v>4</v>
      </c>
      <c r="G524" t="s">
        <v>184</v>
      </c>
      <c r="H524" t="s">
        <v>0</v>
      </c>
      <c r="I524" t="s">
        <v>34</v>
      </c>
      <c r="J524">
        <v>26</v>
      </c>
      <c r="K524" s="5">
        <v>89.29</v>
      </c>
      <c r="L524" s="6">
        <f t="shared" si="8"/>
        <v>2321.54</v>
      </c>
    </row>
    <row r="525" spans="1:12" x14ac:dyDescent="0.3">
      <c r="A525">
        <v>10661</v>
      </c>
      <c r="B525" s="8">
        <v>38139</v>
      </c>
      <c r="C525" t="s">
        <v>152</v>
      </c>
      <c r="D525" t="s">
        <v>31</v>
      </c>
      <c r="E525">
        <v>94217</v>
      </c>
      <c r="F525" t="s">
        <v>4</v>
      </c>
      <c r="G525" t="s">
        <v>184</v>
      </c>
      <c r="H525" t="s">
        <v>0</v>
      </c>
      <c r="I525" t="s">
        <v>35</v>
      </c>
      <c r="J525">
        <v>46</v>
      </c>
      <c r="K525" s="5">
        <v>78.89</v>
      </c>
      <c r="L525" s="6">
        <f t="shared" si="8"/>
        <v>3628.94</v>
      </c>
    </row>
    <row r="526" spans="1:12" x14ac:dyDescent="0.3">
      <c r="A526">
        <v>10667</v>
      </c>
      <c r="B526" s="8">
        <v>38443</v>
      </c>
      <c r="C526" t="s">
        <v>152</v>
      </c>
      <c r="D526" t="s">
        <v>31</v>
      </c>
      <c r="E526">
        <v>94217</v>
      </c>
      <c r="F526" t="s">
        <v>4</v>
      </c>
      <c r="G526" t="s">
        <v>184</v>
      </c>
      <c r="H526" t="s">
        <v>22</v>
      </c>
      <c r="I526" t="s">
        <v>120</v>
      </c>
      <c r="J526">
        <v>64</v>
      </c>
      <c r="K526" s="5">
        <v>100</v>
      </c>
      <c r="L526" s="6">
        <f t="shared" si="8"/>
        <v>6400</v>
      </c>
    </row>
    <row r="527" spans="1:12" x14ac:dyDescent="0.3">
      <c r="A527">
        <v>10668</v>
      </c>
      <c r="B527" s="8">
        <v>38443</v>
      </c>
      <c r="C527" t="s">
        <v>152</v>
      </c>
      <c r="D527" t="s">
        <v>31</v>
      </c>
      <c r="E527">
        <v>94217</v>
      </c>
      <c r="F527" t="s">
        <v>4</v>
      </c>
      <c r="G527" t="s">
        <v>184</v>
      </c>
      <c r="H527" t="s">
        <v>75</v>
      </c>
      <c r="I527" t="s">
        <v>76</v>
      </c>
      <c r="J527">
        <v>34</v>
      </c>
      <c r="K527" s="5">
        <v>100</v>
      </c>
      <c r="L527" s="6">
        <f t="shared" si="8"/>
        <v>3400</v>
      </c>
    </row>
    <row r="528" spans="1:12" x14ac:dyDescent="0.3">
      <c r="A528">
        <v>10669</v>
      </c>
      <c r="B528" s="8">
        <v>38443</v>
      </c>
      <c r="C528" t="s">
        <v>152</v>
      </c>
      <c r="D528" t="s">
        <v>31</v>
      </c>
      <c r="E528">
        <v>94217</v>
      </c>
      <c r="F528" t="s">
        <v>4</v>
      </c>
      <c r="G528" t="s">
        <v>184</v>
      </c>
      <c r="H528" t="s">
        <v>70</v>
      </c>
      <c r="I528" t="s">
        <v>71</v>
      </c>
      <c r="J528">
        <v>30</v>
      </c>
      <c r="K528" s="5">
        <v>74.84</v>
      </c>
      <c r="L528" s="6">
        <f t="shared" si="8"/>
        <v>2245.2000000000003</v>
      </c>
    </row>
    <row r="529" spans="1:12" x14ac:dyDescent="0.3">
      <c r="A529">
        <v>10670</v>
      </c>
      <c r="B529" s="8">
        <v>38443</v>
      </c>
      <c r="C529" t="s">
        <v>152</v>
      </c>
      <c r="D529" t="s">
        <v>31</v>
      </c>
      <c r="E529">
        <v>94217</v>
      </c>
      <c r="F529" t="s">
        <v>4</v>
      </c>
      <c r="G529" t="s">
        <v>184</v>
      </c>
      <c r="H529" t="s">
        <v>0</v>
      </c>
      <c r="I529" t="s">
        <v>74</v>
      </c>
      <c r="J529">
        <v>58</v>
      </c>
      <c r="K529" s="5">
        <v>100</v>
      </c>
      <c r="L529" s="6">
        <f t="shared" si="8"/>
        <v>5800</v>
      </c>
    </row>
    <row r="530" spans="1:12" x14ac:dyDescent="0.3">
      <c r="A530">
        <v>10671</v>
      </c>
      <c r="B530" s="8">
        <v>38443</v>
      </c>
      <c r="C530" t="s">
        <v>152</v>
      </c>
      <c r="D530" t="s">
        <v>31</v>
      </c>
      <c r="E530">
        <v>94217</v>
      </c>
      <c r="F530" t="s">
        <v>4</v>
      </c>
      <c r="G530" t="s">
        <v>184</v>
      </c>
      <c r="H530" t="s">
        <v>75</v>
      </c>
      <c r="I530" t="s">
        <v>79</v>
      </c>
      <c r="J530">
        <v>24</v>
      </c>
      <c r="K530" s="5">
        <v>61.66</v>
      </c>
      <c r="L530" s="6">
        <f t="shared" si="8"/>
        <v>1479.84</v>
      </c>
    </row>
    <row r="531" spans="1:12" x14ac:dyDescent="0.3">
      <c r="A531">
        <v>10672</v>
      </c>
      <c r="B531" s="8">
        <v>38443</v>
      </c>
      <c r="C531" t="s">
        <v>152</v>
      </c>
      <c r="D531" t="s">
        <v>31</v>
      </c>
      <c r="E531">
        <v>94217</v>
      </c>
      <c r="F531" t="s">
        <v>4</v>
      </c>
      <c r="G531" t="s">
        <v>184</v>
      </c>
      <c r="H531" t="s">
        <v>0</v>
      </c>
      <c r="I531" t="s">
        <v>80</v>
      </c>
      <c r="J531">
        <v>38</v>
      </c>
      <c r="K531" s="5">
        <v>57.2</v>
      </c>
      <c r="L531" s="6">
        <f t="shared" si="8"/>
        <v>2173.6</v>
      </c>
    </row>
    <row r="532" spans="1:12" x14ac:dyDescent="0.3">
      <c r="A532">
        <v>10673</v>
      </c>
      <c r="B532" s="8">
        <v>38443</v>
      </c>
      <c r="C532" t="s">
        <v>152</v>
      </c>
      <c r="D532" t="s">
        <v>31</v>
      </c>
      <c r="E532">
        <v>94217</v>
      </c>
      <c r="F532" t="s">
        <v>4</v>
      </c>
      <c r="G532" t="s">
        <v>184</v>
      </c>
      <c r="H532" t="s">
        <v>0</v>
      </c>
      <c r="I532" t="s">
        <v>122</v>
      </c>
      <c r="J532">
        <v>42</v>
      </c>
      <c r="K532" s="5">
        <v>72.959999999999994</v>
      </c>
      <c r="L532" s="6">
        <f t="shared" si="8"/>
        <v>3064.3199999999997</v>
      </c>
    </row>
    <row r="533" spans="1:12" x14ac:dyDescent="0.3">
      <c r="A533">
        <v>10674</v>
      </c>
      <c r="B533" s="8">
        <v>38443</v>
      </c>
      <c r="C533" t="s">
        <v>152</v>
      </c>
      <c r="D533" t="s">
        <v>31</v>
      </c>
      <c r="E533">
        <v>94217</v>
      </c>
      <c r="F533" t="s">
        <v>4</v>
      </c>
      <c r="G533" t="s">
        <v>184</v>
      </c>
      <c r="H533" t="s">
        <v>70</v>
      </c>
      <c r="I533" t="s">
        <v>82</v>
      </c>
      <c r="J533">
        <v>46</v>
      </c>
      <c r="K533" s="5">
        <v>87.8</v>
      </c>
      <c r="L533" s="6">
        <f t="shared" si="8"/>
        <v>4038.7999999999997</v>
      </c>
    </row>
    <row r="534" spans="1:12" x14ac:dyDescent="0.3">
      <c r="A534">
        <v>10675</v>
      </c>
      <c r="B534" s="8">
        <v>38443</v>
      </c>
      <c r="C534" t="s">
        <v>152</v>
      </c>
      <c r="D534" t="s">
        <v>31</v>
      </c>
      <c r="E534">
        <v>94217</v>
      </c>
      <c r="F534" t="s">
        <v>4</v>
      </c>
      <c r="G534" t="s">
        <v>184</v>
      </c>
      <c r="H534" t="s">
        <v>75</v>
      </c>
      <c r="I534" t="s">
        <v>85</v>
      </c>
      <c r="J534">
        <v>20</v>
      </c>
      <c r="K534" s="5">
        <v>56.12</v>
      </c>
      <c r="L534" s="6">
        <f t="shared" si="8"/>
        <v>1122.3999999999999</v>
      </c>
    </row>
    <row r="535" spans="1:12" x14ac:dyDescent="0.3">
      <c r="A535">
        <v>10676</v>
      </c>
      <c r="B535" s="8">
        <v>38443</v>
      </c>
      <c r="C535" t="s">
        <v>152</v>
      </c>
      <c r="D535" t="s">
        <v>31</v>
      </c>
      <c r="E535">
        <v>94217</v>
      </c>
      <c r="F535" t="s">
        <v>4</v>
      </c>
      <c r="G535" t="s">
        <v>184</v>
      </c>
      <c r="H535" t="s">
        <v>22</v>
      </c>
      <c r="I535" t="s">
        <v>139</v>
      </c>
      <c r="J535">
        <v>59</v>
      </c>
      <c r="K535" s="5">
        <v>100</v>
      </c>
      <c r="L535" s="6">
        <f t="shared" si="8"/>
        <v>5900</v>
      </c>
    </row>
    <row r="536" spans="1:12" x14ac:dyDescent="0.3">
      <c r="A536">
        <v>10677</v>
      </c>
      <c r="B536" s="8">
        <v>38443</v>
      </c>
      <c r="C536" t="s">
        <v>152</v>
      </c>
      <c r="D536" t="s">
        <v>31</v>
      </c>
      <c r="E536">
        <v>94217</v>
      </c>
      <c r="F536" t="s">
        <v>4</v>
      </c>
      <c r="G536" t="s">
        <v>184</v>
      </c>
      <c r="H536" t="s">
        <v>0</v>
      </c>
      <c r="I536" t="s">
        <v>1</v>
      </c>
      <c r="J536">
        <v>76</v>
      </c>
      <c r="K536" s="5">
        <v>100</v>
      </c>
      <c r="L536" s="6">
        <f t="shared" si="8"/>
        <v>7600</v>
      </c>
    </row>
    <row r="537" spans="1:12" x14ac:dyDescent="0.3">
      <c r="A537">
        <v>10678</v>
      </c>
      <c r="B537" s="8">
        <v>38443</v>
      </c>
      <c r="C537" t="s">
        <v>152</v>
      </c>
      <c r="D537" t="s">
        <v>31</v>
      </c>
      <c r="E537">
        <v>94217</v>
      </c>
      <c r="F537" t="s">
        <v>4</v>
      </c>
      <c r="G537" t="s">
        <v>184</v>
      </c>
      <c r="H537" t="s">
        <v>0</v>
      </c>
      <c r="I537" t="s">
        <v>5</v>
      </c>
      <c r="J537">
        <v>42</v>
      </c>
      <c r="K537" s="5">
        <v>72.650000000000006</v>
      </c>
      <c r="L537" s="6">
        <f t="shared" si="8"/>
        <v>3051.3</v>
      </c>
    </row>
    <row r="538" spans="1:12" x14ac:dyDescent="0.3">
      <c r="A538">
        <v>10679</v>
      </c>
      <c r="B538" s="8">
        <v>38443</v>
      </c>
      <c r="C538" t="s">
        <v>152</v>
      </c>
      <c r="D538" t="s">
        <v>31</v>
      </c>
      <c r="E538">
        <v>94217</v>
      </c>
      <c r="F538" t="s">
        <v>4</v>
      </c>
      <c r="G538" t="s">
        <v>184</v>
      </c>
      <c r="H538" t="s">
        <v>22</v>
      </c>
      <c r="I538" t="s">
        <v>27</v>
      </c>
      <c r="J538">
        <v>41</v>
      </c>
      <c r="K538" s="5">
        <v>100</v>
      </c>
      <c r="L538" s="6">
        <f t="shared" si="8"/>
        <v>4100</v>
      </c>
    </row>
    <row r="539" spans="1:12" x14ac:dyDescent="0.3">
      <c r="A539">
        <v>10680</v>
      </c>
      <c r="B539" s="8">
        <v>38443</v>
      </c>
      <c r="C539" t="s">
        <v>152</v>
      </c>
      <c r="D539" t="s">
        <v>31</v>
      </c>
      <c r="E539">
        <v>94217</v>
      </c>
      <c r="F539" t="s">
        <v>4</v>
      </c>
      <c r="G539" t="s">
        <v>184</v>
      </c>
      <c r="H539" t="s">
        <v>0</v>
      </c>
      <c r="I539" t="s">
        <v>6</v>
      </c>
      <c r="J539">
        <v>6</v>
      </c>
      <c r="K539" s="5">
        <v>90.19</v>
      </c>
      <c r="L539" s="6">
        <f t="shared" si="8"/>
        <v>541.14</v>
      </c>
    </row>
    <row r="540" spans="1:12" x14ac:dyDescent="0.3">
      <c r="A540">
        <v>10681</v>
      </c>
      <c r="B540" s="8">
        <v>38443</v>
      </c>
      <c r="C540" t="s">
        <v>152</v>
      </c>
      <c r="D540" t="s">
        <v>31</v>
      </c>
      <c r="E540">
        <v>94217</v>
      </c>
      <c r="F540" t="s">
        <v>4</v>
      </c>
      <c r="G540" t="s">
        <v>184</v>
      </c>
      <c r="H540" t="s">
        <v>22</v>
      </c>
      <c r="I540" t="s">
        <v>51</v>
      </c>
      <c r="J540">
        <v>66</v>
      </c>
      <c r="K540" s="5">
        <v>66.989999999999995</v>
      </c>
      <c r="L540" s="6">
        <f t="shared" si="8"/>
        <v>4421.3399999999992</v>
      </c>
    </row>
    <row r="541" spans="1:12" x14ac:dyDescent="0.3">
      <c r="A541">
        <v>10682</v>
      </c>
      <c r="B541" s="8">
        <v>38443</v>
      </c>
      <c r="C541" t="s">
        <v>152</v>
      </c>
      <c r="D541" t="s">
        <v>31</v>
      </c>
      <c r="E541">
        <v>94217</v>
      </c>
      <c r="F541" t="s">
        <v>4</v>
      </c>
      <c r="G541" t="s">
        <v>184</v>
      </c>
      <c r="H541" t="s">
        <v>22</v>
      </c>
      <c r="I541" t="s">
        <v>52</v>
      </c>
      <c r="J541">
        <v>26</v>
      </c>
      <c r="K541" s="5">
        <v>76.430000000000007</v>
      </c>
      <c r="L541" s="6">
        <f t="shared" si="8"/>
        <v>1987.1800000000003</v>
      </c>
    </row>
    <row r="542" spans="1:12" x14ac:dyDescent="0.3">
      <c r="A542">
        <v>10683</v>
      </c>
      <c r="B542" s="8">
        <v>38443</v>
      </c>
      <c r="C542" t="s">
        <v>152</v>
      </c>
      <c r="D542" t="s">
        <v>31</v>
      </c>
      <c r="E542">
        <v>94217</v>
      </c>
      <c r="F542" t="s">
        <v>4</v>
      </c>
      <c r="G542" t="s">
        <v>184</v>
      </c>
      <c r="H542" t="s">
        <v>22</v>
      </c>
      <c r="I542" t="s">
        <v>141</v>
      </c>
      <c r="J542">
        <v>64</v>
      </c>
      <c r="K542" s="5">
        <v>40.25</v>
      </c>
      <c r="L542" s="6">
        <f t="shared" si="8"/>
        <v>2576</v>
      </c>
    </row>
    <row r="543" spans="1:12" x14ac:dyDescent="0.3">
      <c r="A543">
        <v>10684</v>
      </c>
      <c r="B543" s="8">
        <v>38443</v>
      </c>
      <c r="C543" t="s">
        <v>152</v>
      </c>
      <c r="D543" t="s">
        <v>31</v>
      </c>
      <c r="E543">
        <v>94217</v>
      </c>
      <c r="F543" t="s">
        <v>4</v>
      </c>
      <c r="G543" t="s">
        <v>184</v>
      </c>
      <c r="H543" t="s">
        <v>22</v>
      </c>
      <c r="I543" t="s">
        <v>55</v>
      </c>
      <c r="J543">
        <v>76</v>
      </c>
      <c r="K543" s="5">
        <v>94.5</v>
      </c>
      <c r="L543" s="6">
        <f t="shared" si="8"/>
        <v>7182</v>
      </c>
    </row>
    <row r="544" spans="1:12" x14ac:dyDescent="0.3">
      <c r="A544">
        <v>10685</v>
      </c>
      <c r="B544" s="8">
        <v>38443</v>
      </c>
      <c r="C544" t="s">
        <v>152</v>
      </c>
      <c r="D544" t="s">
        <v>31</v>
      </c>
      <c r="E544">
        <v>94217</v>
      </c>
      <c r="F544" t="s">
        <v>4</v>
      </c>
      <c r="G544" t="s">
        <v>184</v>
      </c>
      <c r="H544" t="s">
        <v>22</v>
      </c>
      <c r="I544" t="s">
        <v>56</v>
      </c>
      <c r="J544">
        <v>59</v>
      </c>
      <c r="K544" s="5">
        <v>98.65</v>
      </c>
      <c r="L544" s="6">
        <f t="shared" si="8"/>
        <v>5820.35</v>
      </c>
    </row>
    <row r="545" spans="1:12" x14ac:dyDescent="0.3">
      <c r="A545">
        <v>10686</v>
      </c>
      <c r="B545" s="8">
        <v>38443</v>
      </c>
      <c r="C545" t="s">
        <v>152</v>
      </c>
      <c r="D545" t="s">
        <v>31</v>
      </c>
      <c r="E545">
        <v>94217</v>
      </c>
      <c r="F545" t="s">
        <v>4</v>
      </c>
      <c r="G545" t="s">
        <v>184</v>
      </c>
      <c r="H545" t="s">
        <v>22</v>
      </c>
      <c r="I545" t="s">
        <v>57</v>
      </c>
      <c r="J545">
        <v>13</v>
      </c>
      <c r="K545" s="5">
        <v>81.33</v>
      </c>
      <c r="L545" s="6">
        <f t="shared" si="8"/>
        <v>1057.29</v>
      </c>
    </row>
    <row r="546" spans="1:12" x14ac:dyDescent="0.3">
      <c r="A546">
        <v>10687</v>
      </c>
      <c r="B546" s="8">
        <v>38443</v>
      </c>
      <c r="C546" t="s">
        <v>152</v>
      </c>
      <c r="D546" t="s">
        <v>31</v>
      </c>
      <c r="E546">
        <v>94217</v>
      </c>
      <c r="F546" t="s">
        <v>4</v>
      </c>
      <c r="G546" t="s">
        <v>184</v>
      </c>
      <c r="H546" t="s">
        <v>22</v>
      </c>
      <c r="I546" t="s">
        <v>58</v>
      </c>
      <c r="J546">
        <v>43</v>
      </c>
      <c r="K546" s="5">
        <v>86.73</v>
      </c>
      <c r="L546" s="6">
        <f t="shared" si="8"/>
        <v>3729.3900000000003</v>
      </c>
    </row>
    <row r="547" spans="1:12" x14ac:dyDescent="0.3">
      <c r="A547">
        <v>10478</v>
      </c>
      <c r="B547" s="8">
        <v>37742</v>
      </c>
      <c r="C547" t="s">
        <v>48</v>
      </c>
      <c r="D547" t="s">
        <v>49</v>
      </c>
      <c r="E547">
        <v>83030</v>
      </c>
      <c r="F547" t="s">
        <v>4</v>
      </c>
      <c r="G547" t="s">
        <v>163</v>
      </c>
      <c r="H547" t="s">
        <v>0</v>
      </c>
      <c r="I547" t="s">
        <v>1</v>
      </c>
      <c r="J547">
        <v>21</v>
      </c>
      <c r="K547" s="5">
        <v>100</v>
      </c>
      <c r="L547" s="6">
        <f t="shared" si="8"/>
        <v>2100</v>
      </c>
    </row>
    <row r="548" spans="1:12" x14ac:dyDescent="0.3">
      <c r="A548">
        <v>10479</v>
      </c>
      <c r="B548" s="8">
        <v>37742</v>
      </c>
      <c r="C548" t="s">
        <v>48</v>
      </c>
      <c r="D548" t="s">
        <v>49</v>
      </c>
      <c r="E548">
        <v>83030</v>
      </c>
      <c r="F548" t="s">
        <v>4</v>
      </c>
      <c r="G548" t="s">
        <v>163</v>
      </c>
      <c r="H548" t="s">
        <v>0</v>
      </c>
      <c r="I548" t="s">
        <v>5</v>
      </c>
      <c r="J548">
        <v>42</v>
      </c>
      <c r="K548" s="5">
        <v>53.88</v>
      </c>
      <c r="L548" s="6">
        <f t="shared" si="8"/>
        <v>2262.96</v>
      </c>
    </row>
    <row r="549" spans="1:12" x14ac:dyDescent="0.3">
      <c r="A549">
        <v>10480</v>
      </c>
      <c r="B549" s="8">
        <v>37742</v>
      </c>
      <c r="C549" t="s">
        <v>48</v>
      </c>
      <c r="D549" t="s">
        <v>49</v>
      </c>
      <c r="E549">
        <v>83030</v>
      </c>
      <c r="F549" t="s">
        <v>4</v>
      </c>
      <c r="G549" t="s">
        <v>163</v>
      </c>
      <c r="H549" t="s">
        <v>0</v>
      </c>
      <c r="I549" t="s">
        <v>50</v>
      </c>
      <c r="J549">
        <v>42</v>
      </c>
      <c r="K549" s="5">
        <v>100</v>
      </c>
      <c r="L549" s="6">
        <f t="shared" si="8"/>
        <v>4200</v>
      </c>
    </row>
    <row r="550" spans="1:12" x14ac:dyDescent="0.3">
      <c r="A550">
        <v>10481</v>
      </c>
      <c r="B550" s="8">
        <v>37742</v>
      </c>
      <c r="C550" t="s">
        <v>48</v>
      </c>
      <c r="D550" t="s">
        <v>49</v>
      </c>
      <c r="E550">
        <v>83030</v>
      </c>
      <c r="F550" t="s">
        <v>4</v>
      </c>
      <c r="G550" t="s">
        <v>163</v>
      </c>
      <c r="H550" t="s">
        <v>0</v>
      </c>
      <c r="I550" t="s">
        <v>6</v>
      </c>
      <c r="J550">
        <v>36</v>
      </c>
      <c r="K550" s="5">
        <v>85.59</v>
      </c>
      <c r="L550" s="6">
        <f t="shared" si="8"/>
        <v>3081.2400000000002</v>
      </c>
    </row>
    <row r="551" spans="1:12" x14ac:dyDescent="0.3">
      <c r="A551">
        <v>10482</v>
      </c>
      <c r="B551" s="8">
        <v>37742</v>
      </c>
      <c r="C551" t="s">
        <v>48</v>
      </c>
      <c r="D551" t="s">
        <v>49</v>
      </c>
      <c r="E551">
        <v>83030</v>
      </c>
      <c r="F551" t="s">
        <v>4</v>
      </c>
      <c r="G551" t="s">
        <v>163</v>
      </c>
      <c r="H551" t="s">
        <v>22</v>
      </c>
      <c r="I551" t="s">
        <v>51</v>
      </c>
      <c r="J551">
        <v>23</v>
      </c>
      <c r="K551" s="5">
        <v>57.73</v>
      </c>
      <c r="L551" s="6">
        <f t="shared" si="8"/>
        <v>1327.79</v>
      </c>
    </row>
    <row r="552" spans="1:12" x14ac:dyDescent="0.3">
      <c r="A552">
        <v>10483</v>
      </c>
      <c r="B552" s="8">
        <v>37742</v>
      </c>
      <c r="C552" t="s">
        <v>48</v>
      </c>
      <c r="D552" t="s">
        <v>49</v>
      </c>
      <c r="E552">
        <v>83030</v>
      </c>
      <c r="F552" t="s">
        <v>4</v>
      </c>
      <c r="G552" t="s">
        <v>163</v>
      </c>
      <c r="H552" t="s">
        <v>22</v>
      </c>
      <c r="I552" t="s">
        <v>52</v>
      </c>
      <c r="J552">
        <v>22</v>
      </c>
      <c r="K552" s="5">
        <v>77.900000000000006</v>
      </c>
      <c r="L552" s="6">
        <f t="shared" si="8"/>
        <v>1713.8000000000002</v>
      </c>
    </row>
    <row r="553" spans="1:12" x14ac:dyDescent="0.3">
      <c r="A553">
        <v>10484</v>
      </c>
      <c r="B553" s="8">
        <v>37742</v>
      </c>
      <c r="C553" t="s">
        <v>48</v>
      </c>
      <c r="D553" t="s">
        <v>49</v>
      </c>
      <c r="E553">
        <v>83030</v>
      </c>
      <c r="F553" t="s">
        <v>4</v>
      </c>
      <c r="G553" t="s">
        <v>163</v>
      </c>
      <c r="H553" t="s">
        <v>0</v>
      </c>
      <c r="I553" t="s">
        <v>53</v>
      </c>
      <c r="J553">
        <v>45</v>
      </c>
      <c r="K553" s="5">
        <v>37.840000000000003</v>
      </c>
      <c r="L553" s="6">
        <f t="shared" si="8"/>
        <v>1702.8000000000002</v>
      </c>
    </row>
    <row r="554" spans="1:12" x14ac:dyDescent="0.3">
      <c r="A554">
        <v>10485</v>
      </c>
      <c r="B554" s="8">
        <v>37742</v>
      </c>
      <c r="C554" t="s">
        <v>48</v>
      </c>
      <c r="D554" t="s">
        <v>49</v>
      </c>
      <c r="E554">
        <v>83030</v>
      </c>
      <c r="F554" t="s">
        <v>4</v>
      </c>
      <c r="G554" t="s">
        <v>163</v>
      </c>
      <c r="H554" t="s">
        <v>0</v>
      </c>
      <c r="I554" t="s">
        <v>54</v>
      </c>
      <c r="J554">
        <v>22</v>
      </c>
      <c r="K554" s="5">
        <v>45.25</v>
      </c>
      <c r="L554" s="6">
        <f t="shared" si="8"/>
        <v>995.5</v>
      </c>
    </row>
    <row r="555" spans="1:12" x14ac:dyDescent="0.3">
      <c r="A555">
        <v>10486</v>
      </c>
      <c r="B555" s="8">
        <v>37742</v>
      </c>
      <c r="C555" t="s">
        <v>48</v>
      </c>
      <c r="D555" t="s">
        <v>49</v>
      </c>
      <c r="E555">
        <v>83030</v>
      </c>
      <c r="F555" t="s">
        <v>4</v>
      </c>
      <c r="G555" t="s">
        <v>163</v>
      </c>
      <c r="H555" t="s">
        <v>22</v>
      </c>
      <c r="I555" t="s">
        <v>55</v>
      </c>
      <c r="J555">
        <v>32</v>
      </c>
      <c r="K555" s="5">
        <v>72.7</v>
      </c>
      <c r="L555" s="6">
        <f t="shared" si="8"/>
        <v>2326.4</v>
      </c>
    </row>
    <row r="556" spans="1:12" x14ac:dyDescent="0.3">
      <c r="A556">
        <v>10487</v>
      </c>
      <c r="B556" s="8">
        <v>37742</v>
      </c>
      <c r="C556" t="s">
        <v>48</v>
      </c>
      <c r="D556" t="s">
        <v>49</v>
      </c>
      <c r="E556">
        <v>83030</v>
      </c>
      <c r="F556" t="s">
        <v>4</v>
      </c>
      <c r="G556" t="s">
        <v>163</v>
      </c>
      <c r="H556" t="s">
        <v>22</v>
      </c>
      <c r="I556" t="s">
        <v>56</v>
      </c>
      <c r="J556">
        <v>25</v>
      </c>
      <c r="K556" s="5">
        <v>93.95</v>
      </c>
      <c r="L556" s="6">
        <f t="shared" si="8"/>
        <v>2348.75</v>
      </c>
    </row>
    <row r="557" spans="1:12" x14ac:dyDescent="0.3">
      <c r="A557">
        <v>10488</v>
      </c>
      <c r="B557" s="8">
        <v>37742</v>
      </c>
      <c r="C557" t="s">
        <v>48</v>
      </c>
      <c r="D557" t="s">
        <v>49</v>
      </c>
      <c r="E557">
        <v>83030</v>
      </c>
      <c r="F557" t="s">
        <v>4</v>
      </c>
      <c r="G557" t="s">
        <v>163</v>
      </c>
      <c r="H557" t="s">
        <v>22</v>
      </c>
      <c r="I557" t="s">
        <v>57</v>
      </c>
      <c r="J557">
        <v>49</v>
      </c>
      <c r="K557" s="5">
        <v>83.04</v>
      </c>
      <c r="L557" s="6">
        <f t="shared" si="8"/>
        <v>4068.9600000000005</v>
      </c>
    </row>
    <row r="558" spans="1:12" x14ac:dyDescent="0.3">
      <c r="A558">
        <v>10489</v>
      </c>
      <c r="B558" s="8">
        <v>37742</v>
      </c>
      <c r="C558" t="s">
        <v>48</v>
      </c>
      <c r="D558" t="s">
        <v>49</v>
      </c>
      <c r="E558">
        <v>83030</v>
      </c>
      <c r="F558" t="s">
        <v>4</v>
      </c>
      <c r="G558" t="s">
        <v>163</v>
      </c>
      <c r="H558" t="s">
        <v>22</v>
      </c>
      <c r="I558" t="s">
        <v>58</v>
      </c>
      <c r="J558">
        <v>43</v>
      </c>
      <c r="K558" s="5">
        <v>100</v>
      </c>
      <c r="L558" s="6">
        <f t="shared" si="8"/>
        <v>4300</v>
      </c>
    </row>
    <row r="559" spans="1:12" x14ac:dyDescent="0.3">
      <c r="A559">
        <v>10490</v>
      </c>
      <c r="B559" s="8">
        <v>37742</v>
      </c>
      <c r="C559" t="s">
        <v>48</v>
      </c>
      <c r="D559" t="s">
        <v>49</v>
      </c>
      <c r="E559">
        <v>83030</v>
      </c>
      <c r="F559" t="s">
        <v>4</v>
      </c>
      <c r="G559" t="s">
        <v>163</v>
      </c>
      <c r="H559" t="s">
        <v>0</v>
      </c>
      <c r="I559" t="s">
        <v>7</v>
      </c>
      <c r="J559">
        <v>46</v>
      </c>
      <c r="K559" s="5">
        <v>33.229999999999997</v>
      </c>
      <c r="L559" s="6">
        <f t="shared" si="8"/>
        <v>1528.58</v>
      </c>
    </row>
    <row r="560" spans="1:12" x14ac:dyDescent="0.3">
      <c r="A560">
        <v>10491</v>
      </c>
      <c r="B560" s="8">
        <v>38200</v>
      </c>
      <c r="C560" t="s">
        <v>48</v>
      </c>
      <c r="D560" t="s">
        <v>49</v>
      </c>
      <c r="E560">
        <v>83030</v>
      </c>
      <c r="F560" t="s">
        <v>4</v>
      </c>
      <c r="G560" t="s">
        <v>163</v>
      </c>
      <c r="H560" t="s">
        <v>22</v>
      </c>
      <c r="I560" t="s">
        <v>23</v>
      </c>
      <c r="J560">
        <v>34</v>
      </c>
      <c r="K560" s="5">
        <v>100</v>
      </c>
      <c r="L560" s="6">
        <f t="shared" si="8"/>
        <v>3400</v>
      </c>
    </row>
    <row r="561" spans="1:12" x14ac:dyDescent="0.3">
      <c r="A561">
        <v>10492</v>
      </c>
      <c r="B561" s="8">
        <v>38200</v>
      </c>
      <c r="C561" t="s">
        <v>48</v>
      </c>
      <c r="D561" t="s">
        <v>49</v>
      </c>
      <c r="E561">
        <v>83030</v>
      </c>
      <c r="F561" t="s">
        <v>4</v>
      </c>
      <c r="G561" t="s">
        <v>163</v>
      </c>
      <c r="H561" t="s">
        <v>22</v>
      </c>
      <c r="I561" t="s">
        <v>139</v>
      </c>
      <c r="J561">
        <v>23</v>
      </c>
      <c r="K561" s="5">
        <v>100</v>
      </c>
      <c r="L561" s="6">
        <f t="shared" si="8"/>
        <v>2300</v>
      </c>
    </row>
    <row r="562" spans="1:12" x14ac:dyDescent="0.3">
      <c r="A562">
        <v>10493</v>
      </c>
      <c r="B562" s="8">
        <v>38200</v>
      </c>
      <c r="C562" t="s">
        <v>48</v>
      </c>
      <c r="D562" t="s">
        <v>49</v>
      </c>
      <c r="E562">
        <v>83030</v>
      </c>
      <c r="F562" t="s">
        <v>4</v>
      </c>
      <c r="G562" t="s">
        <v>163</v>
      </c>
      <c r="H562" t="s">
        <v>22</v>
      </c>
      <c r="I562" t="s">
        <v>90</v>
      </c>
      <c r="J562">
        <v>29</v>
      </c>
      <c r="K562" s="5">
        <v>90.86</v>
      </c>
      <c r="L562" s="6">
        <f t="shared" si="8"/>
        <v>2634.94</v>
      </c>
    </row>
    <row r="563" spans="1:12" x14ac:dyDescent="0.3">
      <c r="A563">
        <v>10494</v>
      </c>
      <c r="B563" s="8">
        <v>38200</v>
      </c>
      <c r="C563" t="s">
        <v>48</v>
      </c>
      <c r="D563" t="s">
        <v>49</v>
      </c>
      <c r="E563">
        <v>83030</v>
      </c>
      <c r="F563" t="s">
        <v>4</v>
      </c>
      <c r="G563" t="s">
        <v>163</v>
      </c>
      <c r="H563" t="s">
        <v>22</v>
      </c>
      <c r="I563" t="s">
        <v>26</v>
      </c>
      <c r="J563">
        <v>29</v>
      </c>
      <c r="K563" s="5">
        <v>100</v>
      </c>
      <c r="L563" s="6">
        <f t="shared" si="8"/>
        <v>2900</v>
      </c>
    </row>
    <row r="564" spans="1:12" x14ac:dyDescent="0.3">
      <c r="A564">
        <v>10495</v>
      </c>
      <c r="B564" s="8">
        <v>38200</v>
      </c>
      <c r="C564" t="s">
        <v>48</v>
      </c>
      <c r="D564" t="s">
        <v>49</v>
      </c>
      <c r="E564">
        <v>83030</v>
      </c>
      <c r="F564" t="s">
        <v>4</v>
      </c>
      <c r="G564" t="s">
        <v>163</v>
      </c>
      <c r="H564" t="s">
        <v>22</v>
      </c>
      <c r="I564" t="s">
        <v>27</v>
      </c>
      <c r="J564">
        <v>39</v>
      </c>
      <c r="K564" s="5">
        <v>100</v>
      </c>
      <c r="L564" s="6">
        <f t="shared" si="8"/>
        <v>3900</v>
      </c>
    </row>
    <row r="565" spans="1:12" x14ac:dyDescent="0.3">
      <c r="A565">
        <v>10496</v>
      </c>
      <c r="B565" s="8">
        <v>38200</v>
      </c>
      <c r="C565" t="s">
        <v>48</v>
      </c>
      <c r="D565" t="s">
        <v>49</v>
      </c>
      <c r="E565">
        <v>83030</v>
      </c>
      <c r="F565" t="s">
        <v>4</v>
      </c>
      <c r="G565" t="s">
        <v>163</v>
      </c>
      <c r="H565" t="s">
        <v>22</v>
      </c>
      <c r="I565" t="s">
        <v>28</v>
      </c>
      <c r="J565">
        <v>42</v>
      </c>
      <c r="K565" s="5">
        <v>100</v>
      </c>
      <c r="L565" s="6">
        <f t="shared" si="8"/>
        <v>4200</v>
      </c>
    </row>
    <row r="566" spans="1:12" x14ac:dyDescent="0.3">
      <c r="A566">
        <v>10497</v>
      </c>
      <c r="B566" s="8">
        <v>38200</v>
      </c>
      <c r="C566" t="s">
        <v>48</v>
      </c>
      <c r="D566" t="s">
        <v>49</v>
      </c>
      <c r="E566">
        <v>83030</v>
      </c>
      <c r="F566" t="s">
        <v>4</v>
      </c>
      <c r="G566" t="s">
        <v>163</v>
      </c>
      <c r="H566" t="s">
        <v>22</v>
      </c>
      <c r="I566" t="s">
        <v>29</v>
      </c>
      <c r="J566">
        <v>31</v>
      </c>
      <c r="K566" s="5">
        <v>100</v>
      </c>
      <c r="L566" s="6">
        <f t="shared" si="8"/>
        <v>3100</v>
      </c>
    </row>
    <row r="567" spans="1:12" x14ac:dyDescent="0.3">
      <c r="A567">
        <v>10498</v>
      </c>
      <c r="B567" s="8">
        <v>38200</v>
      </c>
      <c r="C567" t="s">
        <v>48</v>
      </c>
      <c r="D567" t="s">
        <v>49</v>
      </c>
      <c r="E567">
        <v>83030</v>
      </c>
      <c r="F567" t="s">
        <v>4</v>
      </c>
      <c r="G567" t="s">
        <v>163</v>
      </c>
      <c r="H567" t="s">
        <v>22</v>
      </c>
      <c r="I567" t="s">
        <v>141</v>
      </c>
      <c r="J567">
        <v>35</v>
      </c>
      <c r="K567" s="5">
        <v>45.28</v>
      </c>
      <c r="L567" s="6">
        <f t="shared" si="8"/>
        <v>1584.8</v>
      </c>
    </row>
    <row r="568" spans="1:12" x14ac:dyDescent="0.3">
      <c r="A568">
        <v>10499</v>
      </c>
      <c r="B568" s="8">
        <v>38200</v>
      </c>
      <c r="C568" t="s">
        <v>48</v>
      </c>
      <c r="D568" t="s">
        <v>49</v>
      </c>
      <c r="E568">
        <v>83030</v>
      </c>
      <c r="F568" t="s">
        <v>4</v>
      </c>
      <c r="G568" t="s">
        <v>163</v>
      </c>
      <c r="H568" t="s">
        <v>22</v>
      </c>
      <c r="I568" t="s">
        <v>30</v>
      </c>
      <c r="J568">
        <v>31</v>
      </c>
      <c r="K568" s="5">
        <v>38.89</v>
      </c>
      <c r="L568" s="6">
        <f t="shared" si="8"/>
        <v>1205.5899999999999</v>
      </c>
    </row>
    <row r="569" spans="1:12" x14ac:dyDescent="0.3">
      <c r="A569">
        <v>10500</v>
      </c>
      <c r="B569" s="8">
        <v>38200</v>
      </c>
      <c r="C569" t="s">
        <v>48</v>
      </c>
      <c r="D569" t="s">
        <v>49</v>
      </c>
      <c r="E569">
        <v>83030</v>
      </c>
      <c r="F569" t="s">
        <v>4</v>
      </c>
      <c r="G569" t="s">
        <v>163</v>
      </c>
      <c r="H569" t="s">
        <v>22</v>
      </c>
      <c r="I569" t="s">
        <v>97</v>
      </c>
      <c r="J569">
        <v>25</v>
      </c>
      <c r="K569" s="5">
        <v>100</v>
      </c>
      <c r="L569" s="6">
        <f t="shared" si="8"/>
        <v>2500</v>
      </c>
    </row>
    <row r="570" spans="1:12" x14ac:dyDescent="0.3">
      <c r="A570">
        <v>10501</v>
      </c>
      <c r="B570" s="8">
        <v>38292</v>
      </c>
      <c r="C570" t="s">
        <v>48</v>
      </c>
      <c r="D570" t="s">
        <v>49</v>
      </c>
      <c r="E570">
        <v>83030</v>
      </c>
      <c r="F570" t="s">
        <v>4</v>
      </c>
      <c r="G570" t="s">
        <v>163</v>
      </c>
      <c r="H570" t="s">
        <v>0</v>
      </c>
      <c r="I570" t="s">
        <v>8</v>
      </c>
      <c r="J570">
        <v>42</v>
      </c>
      <c r="K570" s="5">
        <v>36.11</v>
      </c>
      <c r="L570" s="6">
        <f t="shared" si="8"/>
        <v>1516.62</v>
      </c>
    </row>
    <row r="571" spans="1:12" x14ac:dyDescent="0.3">
      <c r="A571">
        <v>10502</v>
      </c>
      <c r="B571" s="8">
        <v>38292</v>
      </c>
      <c r="C571" t="s">
        <v>48</v>
      </c>
      <c r="D571" t="s">
        <v>49</v>
      </c>
      <c r="E571">
        <v>83030</v>
      </c>
      <c r="F571" t="s">
        <v>4</v>
      </c>
      <c r="G571" t="s">
        <v>163</v>
      </c>
      <c r="H571" t="s">
        <v>22</v>
      </c>
      <c r="I571" t="s">
        <v>55</v>
      </c>
      <c r="J571">
        <v>25</v>
      </c>
      <c r="K571" s="5">
        <v>100</v>
      </c>
      <c r="L571" s="6">
        <f t="shared" si="8"/>
        <v>2500</v>
      </c>
    </row>
    <row r="572" spans="1:12" x14ac:dyDescent="0.3">
      <c r="A572">
        <v>10503</v>
      </c>
      <c r="B572" s="8">
        <v>38292</v>
      </c>
      <c r="C572" t="s">
        <v>48</v>
      </c>
      <c r="D572" t="s">
        <v>49</v>
      </c>
      <c r="E572">
        <v>83030</v>
      </c>
      <c r="F572" t="s">
        <v>4</v>
      </c>
      <c r="G572" t="s">
        <v>163</v>
      </c>
      <c r="H572" t="s">
        <v>22</v>
      </c>
      <c r="I572" t="s">
        <v>56</v>
      </c>
      <c r="J572">
        <v>24</v>
      </c>
      <c r="K572" s="5">
        <v>87.24</v>
      </c>
      <c r="L572" s="6">
        <f t="shared" si="8"/>
        <v>2093.7599999999998</v>
      </c>
    </row>
    <row r="573" spans="1:12" x14ac:dyDescent="0.3">
      <c r="A573">
        <v>10504</v>
      </c>
      <c r="B573" s="8">
        <v>38292</v>
      </c>
      <c r="C573" t="s">
        <v>48</v>
      </c>
      <c r="D573" t="s">
        <v>49</v>
      </c>
      <c r="E573">
        <v>83030</v>
      </c>
      <c r="F573" t="s">
        <v>4</v>
      </c>
      <c r="G573" t="s">
        <v>163</v>
      </c>
      <c r="H573" t="s">
        <v>22</v>
      </c>
      <c r="I573" t="s">
        <v>57</v>
      </c>
      <c r="J573">
        <v>24</v>
      </c>
      <c r="K573" s="5">
        <v>100</v>
      </c>
      <c r="L573" s="6">
        <f t="shared" si="8"/>
        <v>2400</v>
      </c>
    </row>
    <row r="574" spans="1:12" x14ac:dyDescent="0.3">
      <c r="A574">
        <v>10505</v>
      </c>
      <c r="B574" s="8">
        <v>38292</v>
      </c>
      <c r="C574" t="s">
        <v>48</v>
      </c>
      <c r="D574" t="s">
        <v>49</v>
      </c>
      <c r="E574">
        <v>83030</v>
      </c>
      <c r="F574" t="s">
        <v>4</v>
      </c>
      <c r="G574" t="s">
        <v>163</v>
      </c>
      <c r="H574" t="s">
        <v>22</v>
      </c>
      <c r="I574" t="s">
        <v>58</v>
      </c>
      <c r="J574">
        <v>26</v>
      </c>
      <c r="K574" s="5">
        <v>95.88</v>
      </c>
      <c r="L574" s="6">
        <f t="shared" si="8"/>
        <v>2492.88</v>
      </c>
    </row>
    <row r="575" spans="1:12" x14ac:dyDescent="0.3">
      <c r="A575">
        <v>10506</v>
      </c>
      <c r="B575" s="8">
        <v>38292</v>
      </c>
      <c r="C575" t="s">
        <v>48</v>
      </c>
      <c r="D575" t="s">
        <v>49</v>
      </c>
      <c r="E575">
        <v>83030</v>
      </c>
      <c r="F575" t="s">
        <v>4</v>
      </c>
      <c r="G575" t="s">
        <v>163</v>
      </c>
      <c r="H575" t="s">
        <v>0</v>
      </c>
      <c r="I575" t="s">
        <v>7</v>
      </c>
      <c r="J575">
        <v>22</v>
      </c>
      <c r="K575" s="5">
        <v>97.44</v>
      </c>
      <c r="L575" s="6">
        <f t="shared" si="8"/>
        <v>2143.6799999999998</v>
      </c>
    </row>
    <row r="576" spans="1:12" x14ac:dyDescent="0.3">
      <c r="A576">
        <v>10610</v>
      </c>
      <c r="B576" s="8">
        <v>37865</v>
      </c>
      <c r="C576" t="s">
        <v>133</v>
      </c>
      <c r="D576" t="s">
        <v>31</v>
      </c>
      <c r="E576">
        <v>94217</v>
      </c>
      <c r="F576" t="s">
        <v>4</v>
      </c>
      <c r="G576" t="s">
        <v>171</v>
      </c>
      <c r="H576" t="s">
        <v>0</v>
      </c>
      <c r="I576" t="s">
        <v>8</v>
      </c>
      <c r="J576">
        <v>50</v>
      </c>
      <c r="K576" s="5">
        <v>100</v>
      </c>
      <c r="L576" s="6">
        <f t="shared" si="8"/>
        <v>5000</v>
      </c>
    </row>
    <row r="577" spans="1:12" x14ac:dyDescent="0.3">
      <c r="A577">
        <v>10611</v>
      </c>
      <c r="B577" s="8">
        <v>37865</v>
      </c>
      <c r="C577" t="s">
        <v>133</v>
      </c>
      <c r="D577" t="s">
        <v>31</v>
      </c>
      <c r="E577">
        <v>94217</v>
      </c>
      <c r="F577" t="s">
        <v>4</v>
      </c>
      <c r="G577" t="s">
        <v>171</v>
      </c>
      <c r="H577" t="s">
        <v>0</v>
      </c>
      <c r="I577" t="s">
        <v>11</v>
      </c>
      <c r="J577">
        <v>30</v>
      </c>
      <c r="K577" s="5">
        <v>58.22</v>
      </c>
      <c r="L577" s="6">
        <f t="shared" si="8"/>
        <v>1746.6</v>
      </c>
    </row>
    <row r="578" spans="1:12" x14ac:dyDescent="0.3">
      <c r="A578">
        <v>10612</v>
      </c>
      <c r="B578" s="8">
        <v>37865</v>
      </c>
      <c r="C578" t="s">
        <v>133</v>
      </c>
      <c r="D578" t="s">
        <v>31</v>
      </c>
      <c r="E578">
        <v>94217</v>
      </c>
      <c r="F578" t="s">
        <v>4</v>
      </c>
      <c r="G578" t="s">
        <v>171</v>
      </c>
      <c r="H578" t="s">
        <v>0</v>
      </c>
      <c r="I578" t="s">
        <v>1</v>
      </c>
      <c r="J578">
        <v>34</v>
      </c>
      <c r="K578" s="5">
        <v>100</v>
      </c>
      <c r="L578" s="6">
        <f t="shared" ref="L578:L641" si="9">J578*K578</f>
        <v>3400</v>
      </c>
    </row>
    <row r="579" spans="1:12" x14ac:dyDescent="0.3">
      <c r="A579">
        <v>10613</v>
      </c>
      <c r="B579" s="8">
        <v>37865</v>
      </c>
      <c r="C579" t="s">
        <v>133</v>
      </c>
      <c r="D579" t="s">
        <v>31</v>
      </c>
      <c r="E579">
        <v>94217</v>
      </c>
      <c r="F579" t="s">
        <v>4</v>
      </c>
      <c r="G579" t="s">
        <v>171</v>
      </c>
      <c r="H579" t="s">
        <v>0</v>
      </c>
      <c r="I579" t="s">
        <v>5</v>
      </c>
      <c r="J579">
        <v>24</v>
      </c>
      <c r="K579" s="5">
        <v>62.36</v>
      </c>
      <c r="L579" s="6">
        <f t="shared" si="9"/>
        <v>1496.6399999999999</v>
      </c>
    </row>
    <row r="580" spans="1:12" x14ac:dyDescent="0.3">
      <c r="A580">
        <v>10614</v>
      </c>
      <c r="B580" s="8">
        <v>37865</v>
      </c>
      <c r="C580" t="s">
        <v>133</v>
      </c>
      <c r="D580" t="s">
        <v>31</v>
      </c>
      <c r="E580">
        <v>94217</v>
      </c>
      <c r="F580" t="s">
        <v>4</v>
      </c>
      <c r="G580" t="s">
        <v>171</v>
      </c>
      <c r="H580" t="s">
        <v>0</v>
      </c>
      <c r="I580" t="s">
        <v>50</v>
      </c>
      <c r="J580">
        <v>33</v>
      </c>
      <c r="K580" s="5">
        <v>100</v>
      </c>
      <c r="L580" s="6">
        <f t="shared" si="9"/>
        <v>3300</v>
      </c>
    </row>
    <row r="581" spans="1:12" x14ac:dyDescent="0.3">
      <c r="A581">
        <v>10615</v>
      </c>
      <c r="B581" s="8">
        <v>37865</v>
      </c>
      <c r="C581" t="s">
        <v>133</v>
      </c>
      <c r="D581" t="s">
        <v>31</v>
      </c>
      <c r="E581">
        <v>94217</v>
      </c>
      <c r="F581" t="s">
        <v>4</v>
      </c>
      <c r="G581" t="s">
        <v>171</v>
      </c>
      <c r="H581" t="s">
        <v>0</v>
      </c>
      <c r="I581" t="s">
        <v>134</v>
      </c>
      <c r="J581">
        <v>23</v>
      </c>
      <c r="K581" s="5">
        <v>100</v>
      </c>
      <c r="L581" s="6">
        <f t="shared" si="9"/>
        <v>2300</v>
      </c>
    </row>
    <row r="582" spans="1:12" x14ac:dyDescent="0.3">
      <c r="A582">
        <v>10616</v>
      </c>
      <c r="B582" s="8">
        <v>37865</v>
      </c>
      <c r="C582" t="s">
        <v>133</v>
      </c>
      <c r="D582" t="s">
        <v>31</v>
      </c>
      <c r="E582">
        <v>94217</v>
      </c>
      <c r="F582" t="s">
        <v>4</v>
      </c>
      <c r="G582" t="s">
        <v>171</v>
      </c>
      <c r="H582" t="s">
        <v>0</v>
      </c>
      <c r="I582" t="s">
        <v>34</v>
      </c>
      <c r="J582">
        <v>42</v>
      </c>
      <c r="K582" s="5">
        <v>94.25</v>
      </c>
      <c r="L582" s="6">
        <f t="shared" si="9"/>
        <v>3958.5</v>
      </c>
    </row>
    <row r="583" spans="1:12" x14ac:dyDescent="0.3">
      <c r="A583">
        <v>10617</v>
      </c>
      <c r="B583" s="8">
        <v>37865</v>
      </c>
      <c r="C583" t="s">
        <v>133</v>
      </c>
      <c r="D583" t="s">
        <v>31</v>
      </c>
      <c r="E583">
        <v>94217</v>
      </c>
      <c r="F583" t="s">
        <v>4</v>
      </c>
      <c r="G583" t="s">
        <v>171</v>
      </c>
      <c r="H583" t="s">
        <v>0</v>
      </c>
      <c r="I583" t="s">
        <v>53</v>
      </c>
      <c r="J583">
        <v>36</v>
      </c>
      <c r="K583" s="5">
        <v>33.19</v>
      </c>
      <c r="L583" s="6">
        <f t="shared" si="9"/>
        <v>1194.8399999999999</v>
      </c>
    </row>
    <row r="584" spans="1:12" x14ac:dyDescent="0.3">
      <c r="A584">
        <v>10618</v>
      </c>
      <c r="B584" s="8">
        <v>37865</v>
      </c>
      <c r="C584" t="s">
        <v>133</v>
      </c>
      <c r="D584" t="s">
        <v>31</v>
      </c>
      <c r="E584">
        <v>94217</v>
      </c>
      <c r="F584" t="s">
        <v>4</v>
      </c>
      <c r="G584" t="s">
        <v>171</v>
      </c>
      <c r="H584" t="s">
        <v>0</v>
      </c>
      <c r="I584" t="s">
        <v>54</v>
      </c>
      <c r="J584">
        <v>49</v>
      </c>
      <c r="K584" s="5">
        <v>49.28</v>
      </c>
      <c r="L584" s="6">
        <f t="shared" si="9"/>
        <v>2414.7200000000003</v>
      </c>
    </row>
    <row r="585" spans="1:12" x14ac:dyDescent="0.3">
      <c r="A585">
        <v>10619</v>
      </c>
      <c r="B585" s="8">
        <v>37865</v>
      </c>
      <c r="C585" t="s">
        <v>133</v>
      </c>
      <c r="D585" t="s">
        <v>31</v>
      </c>
      <c r="E585">
        <v>94217</v>
      </c>
      <c r="F585" t="s">
        <v>4</v>
      </c>
      <c r="G585" t="s">
        <v>171</v>
      </c>
      <c r="H585" t="s">
        <v>0</v>
      </c>
      <c r="I585" t="s">
        <v>7</v>
      </c>
      <c r="J585">
        <v>26</v>
      </c>
      <c r="K585" s="5">
        <v>38.979999999999997</v>
      </c>
      <c r="L585" s="6">
        <f t="shared" si="9"/>
        <v>1013.4799999999999</v>
      </c>
    </row>
    <row r="586" spans="1:12" x14ac:dyDescent="0.3">
      <c r="A586">
        <v>10620</v>
      </c>
      <c r="B586" s="8">
        <v>37865</v>
      </c>
      <c r="C586" t="s">
        <v>133</v>
      </c>
      <c r="D586" t="s">
        <v>31</v>
      </c>
      <c r="E586">
        <v>94217</v>
      </c>
      <c r="F586" t="s">
        <v>4</v>
      </c>
      <c r="G586" t="s">
        <v>171</v>
      </c>
      <c r="H586" t="s">
        <v>0</v>
      </c>
      <c r="I586" t="s">
        <v>35</v>
      </c>
      <c r="J586">
        <v>20</v>
      </c>
      <c r="K586" s="5">
        <v>90.57</v>
      </c>
      <c r="L586" s="6">
        <f t="shared" si="9"/>
        <v>1811.3999999999999</v>
      </c>
    </row>
    <row r="587" spans="1:12" x14ac:dyDescent="0.3">
      <c r="A587">
        <v>10639</v>
      </c>
      <c r="B587" s="8">
        <v>38018</v>
      </c>
      <c r="C587" t="s">
        <v>133</v>
      </c>
      <c r="D587" t="s">
        <v>31</v>
      </c>
      <c r="E587">
        <v>94217</v>
      </c>
      <c r="F587" t="s">
        <v>4</v>
      </c>
      <c r="G587" t="s">
        <v>171</v>
      </c>
      <c r="H587" t="s">
        <v>36</v>
      </c>
      <c r="I587" t="s">
        <v>42</v>
      </c>
      <c r="J587">
        <v>48</v>
      </c>
      <c r="K587" s="5">
        <v>100</v>
      </c>
      <c r="L587" s="6">
        <f t="shared" si="9"/>
        <v>4800</v>
      </c>
    </row>
    <row r="588" spans="1:12" x14ac:dyDescent="0.3">
      <c r="A588">
        <v>10640</v>
      </c>
      <c r="B588" s="8">
        <v>38018</v>
      </c>
      <c r="C588" t="s">
        <v>133</v>
      </c>
      <c r="D588" t="s">
        <v>31</v>
      </c>
      <c r="E588">
        <v>94217</v>
      </c>
      <c r="F588" t="s">
        <v>4</v>
      </c>
      <c r="G588" t="s">
        <v>171</v>
      </c>
      <c r="H588" t="s">
        <v>22</v>
      </c>
      <c r="I588" t="s">
        <v>44</v>
      </c>
      <c r="J588">
        <v>43</v>
      </c>
      <c r="K588" s="5">
        <v>100</v>
      </c>
      <c r="L588" s="6">
        <f t="shared" si="9"/>
        <v>4300</v>
      </c>
    </row>
    <row r="589" spans="1:12" x14ac:dyDescent="0.3">
      <c r="A589">
        <v>10641</v>
      </c>
      <c r="B589" s="8">
        <v>38018</v>
      </c>
      <c r="C589" t="s">
        <v>133</v>
      </c>
      <c r="D589" t="s">
        <v>31</v>
      </c>
      <c r="E589">
        <v>94217</v>
      </c>
      <c r="F589" t="s">
        <v>4</v>
      </c>
      <c r="G589" t="s">
        <v>171</v>
      </c>
      <c r="H589" t="s">
        <v>22</v>
      </c>
      <c r="I589" t="s">
        <v>65</v>
      </c>
      <c r="J589">
        <v>21</v>
      </c>
      <c r="K589" s="5">
        <v>40.31</v>
      </c>
      <c r="L589" s="6">
        <f t="shared" si="9"/>
        <v>846.51</v>
      </c>
    </row>
    <row r="590" spans="1:12" x14ac:dyDescent="0.3">
      <c r="A590">
        <v>10642</v>
      </c>
      <c r="B590" s="8">
        <v>38018</v>
      </c>
      <c r="C590" t="s">
        <v>133</v>
      </c>
      <c r="D590" t="s">
        <v>31</v>
      </c>
      <c r="E590">
        <v>94217</v>
      </c>
      <c r="F590" t="s">
        <v>4</v>
      </c>
      <c r="G590" t="s">
        <v>171</v>
      </c>
      <c r="H590" t="s">
        <v>36</v>
      </c>
      <c r="I590" t="s">
        <v>66</v>
      </c>
      <c r="J590">
        <v>35</v>
      </c>
      <c r="K590" s="5">
        <v>55.19</v>
      </c>
      <c r="L590" s="6">
        <f t="shared" si="9"/>
        <v>1931.6499999999999</v>
      </c>
    </row>
    <row r="591" spans="1:12" x14ac:dyDescent="0.3">
      <c r="A591">
        <v>10240</v>
      </c>
      <c r="B591" s="8">
        <v>37956</v>
      </c>
      <c r="C591" t="s">
        <v>146</v>
      </c>
      <c r="D591" t="s">
        <v>73</v>
      </c>
      <c r="E591">
        <v>51003</v>
      </c>
      <c r="F591" t="s">
        <v>4</v>
      </c>
      <c r="G591" t="s">
        <v>179</v>
      </c>
      <c r="H591" t="s">
        <v>22</v>
      </c>
      <c r="I591" t="s">
        <v>104</v>
      </c>
      <c r="J591">
        <v>31</v>
      </c>
      <c r="K591" s="5">
        <v>100</v>
      </c>
      <c r="L591" s="6">
        <f t="shared" si="9"/>
        <v>3100</v>
      </c>
    </row>
    <row r="592" spans="1:12" x14ac:dyDescent="0.3">
      <c r="A592">
        <v>10241</v>
      </c>
      <c r="B592" s="8">
        <v>37956</v>
      </c>
      <c r="C592" t="s">
        <v>146</v>
      </c>
      <c r="D592" t="s">
        <v>73</v>
      </c>
      <c r="E592">
        <v>51003</v>
      </c>
      <c r="F592" t="s">
        <v>4</v>
      </c>
      <c r="G592" t="s">
        <v>179</v>
      </c>
      <c r="H592" t="s">
        <v>36</v>
      </c>
      <c r="I592" t="s">
        <v>42</v>
      </c>
      <c r="J592">
        <v>34</v>
      </c>
      <c r="K592" s="5">
        <v>99.54</v>
      </c>
      <c r="L592" s="6">
        <f t="shared" si="9"/>
        <v>3384.36</v>
      </c>
    </row>
    <row r="593" spans="1:12" x14ac:dyDescent="0.3">
      <c r="A593">
        <v>10242</v>
      </c>
      <c r="B593" s="8">
        <v>37956</v>
      </c>
      <c r="C593" t="s">
        <v>146</v>
      </c>
      <c r="D593" t="s">
        <v>73</v>
      </c>
      <c r="E593">
        <v>51003</v>
      </c>
      <c r="F593" t="s">
        <v>4</v>
      </c>
      <c r="G593" t="s">
        <v>179</v>
      </c>
      <c r="H593" t="s">
        <v>22</v>
      </c>
      <c r="I593" t="s">
        <v>44</v>
      </c>
      <c r="J593">
        <v>44</v>
      </c>
      <c r="K593" s="5">
        <v>100</v>
      </c>
      <c r="L593" s="6">
        <f t="shared" si="9"/>
        <v>4400</v>
      </c>
    </row>
    <row r="594" spans="1:12" x14ac:dyDescent="0.3">
      <c r="A594">
        <v>10243</v>
      </c>
      <c r="B594" s="8">
        <v>37956</v>
      </c>
      <c r="C594" t="s">
        <v>146</v>
      </c>
      <c r="D594" t="s">
        <v>73</v>
      </c>
      <c r="E594">
        <v>51003</v>
      </c>
      <c r="F594" t="s">
        <v>4</v>
      </c>
      <c r="G594" t="s">
        <v>179</v>
      </c>
      <c r="H594" t="s">
        <v>36</v>
      </c>
      <c r="I594" t="s">
        <v>63</v>
      </c>
      <c r="J594">
        <v>43</v>
      </c>
      <c r="K594" s="5">
        <v>100</v>
      </c>
      <c r="L594" s="6">
        <f t="shared" si="9"/>
        <v>4300</v>
      </c>
    </row>
    <row r="595" spans="1:12" x14ac:dyDescent="0.3">
      <c r="A595">
        <v>10244</v>
      </c>
      <c r="B595" s="8">
        <v>37956</v>
      </c>
      <c r="C595" t="s">
        <v>146</v>
      </c>
      <c r="D595" t="s">
        <v>73</v>
      </c>
      <c r="E595">
        <v>51003</v>
      </c>
      <c r="F595" t="s">
        <v>4</v>
      </c>
      <c r="G595" t="s">
        <v>179</v>
      </c>
      <c r="H595" t="s">
        <v>36</v>
      </c>
      <c r="I595" t="s">
        <v>105</v>
      </c>
      <c r="J595">
        <v>37</v>
      </c>
      <c r="K595" s="5">
        <v>69.89</v>
      </c>
      <c r="L595" s="6">
        <f t="shared" si="9"/>
        <v>2585.9299999999998</v>
      </c>
    </row>
    <row r="596" spans="1:12" x14ac:dyDescent="0.3">
      <c r="A596">
        <v>10245</v>
      </c>
      <c r="B596" s="8">
        <v>37956</v>
      </c>
      <c r="C596" t="s">
        <v>146</v>
      </c>
      <c r="D596" t="s">
        <v>73</v>
      </c>
      <c r="E596">
        <v>51003</v>
      </c>
      <c r="F596" t="s">
        <v>4</v>
      </c>
      <c r="G596" t="s">
        <v>179</v>
      </c>
      <c r="H596" t="s">
        <v>22</v>
      </c>
      <c r="I596" t="s">
        <v>28</v>
      </c>
      <c r="J596">
        <v>25</v>
      </c>
      <c r="K596" s="5">
        <v>100</v>
      </c>
      <c r="L596" s="6">
        <f t="shared" si="9"/>
        <v>2500</v>
      </c>
    </row>
    <row r="597" spans="1:12" x14ac:dyDescent="0.3">
      <c r="A597">
        <v>10246</v>
      </c>
      <c r="B597" s="8">
        <v>37956</v>
      </c>
      <c r="C597" t="s">
        <v>146</v>
      </c>
      <c r="D597" t="s">
        <v>73</v>
      </c>
      <c r="E597">
        <v>51003</v>
      </c>
      <c r="F597" t="s">
        <v>4</v>
      </c>
      <c r="G597" t="s">
        <v>179</v>
      </c>
      <c r="H597" t="s">
        <v>22</v>
      </c>
      <c r="I597" t="s">
        <v>64</v>
      </c>
      <c r="J597">
        <v>40</v>
      </c>
      <c r="K597" s="5">
        <v>100</v>
      </c>
      <c r="L597" s="6">
        <f t="shared" si="9"/>
        <v>4000</v>
      </c>
    </row>
    <row r="598" spans="1:12" x14ac:dyDescent="0.3">
      <c r="A598">
        <v>10247</v>
      </c>
      <c r="B598" s="8">
        <v>37956</v>
      </c>
      <c r="C598" t="s">
        <v>146</v>
      </c>
      <c r="D598" t="s">
        <v>73</v>
      </c>
      <c r="E598">
        <v>51003</v>
      </c>
      <c r="F598" t="s">
        <v>4</v>
      </c>
      <c r="G598" t="s">
        <v>179</v>
      </c>
      <c r="H598" t="s">
        <v>36</v>
      </c>
      <c r="I598" t="s">
        <v>106</v>
      </c>
      <c r="J598">
        <v>47</v>
      </c>
      <c r="K598" s="5">
        <v>100</v>
      </c>
      <c r="L598" s="6">
        <f t="shared" si="9"/>
        <v>4700</v>
      </c>
    </row>
    <row r="599" spans="1:12" x14ac:dyDescent="0.3">
      <c r="A599">
        <v>10248</v>
      </c>
      <c r="B599" s="8">
        <v>37956</v>
      </c>
      <c r="C599" t="s">
        <v>146</v>
      </c>
      <c r="D599" t="s">
        <v>73</v>
      </c>
      <c r="E599">
        <v>51003</v>
      </c>
      <c r="F599" t="s">
        <v>4</v>
      </c>
      <c r="G599" t="s">
        <v>179</v>
      </c>
      <c r="H599" t="s">
        <v>22</v>
      </c>
      <c r="I599" t="s">
        <v>45</v>
      </c>
      <c r="J599">
        <v>49</v>
      </c>
      <c r="K599" s="5">
        <v>46.82</v>
      </c>
      <c r="L599" s="6">
        <f t="shared" si="9"/>
        <v>2294.1799999999998</v>
      </c>
    </row>
    <row r="600" spans="1:12" x14ac:dyDescent="0.3">
      <c r="A600">
        <v>10249</v>
      </c>
      <c r="B600" s="8">
        <v>37956</v>
      </c>
      <c r="C600" t="s">
        <v>146</v>
      </c>
      <c r="D600" t="s">
        <v>73</v>
      </c>
      <c r="E600">
        <v>51003</v>
      </c>
      <c r="F600" t="s">
        <v>4</v>
      </c>
      <c r="G600" t="s">
        <v>179</v>
      </c>
      <c r="H600" t="s">
        <v>36</v>
      </c>
      <c r="I600" t="s">
        <v>107</v>
      </c>
      <c r="J600">
        <v>46</v>
      </c>
      <c r="K600" s="5">
        <v>100</v>
      </c>
      <c r="L600" s="6">
        <f t="shared" si="9"/>
        <v>4600</v>
      </c>
    </row>
    <row r="601" spans="1:12" x14ac:dyDescent="0.3">
      <c r="A601">
        <v>10250</v>
      </c>
      <c r="B601" s="8">
        <v>37956</v>
      </c>
      <c r="C601" t="s">
        <v>146</v>
      </c>
      <c r="D601" t="s">
        <v>73</v>
      </c>
      <c r="E601">
        <v>51003</v>
      </c>
      <c r="F601" t="s">
        <v>4</v>
      </c>
      <c r="G601" t="s">
        <v>179</v>
      </c>
      <c r="H601" t="s">
        <v>22</v>
      </c>
      <c r="I601" t="s">
        <v>65</v>
      </c>
      <c r="J601">
        <v>42</v>
      </c>
      <c r="K601" s="5">
        <v>29.7</v>
      </c>
      <c r="L601" s="6">
        <f t="shared" si="9"/>
        <v>1247.3999999999999</v>
      </c>
    </row>
    <row r="602" spans="1:12" x14ac:dyDescent="0.3">
      <c r="A602">
        <v>10251</v>
      </c>
      <c r="B602" s="8">
        <v>37956</v>
      </c>
      <c r="C602" t="s">
        <v>146</v>
      </c>
      <c r="D602" t="s">
        <v>73</v>
      </c>
      <c r="E602">
        <v>51003</v>
      </c>
      <c r="F602" t="s">
        <v>4</v>
      </c>
      <c r="G602" t="s">
        <v>179</v>
      </c>
      <c r="H602" t="s">
        <v>22</v>
      </c>
      <c r="I602" t="s">
        <v>46</v>
      </c>
      <c r="J602">
        <v>28</v>
      </c>
      <c r="K602" s="5">
        <v>100</v>
      </c>
      <c r="L602" s="6">
        <f t="shared" si="9"/>
        <v>2800</v>
      </c>
    </row>
    <row r="603" spans="1:12" x14ac:dyDescent="0.3">
      <c r="A603">
        <v>10252</v>
      </c>
      <c r="B603" s="8">
        <v>37956</v>
      </c>
      <c r="C603" t="s">
        <v>146</v>
      </c>
      <c r="D603" t="s">
        <v>73</v>
      </c>
      <c r="E603">
        <v>51003</v>
      </c>
      <c r="F603" t="s">
        <v>4</v>
      </c>
      <c r="G603" t="s">
        <v>179</v>
      </c>
      <c r="H603" t="s">
        <v>36</v>
      </c>
      <c r="I603" t="s">
        <v>108</v>
      </c>
      <c r="J603">
        <v>49</v>
      </c>
      <c r="K603" s="5">
        <v>80.900000000000006</v>
      </c>
      <c r="L603" s="6">
        <f t="shared" si="9"/>
        <v>3964.1000000000004</v>
      </c>
    </row>
    <row r="604" spans="1:12" x14ac:dyDescent="0.3">
      <c r="A604">
        <v>10253</v>
      </c>
      <c r="B604" s="8">
        <v>37956</v>
      </c>
      <c r="C604" t="s">
        <v>146</v>
      </c>
      <c r="D604" t="s">
        <v>73</v>
      </c>
      <c r="E604">
        <v>51003</v>
      </c>
      <c r="F604" t="s">
        <v>4</v>
      </c>
      <c r="G604" t="s">
        <v>179</v>
      </c>
      <c r="H604" t="s">
        <v>36</v>
      </c>
      <c r="I604" t="s">
        <v>66</v>
      </c>
      <c r="J604">
        <v>27</v>
      </c>
      <c r="K604" s="5">
        <v>60.06</v>
      </c>
      <c r="L604" s="6">
        <f t="shared" si="9"/>
        <v>1621.6200000000001</v>
      </c>
    </row>
    <row r="605" spans="1:12" x14ac:dyDescent="0.3">
      <c r="A605">
        <v>10254</v>
      </c>
      <c r="B605" s="8">
        <v>37956</v>
      </c>
      <c r="C605" t="s">
        <v>146</v>
      </c>
      <c r="D605" t="s">
        <v>73</v>
      </c>
      <c r="E605">
        <v>51003</v>
      </c>
      <c r="F605" t="s">
        <v>4</v>
      </c>
      <c r="G605" t="s">
        <v>179</v>
      </c>
      <c r="H605" t="s">
        <v>67</v>
      </c>
      <c r="I605" t="s">
        <v>68</v>
      </c>
      <c r="J605">
        <v>45</v>
      </c>
      <c r="K605" s="5">
        <v>56.55</v>
      </c>
      <c r="L605" s="6">
        <f t="shared" si="9"/>
        <v>2544.75</v>
      </c>
    </row>
    <row r="606" spans="1:12" x14ac:dyDescent="0.3">
      <c r="A606">
        <v>10255</v>
      </c>
      <c r="B606" s="8">
        <v>37956</v>
      </c>
      <c r="C606" t="s">
        <v>146</v>
      </c>
      <c r="D606" t="s">
        <v>73</v>
      </c>
      <c r="E606">
        <v>51003</v>
      </c>
      <c r="F606" t="s">
        <v>4</v>
      </c>
      <c r="G606" t="s">
        <v>179</v>
      </c>
      <c r="H606" t="s">
        <v>36</v>
      </c>
      <c r="I606" t="s">
        <v>47</v>
      </c>
      <c r="J606">
        <v>28</v>
      </c>
      <c r="K606" s="5">
        <v>94.92</v>
      </c>
      <c r="L606" s="6">
        <f t="shared" si="9"/>
        <v>2657.76</v>
      </c>
    </row>
    <row r="607" spans="1:12" x14ac:dyDescent="0.3">
      <c r="A607">
        <v>10256</v>
      </c>
      <c r="B607" s="8">
        <v>38078</v>
      </c>
      <c r="C607" t="s">
        <v>146</v>
      </c>
      <c r="D607" t="s">
        <v>73</v>
      </c>
      <c r="E607">
        <v>51003</v>
      </c>
      <c r="F607" t="s">
        <v>4</v>
      </c>
      <c r="G607" t="s">
        <v>179</v>
      </c>
      <c r="H607" t="s">
        <v>0</v>
      </c>
      <c r="I607" t="s">
        <v>50</v>
      </c>
      <c r="J607">
        <v>47</v>
      </c>
      <c r="K607" s="5">
        <v>100</v>
      </c>
      <c r="L607" s="6">
        <f t="shared" si="9"/>
        <v>4700</v>
      </c>
    </row>
    <row r="608" spans="1:12" x14ac:dyDescent="0.3">
      <c r="A608">
        <v>10257</v>
      </c>
      <c r="B608" s="8">
        <v>38078</v>
      </c>
      <c r="C608" t="s">
        <v>146</v>
      </c>
      <c r="D608" t="s">
        <v>73</v>
      </c>
      <c r="E608">
        <v>51003</v>
      </c>
      <c r="F608" t="s">
        <v>4</v>
      </c>
      <c r="G608" t="s">
        <v>179</v>
      </c>
      <c r="H608" t="s">
        <v>0</v>
      </c>
      <c r="I608" t="s">
        <v>53</v>
      </c>
      <c r="J608">
        <v>33</v>
      </c>
      <c r="K608" s="5">
        <v>29.54</v>
      </c>
      <c r="L608" s="6">
        <f t="shared" si="9"/>
        <v>974.81999999999994</v>
      </c>
    </row>
    <row r="609" spans="1:12" x14ac:dyDescent="0.3">
      <c r="A609">
        <v>10707</v>
      </c>
      <c r="B609" s="8">
        <v>37681</v>
      </c>
      <c r="C609" t="s">
        <v>38</v>
      </c>
      <c r="D609" t="s">
        <v>31</v>
      </c>
      <c r="E609">
        <v>97562</v>
      </c>
      <c r="F609" t="s">
        <v>4</v>
      </c>
      <c r="G609" t="s">
        <v>161</v>
      </c>
      <c r="H609" t="s">
        <v>36</v>
      </c>
      <c r="I609" t="s">
        <v>37</v>
      </c>
      <c r="J609">
        <v>21</v>
      </c>
      <c r="K609" s="5">
        <v>100</v>
      </c>
      <c r="L609" s="6">
        <f t="shared" si="9"/>
        <v>2100</v>
      </c>
    </row>
    <row r="610" spans="1:12" x14ac:dyDescent="0.3">
      <c r="A610">
        <v>10708</v>
      </c>
      <c r="B610" s="8">
        <v>37681</v>
      </c>
      <c r="C610" t="s">
        <v>38</v>
      </c>
      <c r="D610" t="s">
        <v>31</v>
      </c>
      <c r="E610">
        <v>97562</v>
      </c>
      <c r="F610" t="s">
        <v>4</v>
      </c>
      <c r="G610" t="s">
        <v>161</v>
      </c>
      <c r="H610" t="s">
        <v>36</v>
      </c>
      <c r="I610" t="s">
        <v>39</v>
      </c>
      <c r="J610">
        <v>49</v>
      </c>
      <c r="K610" s="5">
        <v>100</v>
      </c>
      <c r="L610" s="6">
        <f t="shared" si="9"/>
        <v>4900</v>
      </c>
    </row>
    <row r="611" spans="1:12" x14ac:dyDescent="0.3">
      <c r="A611">
        <v>10709</v>
      </c>
      <c r="B611" s="8">
        <v>37681</v>
      </c>
      <c r="C611" t="s">
        <v>38</v>
      </c>
      <c r="D611" t="s">
        <v>31</v>
      </c>
      <c r="E611">
        <v>97562</v>
      </c>
      <c r="F611" t="s">
        <v>4</v>
      </c>
      <c r="G611" t="s">
        <v>161</v>
      </c>
      <c r="H611" t="s">
        <v>0</v>
      </c>
      <c r="I611" t="s">
        <v>40</v>
      </c>
      <c r="J611">
        <v>50</v>
      </c>
      <c r="K611" s="5">
        <v>49.81</v>
      </c>
      <c r="L611" s="6">
        <f t="shared" si="9"/>
        <v>2490.5</v>
      </c>
    </row>
    <row r="612" spans="1:12" x14ac:dyDescent="0.3">
      <c r="A612">
        <v>10710</v>
      </c>
      <c r="B612" s="8">
        <v>37681</v>
      </c>
      <c r="C612" t="s">
        <v>38</v>
      </c>
      <c r="D612" t="s">
        <v>31</v>
      </c>
      <c r="E612">
        <v>97562</v>
      </c>
      <c r="F612" t="s">
        <v>4</v>
      </c>
      <c r="G612" t="s">
        <v>161</v>
      </c>
      <c r="H612" t="s">
        <v>36</v>
      </c>
      <c r="I612" t="s">
        <v>41</v>
      </c>
      <c r="J612">
        <v>23</v>
      </c>
      <c r="K612" s="5">
        <v>68.52</v>
      </c>
      <c r="L612" s="6">
        <f t="shared" si="9"/>
        <v>1575.9599999999998</v>
      </c>
    </row>
    <row r="613" spans="1:12" x14ac:dyDescent="0.3">
      <c r="A613">
        <v>10711</v>
      </c>
      <c r="B613" s="8">
        <v>37803</v>
      </c>
      <c r="C613" t="s">
        <v>38</v>
      </c>
      <c r="D613" t="s">
        <v>31</v>
      </c>
      <c r="E613">
        <v>97562</v>
      </c>
      <c r="F613" t="s">
        <v>4</v>
      </c>
      <c r="G613" t="s">
        <v>161</v>
      </c>
      <c r="H613" t="s">
        <v>22</v>
      </c>
      <c r="I613" t="s">
        <v>86</v>
      </c>
      <c r="J613">
        <v>42</v>
      </c>
      <c r="K613" s="5">
        <v>100</v>
      </c>
      <c r="L613" s="6">
        <f t="shared" si="9"/>
        <v>4200</v>
      </c>
    </row>
    <row r="614" spans="1:12" x14ac:dyDescent="0.3">
      <c r="A614">
        <v>10712</v>
      </c>
      <c r="B614" s="8">
        <v>37803</v>
      </c>
      <c r="C614" t="s">
        <v>38</v>
      </c>
      <c r="D614" t="s">
        <v>31</v>
      </c>
      <c r="E614">
        <v>97562</v>
      </c>
      <c r="F614" t="s">
        <v>4</v>
      </c>
      <c r="G614" t="s">
        <v>161</v>
      </c>
      <c r="H614" t="s">
        <v>22</v>
      </c>
      <c r="I614" t="s">
        <v>87</v>
      </c>
      <c r="J614">
        <v>48</v>
      </c>
      <c r="K614" s="5">
        <v>100</v>
      </c>
      <c r="L614" s="6">
        <f t="shared" si="9"/>
        <v>4800</v>
      </c>
    </row>
    <row r="615" spans="1:12" x14ac:dyDescent="0.3">
      <c r="A615">
        <v>10713</v>
      </c>
      <c r="B615" s="8">
        <v>37803</v>
      </c>
      <c r="C615" t="s">
        <v>38</v>
      </c>
      <c r="D615" t="s">
        <v>31</v>
      </c>
      <c r="E615">
        <v>97562</v>
      </c>
      <c r="F615" t="s">
        <v>4</v>
      </c>
      <c r="G615" t="s">
        <v>161</v>
      </c>
      <c r="H615" t="s">
        <v>22</v>
      </c>
      <c r="I615" t="s">
        <v>88</v>
      </c>
      <c r="J615">
        <v>24</v>
      </c>
      <c r="K615" s="5">
        <v>75.010000000000005</v>
      </c>
      <c r="L615" s="6">
        <f t="shared" si="9"/>
        <v>1800.2400000000002</v>
      </c>
    </row>
    <row r="616" spans="1:12" x14ac:dyDescent="0.3">
      <c r="A616">
        <v>10714</v>
      </c>
      <c r="B616" s="8">
        <v>37803</v>
      </c>
      <c r="C616" t="s">
        <v>38</v>
      </c>
      <c r="D616" t="s">
        <v>31</v>
      </c>
      <c r="E616">
        <v>97562</v>
      </c>
      <c r="F616" t="s">
        <v>4</v>
      </c>
      <c r="G616" t="s">
        <v>161</v>
      </c>
      <c r="H616" t="s">
        <v>22</v>
      </c>
      <c r="I616" t="s">
        <v>89</v>
      </c>
      <c r="J616">
        <v>29</v>
      </c>
      <c r="K616" s="5">
        <v>97.89</v>
      </c>
      <c r="L616" s="6">
        <f t="shared" si="9"/>
        <v>2838.81</v>
      </c>
    </row>
    <row r="617" spans="1:12" x14ac:dyDescent="0.3">
      <c r="A617">
        <v>10715</v>
      </c>
      <c r="B617" s="8">
        <v>37803</v>
      </c>
      <c r="C617" t="s">
        <v>38</v>
      </c>
      <c r="D617" t="s">
        <v>31</v>
      </c>
      <c r="E617">
        <v>97562</v>
      </c>
      <c r="F617" t="s">
        <v>4</v>
      </c>
      <c r="G617" t="s">
        <v>161</v>
      </c>
      <c r="H617" t="s">
        <v>22</v>
      </c>
      <c r="I617" t="s">
        <v>90</v>
      </c>
      <c r="J617">
        <v>48</v>
      </c>
      <c r="K617" s="5">
        <v>79.31</v>
      </c>
      <c r="L617" s="6">
        <f t="shared" si="9"/>
        <v>3806.88</v>
      </c>
    </row>
    <row r="618" spans="1:12" x14ac:dyDescent="0.3">
      <c r="A618">
        <v>10716</v>
      </c>
      <c r="B618" s="8">
        <v>37803</v>
      </c>
      <c r="C618" t="s">
        <v>38</v>
      </c>
      <c r="D618" t="s">
        <v>31</v>
      </c>
      <c r="E618">
        <v>97562</v>
      </c>
      <c r="F618" t="s">
        <v>4</v>
      </c>
      <c r="G618" t="s">
        <v>161</v>
      </c>
      <c r="H618" t="s">
        <v>22</v>
      </c>
      <c r="I618" t="s">
        <v>91</v>
      </c>
      <c r="J618">
        <v>45</v>
      </c>
      <c r="K618" s="5">
        <v>78</v>
      </c>
      <c r="L618" s="6">
        <f t="shared" si="9"/>
        <v>3510</v>
      </c>
    </row>
    <row r="619" spans="1:12" x14ac:dyDescent="0.3">
      <c r="A619">
        <v>10717</v>
      </c>
      <c r="B619" s="8">
        <v>37803</v>
      </c>
      <c r="C619" t="s">
        <v>38</v>
      </c>
      <c r="D619" t="s">
        <v>31</v>
      </c>
      <c r="E619">
        <v>97562</v>
      </c>
      <c r="F619" t="s">
        <v>4</v>
      </c>
      <c r="G619" t="s">
        <v>161</v>
      </c>
      <c r="H619" t="s">
        <v>22</v>
      </c>
      <c r="I619" t="s">
        <v>92</v>
      </c>
      <c r="J619">
        <v>42</v>
      </c>
      <c r="K619" s="5">
        <v>100</v>
      </c>
      <c r="L619" s="6">
        <f t="shared" si="9"/>
        <v>4200</v>
      </c>
    </row>
    <row r="620" spans="1:12" x14ac:dyDescent="0.3">
      <c r="A620">
        <v>10718</v>
      </c>
      <c r="B620" s="8">
        <v>37803</v>
      </c>
      <c r="C620" t="s">
        <v>38</v>
      </c>
      <c r="D620" t="s">
        <v>31</v>
      </c>
      <c r="E620">
        <v>97562</v>
      </c>
      <c r="F620" t="s">
        <v>4</v>
      </c>
      <c r="G620" t="s">
        <v>161</v>
      </c>
      <c r="H620" t="s">
        <v>12</v>
      </c>
      <c r="I620" t="s">
        <v>93</v>
      </c>
      <c r="J620">
        <v>45</v>
      </c>
      <c r="K620" s="5">
        <v>50.36</v>
      </c>
      <c r="L620" s="6">
        <f t="shared" si="9"/>
        <v>2266.1999999999998</v>
      </c>
    </row>
    <row r="621" spans="1:12" x14ac:dyDescent="0.3">
      <c r="A621">
        <v>10719</v>
      </c>
      <c r="B621" s="8">
        <v>37803</v>
      </c>
      <c r="C621" t="s">
        <v>38</v>
      </c>
      <c r="D621" t="s">
        <v>31</v>
      </c>
      <c r="E621">
        <v>97562</v>
      </c>
      <c r="F621" t="s">
        <v>4</v>
      </c>
      <c r="G621" t="s">
        <v>161</v>
      </c>
      <c r="H621" t="s">
        <v>22</v>
      </c>
      <c r="I621" t="s">
        <v>94</v>
      </c>
      <c r="J621">
        <v>31</v>
      </c>
      <c r="K621" s="5">
        <v>100</v>
      </c>
      <c r="L621" s="6">
        <f t="shared" si="9"/>
        <v>3100</v>
      </c>
    </row>
    <row r="622" spans="1:12" x14ac:dyDescent="0.3">
      <c r="A622">
        <v>10720</v>
      </c>
      <c r="B622" s="8">
        <v>37803</v>
      </c>
      <c r="C622" t="s">
        <v>38</v>
      </c>
      <c r="D622" t="s">
        <v>31</v>
      </c>
      <c r="E622">
        <v>97562</v>
      </c>
      <c r="F622" t="s">
        <v>4</v>
      </c>
      <c r="G622" t="s">
        <v>161</v>
      </c>
      <c r="H622" t="s">
        <v>12</v>
      </c>
      <c r="I622" t="s">
        <v>95</v>
      </c>
      <c r="J622">
        <v>29</v>
      </c>
      <c r="K622" s="5">
        <v>61.64</v>
      </c>
      <c r="L622" s="6">
        <f t="shared" si="9"/>
        <v>1787.56</v>
      </c>
    </row>
    <row r="623" spans="1:12" x14ac:dyDescent="0.3">
      <c r="A623">
        <v>10721</v>
      </c>
      <c r="B623" s="8">
        <v>37803</v>
      </c>
      <c r="C623" t="s">
        <v>38</v>
      </c>
      <c r="D623" t="s">
        <v>31</v>
      </c>
      <c r="E623">
        <v>97562</v>
      </c>
      <c r="F623" t="s">
        <v>4</v>
      </c>
      <c r="G623" t="s">
        <v>161</v>
      </c>
      <c r="H623" t="s">
        <v>22</v>
      </c>
      <c r="I623" t="s">
        <v>30</v>
      </c>
      <c r="J623">
        <v>20</v>
      </c>
      <c r="K623" s="5">
        <v>35.869999999999997</v>
      </c>
      <c r="L623" s="6">
        <f t="shared" si="9"/>
        <v>717.4</v>
      </c>
    </row>
    <row r="624" spans="1:12" x14ac:dyDescent="0.3">
      <c r="A624">
        <v>10722</v>
      </c>
      <c r="B624" s="8">
        <v>37803</v>
      </c>
      <c r="C624" t="s">
        <v>38</v>
      </c>
      <c r="D624" t="s">
        <v>31</v>
      </c>
      <c r="E624">
        <v>97562</v>
      </c>
      <c r="F624" t="s">
        <v>4</v>
      </c>
      <c r="G624" t="s">
        <v>161</v>
      </c>
      <c r="H624" t="s">
        <v>22</v>
      </c>
      <c r="I624" t="s">
        <v>96</v>
      </c>
      <c r="J624">
        <v>27</v>
      </c>
      <c r="K624" s="5">
        <v>66.13</v>
      </c>
      <c r="L624" s="6">
        <f t="shared" si="9"/>
        <v>1785.5099999999998</v>
      </c>
    </row>
    <row r="625" spans="1:12" x14ac:dyDescent="0.3">
      <c r="A625">
        <v>10723</v>
      </c>
      <c r="B625" s="8">
        <v>37803</v>
      </c>
      <c r="C625" t="s">
        <v>38</v>
      </c>
      <c r="D625" t="s">
        <v>31</v>
      </c>
      <c r="E625">
        <v>97562</v>
      </c>
      <c r="F625" t="s">
        <v>4</v>
      </c>
      <c r="G625" t="s">
        <v>161</v>
      </c>
      <c r="H625" t="s">
        <v>22</v>
      </c>
      <c r="I625" t="s">
        <v>97</v>
      </c>
      <c r="J625">
        <v>47</v>
      </c>
      <c r="K625" s="5">
        <v>100</v>
      </c>
      <c r="L625" s="6">
        <f t="shared" si="9"/>
        <v>4700</v>
      </c>
    </row>
    <row r="626" spans="1:12" x14ac:dyDescent="0.3">
      <c r="A626">
        <v>10724</v>
      </c>
      <c r="B626" s="8">
        <v>37803</v>
      </c>
      <c r="C626" t="s">
        <v>38</v>
      </c>
      <c r="D626" t="s">
        <v>31</v>
      </c>
      <c r="E626">
        <v>97562</v>
      </c>
      <c r="F626" t="s">
        <v>4</v>
      </c>
      <c r="G626" t="s">
        <v>161</v>
      </c>
      <c r="H626" t="s">
        <v>22</v>
      </c>
      <c r="I626" t="s">
        <v>98</v>
      </c>
      <c r="J626">
        <v>23</v>
      </c>
      <c r="K626" s="5">
        <v>87.31</v>
      </c>
      <c r="L626" s="6">
        <f t="shared" si="9"/>
        <v>2008.13</v>
      </c>
    </row>
    <row r="627" spans="1:12" x14ac:dyDescent="0.3">
      <c r="A627">
        <v>10725</v>
      </c>
      <c r="B627" s="8">
        <v>37803</v>
      </c>
      <c r="C627" t="s">
        <v>38</v>
      </c>
      <c r="D627" t="s">
        <v>31</v>
      </c>
      <c r="E627">
        <v>97562</v>
      </c>
      <c r="F627" t="s">
        <v>4</v>
      </c>
      <c r="G627" t="s">
        <v>161</v>
      </c>
      <c r="H627" t="s">
        <v>12</v>
      </c>
      <c r="I627" t="s">
        <v>99</v>
      </c>
      <c r="J627">
        <v>33</v>
      </c>
      <c r="K627" s="5">
        <v>40.229999999999997</v>
      </c>
      <c r="L627" s="6">
        <f t="shared" si="9"/>
        <v>1327.59</v>
      </c>
    </row>
    <row r="628" spans="1:12" x14ac:dyDescent="0.3">
      <c r="A628">
        <v>10726</v>
      </c>
      <c r="B628" s="8">
        <v>37803</v>
      </c>
      <c r="C628" t="s">
        <v>38</v>
      </c>
      <c r="D628" t="s">
        <v>31</v>
      </c>
      <c r="E628">
        <v>97562</v>
      </c>
      <c r="F628" t="s">
        <v>4</v>
      </c>
      <c r="G628" t="s">
        <v>161</v>
      </c>
      <c r="H628" t="s">
        <v>12</v>
      </c>
      <c r="I628" t="s">
        <v>100</v>
      </c>
      <c r="J628">
        <v>30</v>
      </c>
      <c r="K628" s="5">
        <v>89.8</v>
      </c>
      <c r="L628" s="6">
        <f t="shared" si="9"/>
        <v>2694</v>
      </c>
    </row>
    <row r="629" spans="1:12" x14ac:dyDescent="0.3">
      <c r="A629">
        <v>10727</v>
      </c>
      <c r="B629" s="8">
        <v>37803</v>
      </c>
      <c r="C629" t="s">
        <v>38</v>
      </c>
      <c r="D629" t="s">
        <v>31</v>
      </c>
      <c r="E629">
        <v>97562</v>
      </c>
      <c r="F629" t="s">
        <v>4</v>
      </c>
      <c r="G629" t="s">
        <v>161</v>
      </c>
      <c r="H629" t="s">
        <v>12</v>
      </c>
      <c r="I629" t="s">
        <v>101</v>
      </c>
      <c r="J629">
        <v>44</v>
      </c>
      <c r="K629" s="5">
        <v>96</v>
      </c>
      <c r="L629" s="6">
        <f t="shared" si="9"/>
        <v>4224</v>
      </c>
    </row>
    <row r="630" spans="1:12" x14ac:dyDescent="0.3">
      <c r="A630">
        <v>10728</v>
      </c>
      <c r="B630" s="8">
        <v>37834</v>
      </c>
      <c r="C630" t="s">
        <v>38</v>
      </c>
      <c r="D630" t="s">
        <v>31</v>
      </c>
      <c r="E630">
        <v>97562</v>
      </c>
      <c r="F630" t="s">
        <v>4</v>
      </c>
      <c r="G630" t="s">
        <v>161</v>
      </c>
      <c r="H630" t="s">
        <v>22</v>
      </c>
      <c r="I630" t="s">
        <v>59</v>
      </c>
      <c r="J630">
        <v>33</v>
      </c>
      <c r="K630" s="5">
        <v>100</v>
      </c>
      <c r="L630" s="6">
        <f t="shared" si="9"/>
        <v>3300</v>
      </c>
    </row>
    <row r="631" spans="1:12" x14ac:dyDescent="0.3">
      <c r="A631">
        <v>10729</v>
      </c>
      <c r="B631" s="8">
        <v>37834</v>
      </c>
      <c r="C631" t="s">
        <v>38</v>
      </c>
      <c r="D631" t="s">
        <v>31</v>
      </c>
      <c r="E631">
        <v>97562</v>
      </c>
      <c r="F631" t="s">
        <v>4</v>
      </c>
      <c r="G631" t="s">
        <v>161</v>
      </c>
      <c r="H631" t="s">
        <v>22</v>
      </c>
      <c r="I631" t="s">
        <v>61</v>
      </c>
      <c r="J631">
        <v>33</v>
      </c>
      <c r="K631" s="5">
        <v>100</v>
      </c>
      <c r="L631" s="6">
        <f t="shared" si="9"/>
        <v>3300</v>
      </c>
    </row>
    <row r="632" spans="1:12" x14ac:dyDescent="0.3">
      <c r="A632">
        <v>10730</v>
      </c>
      <c r="B632" s="8">
        <v>37834</v>
      </c>
      <c r="C632" t="s">
        <v>38</v>
      </c>
      <c r="D632" t="s">
        <v>31</v>
      </c>
      <c r="E632">
        <v>97562</v>
      </c>
      <c r="F632" t="s">
        <v>4</v>
      </c>
      <c r="G632" t="s">
        <v>161</v>
      </c>
      <c r="H632" t="s">
        <v>22</v>
      </c>
      <c r="I632" t="s">
        <v>62</v>
      </c>
      <c r="J632">
        <v>46</v>
      </c>
      <c r="K632" s="5">
        <v>100</v>
      </c>
      <c r="L632" s="6">
        <f t="shared" si="9"/>
        <v>4600</v>
      </c>
    </row>
    <row r="633" spans="1:12" x14ac:dyDescent="0.3">
      <c r="A633">
        <v>10731</v>
      </c>
      <c r="B633" s="8">
        <v>37834</v>
      </c>
      <c r="C633" t="s">
        <v>38</v>
      </c>
      <c r="D633" t="s">
        <v>31</v>
      </c>
      <c r="E633">
        <v>97562</v>
      </c>
      <c r="F633" t="s">
        <v>4</v>
      </c>
      <c r="G633" t="s">
        <v>161</v>
      </c>
      <c r="H633" t="s">
        <v>0</v>
      </c>
      <c r="I633" t="s">
        <v>110</v>
      </c>
      <c r="J633">
        <v>47</v>
      </c>
      <c r="K633" s="5">
        <v>100</v>
      </c>
      <c r="L633" s="6">
        <f t="shared" si="9"/>
        <v>4700</v>
      </c>
    </row>
    <row r="634" spans="1:12" x14ac:dyDescent="0.3">
      <c r="A634">
        <v>10732</v>
      </c>
      <c r="B634" s="8">
        <v>37834</v>
      </c>
      <c r="C634" t="s">
        <v>38</v>
      </c>
      <c r="D634" t="s">
        <v>31</v>
      </c>
      <c r="E634">
        <v>97562</v>
      </c>
      <c r="F634" t="s">
        <v>4</v>
      </c>
      <c r="G634" t="s">
        <v>161</v>
      </c>
      <c r="H634" t="s">
        <v>67</v>
      </c>
      <c r="I634" t="s">
        <v>111</v>
      </c>
      <c r="J634">
        <v>22</v>
      </c>
      <c r="K634" s="5">
        <v>97.81</v>
      </c>
      <c r="L634" s="6">
        <f t="shared" si="9"/>
        <v>2151.8200000000002</v>
      </c>
    </row>
    <row r="635" spans="1:12" x14ac:dyDescent="0.3">
      <c r="A635">
        <v>10733</v>
      </c>
      <c r="B635" s="8">
        <v>37834</v>
      </c>
      <c r="C635" t="s">
        <v>38</v>
      </c>
      <c r="D635" t="s">
        <v>31</v>
      </c>
      <c r="E635">
        <v>97562</v>
      </c>
      <c r="F635" t="s">
        <v>4</v>
      </c>
      <c r="G635" t="s">
        <v>161</v>
      </c>
      <c r="H635" t="s">
        <v>22</v>
      </c>
      <c r="I635" t="s">
        <v>64</v>
      </c>
      <c r="J635">
        <v>24</v>
      </c>
      <c r="K635" s="5">
        <v>100</v>
      </c>
      <c r="L635" s="6">
        <f t="shared" si="9"/>
        <v>2400</v>
      </c>
    </row>
    <row r="636" spans="1:12" x14ac:dyDescent="0.3">
      <c r="A636">
        <v>10734</v>
      </c>
      <c r="B636" s="8">
        <v>37834</v>
      </c>
      <c r="C636" t="s">
        <v>38</v>
      </c>
      <c r="D636" t="s">
        <v>31</v>
      </c>
      <c r="E636">
        <v>97562</v>
      </c>
      <c r="F636" t="s">
        <v>4</v>
      </c>
      <c r="G636" t="s">
        <v>161</v>
      </c>
      <c r="H636" t="s">
        <v>0</v>
      </c>
      <c r="I636" t="s">
        <v>112</v>
      </c>
      <c r="J636">
        <v>24</v>
      </c>
      <c r="K636" s="5">
        <v>70.22</v>
      </c>
      <c r="L636" s="6">
        <f t="shared" si="9"/>
        <v>1685.28</v>
      </c>
    </row>
    <row r="637" spans="1:12" x14ac:dyDescent="0.3">
      <c r="A637">
        <v>10735</v>
      </c>
      <c r="B637" s="8">
        <v>37834</v>
      </c>
      <c r="C637" t="s">
        <v>38</v>
      </c>
      <c r="D637" t="s">
        <v>31</v>
      </c>
      <c r="E637">
        <v>97562</v>
      </c>
      <c r="F637" t="s">
        <v>4</v>
      </c>
      <c r="G637" t="s">
        <v>161</v>
      </c>
      <c r="H637" t="s">
        <v>70</v>
      </c>
      <c r="I637" t="s">
        <v>113</v>
      </c>
      <c r="J637">
        <v>33</v>
      </c>
      <c r="K637" s="5">
        <v>100</v>
      </c>
      <c r="L637" s="6">
        <f t="shared" si="9"/>
        <v>3300</v>
      </c>
    </row>
    <row r="638" spans="1:12" x14ac:dyDescent="0.3">
      <c r="A638">
        <v>10736</v>
      </c>
      <c r="B638" s="8">
        <v>37834</v>
      </c>
      <c r="C638" t="s">
        <v>38</v>
      </c>
      <c r="D638" t="s">
        <v>31</v>
      </c>
      <c r="E638">
        <v>97562</v>
      </c>
      <c r="F638" t="s">
        <v>4</v>
      </c>
      <c r="G638" t="s">
        <v>161</v>
      </c>
      <c r="H638" t="s">
        <v>0</v>
      </c>
      <c r="I638" t="s">
        <v>114</v>
      </c>
      <c r="J638">
        <v>49</v>
      </c>
      <c r="K638" s="5">
        <v>98.25</v>
      </c>
      <c r="L638" s="6">
        <f t="shared" si="9"/>
        <v>4814.25</v>
      </c>
    </row>
    <row r="639" spans="1:12" x14ac:dyDescent="0.3">
      <c r="A639">
        <v>10737</v>
      </c>
      <c r="B639" s="8">
        <v>37834</v>
      </c>
      <c r="C639" t="s">
        <v>38</v>
      </c>
      <c r="D639" t="s">
        <v>31</v>
      </c>
      <c r="E639">
        <v>97562</v>
      </c>
      <c r="F639" t="s">
        <v>4</v>
      </c>
      <c r="G639" t="s">
        <v>161</v>
      </c>
      <c r="H639" t="s">
        <v>67</v>
      </c>
      <c r="I639" t="s">
        <v>68</v>
      </c>
      <c r="J639">
        <v>42</v>
      </c>
      <c r="K639" s="5">
        <v>74.569999999999993</v>
      </c>
      <c r="L639" s="6">
        <f t="shared" si="9"/>
        <v>3131.9399999999996</v>
      </c>
    </row>
    <row r="640" spans="1:12" x14ac:dyDescent="0.3">
      <c r="A640">
        <v>10738</v>
      </c>
      <c r="B640" s="8">
        <v>37834</v>
      </c>
      <c r="C640" t="s">
        <v>38</v>
      </c>
      <c r="D640" t="s">
        <v>31</v>
      </c>
      <c r="E640">
        <v>97562</v>
      </c>
      <c r="F640" t="s">
        <v>4</v>
      </c>
      <c r="G640" t="s">
        <v>161</v>
      </c>
      <c r="H640" t="s">
        <v>67</v>
      </c>
      <c r="I640" t="s">
        <v>69</v>
      </c>
      <c r="J640">
        <v>42</v>
      </c>
      <c r="K640" s="5">
        <v>49.79</v>
      </c>
      <c r="L640" s="6">
        <f t="shared" si="9"/>
        <v>2091.1799999999998</v>
      </c>
    </row>
    <row r="641" spans="1:12" x14ac:dyDescent="0.3">
      <c r="A641">
        <v>10739</v>
      </c>
      <c r="B641" s="8">
        <v>37834</v>
      </c>
      <c r="C641" t="s">
        <v>38</v>
      </c>
      <c r="D641" t="s">
        <v>31</v>
      </c>
      <c r="E641">
        <v>97562</v>
      </c>
      <c r="F641" t="s">
        <v>4</v>
      </c>
      <c r="G641" t="s">
        <v>161</v>
      </c>
      <c r="H641" t="s">
        <v>70</v>
      </c>
      <c r="I641" t="s">
        <v>115</v>
      </c>
      <c r="J641">
        <v>41</v>
      </c>
      <c r="K641" s="5">
        <v>64</v>
      </c>
      <c r="L641" s="6">
        <f t="shared" si="9"/>
        <v>2624</v>
      </c>
    </row>
    <row r="642" spans="1:12" x14ac:dyDescent="0.3">
      <c r="A642">
        <v>10740</v>
      </c>
      <c r="B642" s="8">
        <v>37834</v>
      </c>
      <c r="C642" t="s">
        <v>38</v>
      </c>
      <c r="D642" t="s">
        <v>31</v>
      </c>
      <c r="E642">
        <v>97562</v>
      </c>
      <c r="F642" t="s">
        <v>4</v>
      </c>
      <c r="G642" t="s">
        <v>161</v>
      </c>
      <c r="H642" t="s">
        <v>70</v>
      </c>
      <c r="I642" t="s">
        <v>116</v>
      </c>
      <c r="J642">
        <v>43</v>
      </c>
      <c r="K642" s="5">
        <v>84.01</v>
      </c>
      <c r="L642" s="6">
        <f t="shared" ref="L642:L705" si="10">J642*K642</f>
        <v>3612.4300000000003</v>
      </c>
    </row>
    <row r="643" spans="1:12" x14ac:dyDescent="0.3">
      <c r="A643">
        <v>10741</v>
      </c>
      <c r="B643" s="8">
        <v>37834</v>
      </c>
      <c r="C643" t="s">
        <v>38</v>
      </c>
      <c r="D643" t="s">
        <v>31</v>
      </c>
      <c r="E643">
        <v>97562</v>
      </c>
      <c r="F643" t="s">
        <v>4</v>
      </c>
      <c r="G643" t="s">
        <v>161</v>
      </c>
      <c r="H643" t="s">
        <v>70</v>
      </c>
      <c r="I643" t="s">
        <v>117</v>
      </c>
      <c r="J643">
        <v>21</v>
      </c>
      <c r="K643" s="5">
        <v>100</v>
      </c>
      <c r="L643" s="6">
        <f t="shared" si="10"/>
        <v>2100</v>
      </c>
    </row>
    <row r="644" spans="1:12" x14ac:dyDescent="0.3">
      <c r="A644">
        <v>10742</v>
      </c>
      <c r="B644" s="8">
        <v>37834</v>
      </c>
      <c r="C644" t="s">
        <v>38</v>
      </c>
      <c r="D644" t="s">
        <v>31</v>
      </c>
      <c r="E644">
        <v>97562</v>
      </c>
      <c r="F644" t="s">
        <v>4</v>
      </c>
      <c r="G644" t="s">
        <v>161</v>
      </c>
      <c r="H644" t="s">
        <v>70</v>
      </c>
      <c r="I644" t="s">
        <v>118</v>
      </c>
      <c r="J644">
        <v>38</v>
      </c>
      <c r="K644" s="5">
        <v>85.41</v>
      </c>
      <c r="L644" s="6">
        <f t="shared" si="10"/>
        <v>3245.58</v>
      </c>
    </row>
    <row r="645" spans="1:12" x14ac:dyDescent="0.3">
      <c r="A645">
        <v>10743</v>
      </c>
      <c r="B645" s="8">
        <v>37834</v>
      </c>
      <c r="C645" t="s">
        <v>38</v>
      </c>
      <c r="D645" t="s">
        <v>31</v>
      </c>
      <c r="E645">
        <v>97562</v>
      </c>
      <c r="F645" t="s">
        <v>4</v>
      </c>
      <c r="G645" t="s">
        <v>161</v>
      </c>
      <c r="H645" t="s">
        <v>70</v>
      </c>
      <c r="I645" t="s">
        <v>119</v>
      </c>
      <c r="J645">
        <v>39</v>
      </c>
      <c r="K645" s="5">
        <v>44.23</v>
      </c>
      <c r="L645" s="6">
        <f t="shared" si="10"/>
        <v>1724.9699999999998</v>
      </c>
    </row>
    <row r="646" spans="1:12" x14ac:dyDescent="0.3">
      <c r="A646">
        <v>10752</v>
      </c>
      <c r="B646" s="8">
        <v>37926</v>
      </c>
      <c r="C646" t="s">
        <v>38</v>
      </c>
      <c r="D646" t="s">
        <v>31</v>
      </c>
      <c r="E646">
        <v>97562</v>
      </c>
      <c r="F646" t="s">
        <v>4</v>
      </c>
      <c r="G646" t="s">
        <v>161</v>
      </c>
      <c r="H646" t="s">
        <v>0</v>
      </c>
      <c r="I646" t="s">
        <v>8</v>
      </c>
      <c r="J646">
        <v>25</v>
      </c>
      <c r="K646" s="5">
        <v>87.33</v>
      </c>
      <c r="L646" s="6">
        <f t="shared" si="10"/>
        <v>2183.25</v>
      </c>
    </row>
    <row r="647" spans="1:12" x14ac:dyDescent="0.3">
      <c r="A647">
        <v>10753</v>
      </c>
      <c r="B647" s="8">
        <v>37926</v>
      </c>
      <c r="C647" t="s">
        <v>38</v>
      </c>
      <c r="D647" t="s">
        <v>31</v>
      </c>
      <c r="E647">
        <v>97562</v>
      </c>
      <c r="F647" t="s">
        <v>4</v>
      </c>
      <c r="G647" t="s">
        <v>161</v>
      </c>
      <c r="H647" t="s">
        <v>0</v>
      </c>
      <c r="I647" t="s">
        <v>11</v>
      </c>
      <c r="J647">
        <v>32</v>
      </c>
      <c r="K647" s="5">
        <v>54.45</v>
      </c>
      <c r="L647" s="6">
        <f t="shared" si="10"/>
        <v>1742.4</v>
      </c>
    </row>
    <row r="648" spans="1:12" x14ac:dyDescent="0.3">
      <c r="A648">
        <v>10754</v>
      </c>
      <c r="B648" s="8">
        <v>37926</v>
      </c>
      <c r="C648" t="s">
        <v>38</v>
      </c>
      <c r="D648" t="s">
        <v>31</v>
      </c>
      <c r="E648">
        <v>97562</v>
      </c>
      <c r="F648" t="s">
        <v>4</v>
      </c>
      <c r="G648" t="s">
        <v>161</v>
      </c>
      <c r="H648" t="s">
        <v>0</v>
      </c>
      <c r="I648" t="s">
        <v>1</v>
      </c>
      <c r="J648">
        <v>44</v>
      </c>
      <c r="K648" s="5">
        <v>100</v>
      </c>
      <c r="L648" s="6">
        <f t="shared" si="10"/>
        <v>4400</v>
      </c>
    </row>
    <row r="649" spans="1:12" x14ac:dyDescent="0.3">
      <c r="A649">
        <v>10755</v>
      </c>
      <c r="B649" s="8">
        <v>37926</v>
      </c>
      <c r="C649" t="s">
        <v>38</v>
      </c>
      <c r="D649" t="s">
        <v>31</v>
      </c>
      <c r="E649">
        <v>97562</v>
      </c>
      <c r="F649" t="s">
        <v>4</v>
      </c>
      <c r="G649" t="s">
        <v>161</v>
      </c>
      <c r="H649" t="s">
        <v>0</v>
      </c>
      <c r="I649" t="s">
        <v>5</v>
      </c>
      <c r="J649">
        <v>38</v>
      </c>
      <c r="K649" s="5">
        <v>61.15</v>
      </c>
      <c r="L649" s="6">
        <f t="shared" si="10"/>
        <v>2323.6999999999998</v>
      </c>
    </row>
    <row r="650" spans="1:12" x14ac:dyDescent="0.3">
      <c r="A650">
        <v>10756</v>
      </c>
      <c r="B650" s="8">
        <v>37926</v>
      </c>
      <c r="C650" t="s">
        <v>38</v>
      </c>
      <c r="D650" t="s">
        <v>31</v>
      </c>
      <c r="E650">
        <v>97562</v>
      </c>
      <c r="F650" t="s">
        <v>4</v>
      </c>
      <c r="G650" t="s">
        <v>161</v>
      </c>
      <c r="H650" t="s">
        <v>0</v>
      </c>
      <c r="I650" t="s">
        <v>50</v>
      </c>
      <c r="J650">
        <v>20</v>
      </c>
      <c r="K650" s="5">
        <v>100</v>
      </c>
      <c r="L650" s="6">
        <f t="shared" si="10"/>
        <v>2000</v>
      </c>
    </row>
    <row r="651" spans="1:12" x14ac:dyDescent="0.3">
      <c r="A651">
        <v>10757</v>
      </c>
      <c r="B651" s="8">
        <v>37926</v>
      </c>
      <c r="C651" t="s">
        <v>38</v>
      </c>
      <c r="D651" t="s">
        <v>31</v>
      </c>
      <c r="E651">
        <v>97562</v>
      </c>
      <c r="F651" t="s">
        <v>4</v>
      </c>
      <c r="G651" t="s">
        <v>161</v>
      </c>
      <c r="H651" t="s">
        <v>0</v>
      </c>
      <c r="I651" t="s">
        <v>134</v>
      </c>
      <c r="J651">
        <v>21</v>
      </c>
      <c r="K651" s="5">
        <v>100</v>
      </c>
      <c r="L651" s="6">
        <f t="shared" si="10"/>
        <v>2100</v>
      </c>
    </row>
    <row r="652" spans="1:12" x14ac:dyDescent="0.3">
      <c r="A652">
        <v>10758</v>
      </c>
      <c r="B652" s="8">
        <v>37926</v>
      </c>
      <c r="C652" t="s">
        <v>38</v>
      </c>
      <c r="D652" t="s">
        <v>31</v>
      </c>
      <c r="E652">
        <v>97562</v>
      </c>
      <c r="F652" t="s">
        <v>4</v>
      </c>
      <c r="G652" t="s">
        <v>161</v>
      </c>
      <c r="H652" t="s">
        <v>0</v>
      </c>
      <c r="I652" t="s">
        <v>34</v>
      </c>
      <c r="J652">
        <v>33</v>
      </c>
      <c r="K652" s="5">
        <v>86.31</v>
      </c>
      <c r="L652" s="6">
        <f t="shared" si="10"/>
        <v>2848.23</v>
      </c>
    </row>
    <row r="653" spans="1:12" x14ac:dyDescent="0.3">
      <c r="A653">
        <v>10759</v>
      </c>
      <c r="B653" s="8">
        <v>37926</v>
      </c>
      <c r="C653" t="s">
        <v>38</v>
      </c>
      <c r="D653" t="s">
        <v>31</v>
      </c>
      <c r="E653">
        <v>97562</v>
      </c>
      <c r="F653" t="s">
        <v>4</v>
      </c>
      <c r="G653" t="s">
        <v>161</v>
      </c>
      <c r="H653" t="s">
        <v>0</v>
      </c>
      <c r="I653" t="s">
        <v>6</v>
      </c>
      <c r="J653">
        <v>36</v>
      </c>
      <c r="K653" s="5">
        <v>100</v>
      </c>
      <c r="L653" s="6">
        <f t="shared" si="10"/>
        <v>3600</v>
      </c>
    </row>
    <row r="654" spans="1:12" x14ac:dyDescent="0.3">
      <c r="A654">
        <v>10760</v>
      </c>
      <c r="B654" s="8">
        <v>37926</v>
      </c>
      <c r="C654" t="s">
        <v>38</v>
      </c>
      <c r="D654" t="s">
        <v>31</v>
      </c>
      <c r="E654">
        <v>97562</v>
      </c>
      <c r="F654" t="s">
        <v>4</v>
      </c>
      <c r="G654" t="s">
        <v>161</v>
      </c>
      <c r="H654" t="s">
        <v>22</v>
      </c>
      <c r="I654" t="s">
        <v>51</v>
      </c>
      <c r="J654">
        <v>44</v>
      </c>
      <c r="K654" s="5">
        <v>69.84</v>
      </c>
      <c r="L654" s="6">
        <f t="shared" si="10"/>
        <v>3072.96</v>
      </c>
    </row>
    <row r="655" spans="1:12" x14ac:dyDescent="0.3">
      <c r="A655">
        <v>10761</v>
      </c>
      <c r="B655" s="8">
        <v>37926</v>
      </c>
      <c r="C655" t="s">
        <v>38</v>
      </c>
      <c r="D655" t="s">
        <v>31</v>
      </c>
      <c r="E655">
        <v>97562</v>
      </c>
      <c r="F655" t="s">
        <v>4</v>
      </c>
      <c r="G655" t="s">
        <v>161</v>
      </c>
      <c r="H655" t="s">
        <v>22</v>
      </c>
      <c r="I655" t="s">
        <v>52</v>
      </c>
      <c r="J655">
        <v>47</v>
      </c>
      <c r="K655" s="5">
        <v>74.22</v>
      </c>
      <c r="L655" s="6">
        <f t="shared" si="10"/>
        <v>3488.34</v>
      </c>
    </row>
    <row r="656" spans="1:12" x14ac:dyDescent="0.3">
      <c r="A656">
        <v>10762</v>
      </c>
      <c r="B656" s="8">
        <v>37926</v>
      </c>
      <c r="C656" t="s">
        <v>38</v>
      </c>
      <c r="D656" t="s">
        <v>31</v>
      </c>
      <c r="E656">
        <v>97562</v>
      </c>
      <c r="F656" t="s">
        <v>4</v>
      </c>
      <c r="G656" t="s">
        <v>161</v>
      </c>
      <c r="H656" t="s">
        <v>0</v>
      </c>
      <c r="I656" t="s">
        <v>53</v>
      </c>
      <c r="J656">
        <v>39</v>
      </c>
      <c r="K656" s="5">
        <v>36.840000000000003</v>
      </c>
      <c r="L656" s="6">
        <f t="shared" si="10"/>
        <v>1436.7600000000002</v>
      </c>
    </row>
    <row r="657" spans="1:12" x14ac:dyDescent="0.3">
      <c r="A657">
        <v>10763</v>
      </c>
      <c r="B657" s="8">
        <v>37926</v>
      </c>
      <c r="C657" t="s">
        <v>38</v>
      </c>
      <c r="D657" t="s">
        <v>31</v>
      </c>
      <c r="E657">
        <v>97562</v>
      </c>
      <c r="F657" t="s">
        <v>4</v>
      </c>
      <c r="G657" t="s">
        <v>161</v>
      </c>
      <c r="H657" t="s">
        <v>0</v>
      </c>
      <c r="I657" t="s">
        <v>54</v>
      </c>
      <c r="J657">
        <v>31</v>
      </c>
      <c r="K657" s="5">
        <v>36.74</v>
      </c>
      <c r="L657" s="6">
        <f t="shared" si="10"/>
        <v>1138.94</v>
      </c>
    </row>
    <row r="658" spans="1:12" x14ac:dyDescent="0.3">
      <c r="A658">
        <v>10764</v>
      </c>
      <c r="B658" s="8">
        <v>37926</v>
      </c>
      <c r="C658" t="s">
        <v>38</v>
      </c>
      <c r="D658" t="s">
        <v>31</v>
      </c>
      <c r="E658">
        <v>97562</v>
      </c>
      <c r="F658" t="s">
        <v>4</v>
      </c>
      <c r="G658" t="s">
        <v>161</v>
      </c>
      <c r="H658" t="s">
        <v>22</v>
      </c>
      <c r="I658" t="s">
        <v>55</v>
      </c>
      <c r="J658">
        <v>36</v>
      </c>
      <c r="K658" s="5">
        <v>73.599999999999994</v>
      </c>
      <c r="L658" s="6">
        <f t="shared" si="10"/>
        <v>2649.6</v>
      </c>
    </row>
    <row r="659" spans="1:12" x14ac:dyDescent="0.3">
      <c r="A659">
        <v>10765</v>
      </c>
      <c r="B659" s="8">
        <v>37926</v>
      </c>
      <c r="C659" t="s">
        <v>38</v>
      </c>
      <c r="D659" t="s">
        <v>31</v>
      </c>
      <c r="E659">
        <v>97562</v>
      </c>
      <c r="F659" t="s">
        <v>4</v>
      </c>
      <c r="G659" t="s">
        <v>161</v>
      </c>
      <c r="H659" t="s">
        <v>22</v>
      </c>
      <c r="I659" t="s">
        <v>56</v>
      </c>
      <c r="J659">
        <v>20</v>
      </c>
      <c r="K659" s="5">
        <v>100</v>
      </c>
      <c r="L659" s="6">
        <f t="shared" si="10"/>
        <v>2000</v>
      </c>
    </row>
    <row r="660" spans="1:12" x14ac:dyDescent="0.3">
      <c r="A660">
        <v>10766</v>
      </c>
      <c r="B660" s="8">
        <v>37926</v>
      </c>
      <c r="C660" t="s">
        <v>38</v>
      </c>
      <c r="D660" t="s">
        <v>31</v>
      </c>
      <c r="E660">
        <v>97562</v>
      </c>
      <c r="F660" t="s">
        <v>4</v>
      </c>
      <c r="G660" t="s">
        <v>161</v>
      </c>
      <c r="H660" t="s">
        <v>22</v>
      </c>
      <c r="I660" t="s">
        <v>57</v>
      </c>
      <c r="J660">
        <v>33</v>
      </c>
      <c r="K660" s="5">
        <v>94.17</v>
      </c>
      <c r="L660" s="6">
        <f t="shared" si="10"/>
        <v>3107.61</v>
      </c>
    </row>
    <row r="661" spans="1:12" x14ac:dyDescent="0.3">
      <c r="A661">
        <v>10767</v>
      </c>
      <c r="B661" s="8">
        <v>37926</v>
      </c>
      <c r="C661" t="s">
        <v>38</v>
      </c>
      <c r="D661" t="s">
        <v>31</v>
      </c>
      <c r="E661">
        <v>97562</v>
      </c>
      <c r="F661" t="s">
        <v>4</v>
      </c>
      <c r="G661" t="s">
        <v>161</v>
      </c>
      <c r="H661" t="s">
        <v>22</v>
      </c>
      <c r="I661" t="s">
        <v>58</v>
      </c>
      <c r="J661">
        <v>49</v>
      </c>
      <c r="K661" s="5">
        <v>100</v>
      </c>
      <c r="L661" s="6">
        <f t="shared" si="10"/>
        <v>4900</v>
      </c>
    </row>
    <row r="662" spans="1:12" x14ac:dyDescent="0.3">
      <c r="A662">
        <v>10768</v>
      </c>
      <c r="B662" s="8">
        <v>37926</v>
      </c>
      <c r="C662" t="s">
        <v>38</v>
      </c>
      <c r="D662" t="s">
        <v>31</v>
      </c>
      <c r="E662">
        <v>97562</v>
      </c>
      <c r="F662" t="s">
        <v>4</v>
      </c>
      <c r="G662" t="s">
        <v>161</v>
      </c>
      <c r="H662" t="s">
        <v>0</v>
      </c>
      <c r="I662" t="s">
        <v>7</v>
      </c>
      <c r="J662">
        <v>23</v>
      </c>
      <c r="K662" s="5">
        <v>42.26</v>
      </c>
      <c r="L662" s="6">
        <f t="shared" si="10"/>
        <v>971.9799999999999</v>
      </c>
    </row>
    <row r="663" spans="1:12" x14ac:dyDescent="0.3">
      <c r="A663">
        <v>10769</v>
      </c>
      <c r="B663" s="8">
        <v>38047</v>
      </c>
      <c r="C663" t="s">
        <v>38</v>
      </c>
      <c r="D663" t="s">
        <v>31</v>
      </c>
      <c r="E663">
        <v>97562</v>
      </c>
      <c r="F663" t="s">
        <v>4</v>
      </c>
      <c r="G663" t="s">
        <v>161</v>
      </c>
      <c r="H663" t="s">
        <v>22</v>
      </c>
      <c r="I663" t="s">
        <v>104</v>
      </c>
      <c r="J663">
        <v>50</v>
      </c>
      <c r="K663" s="5">
        <v>100</v>
      </c>
      <c r="L663" s="6">
        <f t="shared" si="10"/>
        <v>5000</v>
      </c>
    </row>
    <row r="664" spans="1:12" x14ac:dyDescent="0.3">
      <c r="A664">
        <v>10770</v>
      </c>
      <c r="B664" s="8">
        <v>38047</v>
      </c>
      <c r="C664" t="s">
        <v>38</v>
      </c>
      <c r="D664" t="s">
        <v>31</v>
      </c>
      <c r="E664">
        <v>97562</v>
      </c>
      <c r="F664" t="s">
        <v>4</v>
      </c>
      <c r="G664" t="s">
        <v>161</v>
      </c>
      <c r="H664" t="s">
        <v>36</v>
      </c>
      <c r="I664" t="s">
        <v>37</v>
      </c>
      <c r="J664">
        <v>25</v>
      </c>
      <c r="K664" s="5">
        <v>100</v>
      </c>
      <c r="L664" s="6">
        <f t="shared" si="10"/>
        <v>2500</v>
      </c>
    </row>
    <row r="665" spans="1:12" x14ac:dyDescent="0.3">
      <c r="A665">
        <v>10771</v>
      </c>
      <c r="B665" s="8">
        <v>38047</v>
      </c>
      <c r="C665" t="s">
        <v>38</v>
      </c>
      <c r="D665" t="s">
        <v>31</v>
      </c>
      <c r="E665">
        <v>97562</v>
      </c>
      <c r="F665" t="s">
        <v>4</v>
      </c>
      <c r="G665" t="s">
        <v>161</v>
      </c>
      <c r="H665" t="s">
        <v>36</v>
      </c>
      <c r="I665" t="s">
        <v>42</v>
      </c>
      <c r="J665">
        <v>36</v>
      </c>
      <c r="K665" s="5">
        <v>100</v>
      </c>
      <c r="L665" s="6">
        <f t="shared" si="10"/>
        <v>3600</v>
      </c>
    </row>
    <row r="666" spans="1:12" x14ac:dyDescent="0.3">
      <c r="A666">
        <v>10772</v>
      </c>
      <c r="B666" s="8">
        <v>38047</v>
      </c>
      <c r="C666" t="s">
        <v>38</v>
      </c>
      <c r="D666" t="s">
        <v>31</v>
      </c>
      <c r="E666">
        <v>97562</v>
      </c>
      <c r="F666" t="s">
        <v>4</v>
      </c>
      <c r="G666" t="s">
        <v>161</v>
      </c>
      <c r="H666" t="s">
        <v>36</v>
      </c>
      <c r="I666" t="s">
        <v>63</v>
      </c>
      <c r="J666">
        <v>26</v>
      </c>
      <c r="K666" s="5">
        <v>100</v>
      </c>
      <c r="L666" s="6">
        <f t="shared" si="10"/>
        <v>2600</v>
      </c>
    </row>
    <row r="667" spans="1:12" x14ac:dyDescent="0.3">
      <c r="A667">
        <v>10773</v>
      </c>
      <c r="B667" s="8">
        <v>38047</v>
      </c>
      <c r="C667" t="s">
        <v>38</v>
      </c>
      <c r="D667" t="s">
        <v>31</v>
      </c>
      <c r="E667">
        <v>97562</v>
      </c>
      <c r="F667" t="s">
        <v>4</v>
      </c>
      <c r="G667" t="s">
        <v>161</v>
      </c>
      <c r="H667" t="s">
        <v>36</v>
      </c>
      <c r="I667" t="s">
        <v>105</v>
      </c>
      <c r="J667">
        <v>28</v>
      </c>
      <c r="K667" s="5">
        <v>59.55</v>
      </c>
      <c r="L667" s="6">
        <f t="shared" si="10"/>
        <v>1667.3999999999999</v>
      </c>
    </row>
    <row r="668" spans="1:12" x14ac:dyDescent="0.3">
      <c r="A668">
        <v>10774</v>
      </c>
      <c r="B668" s="8">
        <v>38047</v>
      </c>
      <c r="C668" t="s">
        <v>38</v>
      </c>
      <c r="D668" t="s">
        <v>31</v>
      </c>
      <c r="E668">
        <v>97562</v>
      </c>
      <c r="F668" t="s">
        <v>4</v>
      </c>
      <c r="G668" t="s">
        <v>161</v>
      </c>
      <c r="H668" t="s">
        <v>22</v>
      </c>
      <c r="I668" t="s">
        <v>28</v>
      </c>
      <c r="J668">
        <v>22</v>
      </c>
      <c r="K668" s="5">
        <v>100</v>
      </c>
      <c r="L668" s="6">
        <f t="shared" si="10"/>
        <v>2200</v>
      </c>
    </row>
    <row r="669" spans="1:12" x14ac:dyDescent="0.3">
      <c r="A669">
        <v>10775</v>
      </c>
      <c r="B669" s="8">
        <v>38047</v>
      </c>
      <c r="C669" t="s">
        <v>38</v>
      </c>
      <c r="D669" t="s">
        <v>31</v>
      </c>
      <c r="E669">
        <v>97562</v>
      </c>
      <c r="F669" t="s">
        <v>4</v>
      </c>
      <c r="G669" t="s">
        <v>161</v>
      </c>
      <c r="H669" t="s">
        <v>36</v>
      </c>
      <c r="I669" t="s">
        <v>106</v>
      </c>
      <c r="J669">
        <v>41</v>
      </c>
      <c r="K669" s="5">
        <v>100</v>
      </c>
      <c r="L669" s="6">
        <f t="shared" si="10"/>
        <v>4100</v>
      </c>
    </row>
    <row r="670" spans="1:12" x14ac:dyDescent="0.3">
      <c r="A670">
        <v>10776</v>
      </c>
      <c r="B670" s="8">
        <v>38047</v>
      </c>
      <c r="C670" t="s">
        <v>38</v>
      </c>
      <c r="D670" t="s">
        <v>31</v>
      </c>
      <c r="E670">
        <v>97562</v>
      </c>
      <c r="F670" t="s">
        <v>4</v>
      </c>
      <c r="G670" t="s">
        <v>161</v>
      </c>
      <c r="H670" t="s">
        <v>0</v>
      </c>
      <c r="I670" t="s">
        <v>40</v>
      </c>
      <c r="J670">
        <v>39</v>
      </c>
      <c r="K670" s="5">
        <v>40.25</v>
      </c>
      <c r="L670" s="6">
        <f t="shared" si="10"/>
        <v>1569.75</v>
      </c>
    </row>
    <row r="671" spans="1:12" x14ac:dyDescent="0.3">
      <c r="A671">
        <v>10777</v>
      </c>
      <c r="B671" s="8">
        <v>38047</v>
      </c>
      <c r="C671" t="s">
        <v>38</v>
      </c>
      <c r="D671" t="s">
        <v>31</v>
      </c>
      <c r="E671">
        <v>97562</v>
      </c>
      <c r="F671" t="s">
        <v>4</v>
      </c>
      <c r="G671" t="s">
        <v>161</v>
      </c>
      <c r="H671" t="s">
        <v>36</v>
      </c>
      <c r="I671" t="s">
        <v>107</v>
      </c>
      <c r="J671">
        <v>48</v>
      </c>
      <c r="K671" s="5">
        <v>100</v>
      </c>
      <c r="L671" s="6">
        <f t="shared" si="10"/>
        <v>4800</v>
      </c>
    </row>
    <row r="672" spans="1:12" x14ac:dyDescent="0.3">
      <c r="A672">
        <v>10778</v>
      </c>
      <c r="B672" s="8">
        <v>38047</v>
      </c>
      <c r="C672" t="s">
        <v>38</v>
      </c>
      <c r="D672" t="s">
        <v>31</v>
      </c>
      <c r="E672">
        <v>97562</v>
      </c>
      <c r="F672" t="s">
        <v>4</v>
      </c>
      <c r="G672" t="s">
        <v>161</v>
      </c>
      <c r="H672" t="s">
        <v>22</v>
      </c>
      <c r="I672" t="s">
        <v>65</v>
      </c>
      <c r="J672">
        <v>33</v>
      </c>
      <c r="K672" s="5">
        <v>32.880000000000003</v>
      </c>
      <c r="L672" s="6">
        <f t="shared" si="10"/>
        <v>1085.0400000000002</v>
      </c>
    </row>
    <row r="673" spans="1:12" x14ac:dyDescent="0.3">
      <c r="A673">
        <v>10779</v>
      </c>
      <c r="B673" s="8">
        <v>38047</v>
      </c>
      <c r="C673" t="s">
        <v>38</v>
      </c>
      <c r="D673" t="s">
        <v>31</v>
      </c>
      <c r="E673">
        <v>97562</v>
      </c>
      <c r="F673" t="s">
        <v>4</v>
      </c>
      <c r="G673" t="s">
        <v>161</v>
      </c>
      <c r="H673" t="s">
        <v>36</v>
      </c>
      <c r="I673" t="s">
        <v>108</v>
      </c>
      <c r="J673">
        <v>25</v>
      </c>
      <c r="K673" s="5">
        <v>100</v>
      </c>
      <c r="L673" s="6">
        <f t="shared" si="10"/>
        <v>2500</v>
      </c>
    </row>
    <row r="674" spans="1:12" x14ac:dyDescent="0.3">
      <c r="A674">
        <v>10780</v>
      </c>
      <c r="B674" s="8">
        <v>38047</v>
      </c>
      <c r="C674" t="s">
        <v>38</v>
      </c>
      <c r="D674" t="s">
        <v>31</v>
      </c>
      <c r="E674">
        <v>97562</v>
      </c>
      <c r="F674" t="s">
        <v>4</v>
      </c>
      <c r="G674" t="s">
        <v>161</v>
      </c>
      <c r="H674" t="s">
        <v>36</v>
      </c>
      <c r="I674" t="s">
        <v>66</v>
      </c>
      <c r="J674">
        <v>23</v>
      </c>
      <c r="K674" s="5">
        <v>54.11</v>
      </c>
      <c r="L674" s="6">
        <f t="shared" si="10"/>
        <v>1244.53</v>
      </c>
    </row>
    <row r="675" spans="1:12" x14ac:dyDescent="0.3">
      <c r="A675">
        <v>10781</v>
      </c>
      <c r="B675" s="8">
        <v>38047</v>
      </c>
      <c r="C675" t="s">
        <v>38</v>
      </c>
      <c r="D675" t="s">
        <v>31</v>
      </c>
      <c r="E675">
        <v>97562</v>
      </c>
      <c r="F675" t="s">
        <v>4</v>
      </c>
      <c r="G675" t="s">
        <v>161</v>
      </c>
      <c r="H675" t="s">
        <v>36</v>
      </c>
      <c r="I675" t="s">
        <v>41</v>
      </c>
      <c r="J675">
        <v>30</v>
      </c>
      <c r="K675" s="5">
        <v>73.040000000000006</v>
      </c>
      <c r="L675" s="6">
        <f t="shared" si="10"/>
        <v>2191.2000000000003</v>
      </c>
    </row>
    <row r="676" spans="1:12" x14ac:dyDescent="0.3">
      <c r="A676">
        <v>10782</v>
      </c>
      <c r="B676" s="8">
        <v>38047</v>
      </c>
      <c r="C676" t="s">
        <v>38</v>
      </c>
      <c r="D676" t="s">
        <v>31</v>
      </c>
      <c r="E676">
        <v>97562</v>
      </c>
      <c r="F676" t="s">
        <v>4</v>
      </c>
      <c r="G676" t="s">
        <v>161</v>
      </c>
      <c r="H676" t="s">
        <v>22</v>
      </c>
      <c r="I676" t="s">
        <v>109</v>
      </c>
      <c r="J676">
        <v>50</v>
      </c>
      <c r="K676" s="5">
        <v>100</v>
      </c>
      <c r="L676" s="6">
        <f t="shared" si="10"/>
        <v>5000</v>
      </c>
    </row>
    <row r="677" spans="1:12" x14ac:dyDescent="0.3">
      <c r="A677">
        <v>10794</v>
      </c>
      <c r="B677" s="8">
        <v>38169</v>
      </c>
      <c r="C677" t="s">
        <v>38</v>
      </c>
      <c r="D677" t="s">
        <v>31</v>
      </c>
      <c r="E677">
        <v>97562</v>
      </c>
      <c r="F677" t="s">
        <v>4</v>
      </c>
      <c r="G677" t="s">
        <v>161</v>
      </c>
      <c r="H677" t="s">
        <v>36</v>
      </c>
      <c r="I677" t="s">
        <v>42</v>
      </c>
      <c r="J677">
        <v>31</v>
      </c>
      <c r="K677" s="5">
        <v>97.17</v>
      </c>
      <c r="L677" s="6">
        <f t="shared" si="10"/>
        <v>3012.27</v>
      </c>
    </row>
    <row r="678" spans="1:12" x14ac:dyDescent="0.3">
      <c r="A678">
        <v>10795</v>
      </c>
      <c r="B678" s="8">
        <v>38169</v>
      </c>
      <c r="C678" t="s">
        <v>38</v>
      </c>
      <c r="D678" t="s">
        <v>31</v>
      </c>
      <c r="E678">
        <v>97562</v>
      </c>
      <c r="F678" t="s">
        <v>4</v>
      </c>
      <c r="G678" t="s">
        <v>161</v>
      </c>
      <c r="H678" t="s">
        <v>22</v>
      </c>
      <c r="I678" t="s">
        <v>44</v>
      </c>
      <c r="J678">
        <v>50</v>
      </c>
      <c r="K678" s="5">
        <v>100</v>
      </c>
      <c r="L678" s="6">
        <f t="shared" si="10"/>
        <v>5000</v>
      </c>
    </row>
    <row r="679" spans="1:12" x14ac:dyDescent="0.3">
      <c r="A679">
        <v>10796</v>
      </c>
      <c r="B679" s="8">
        <v>38169</v>
      </c>
      <c r="C679" t="s">
        <v>38</v>
      </c>
      <c r="D679" t="s">
        <v>31</v>
      </c>
      <c r="E679">
        <v>97562</v>
      </c>
      <c r="F679" t="s">
        <v>4</v>
      </c>
      <c r="G679" t="s">
        <v>161</v>
      </c>
      <c r="H679" t="s">
        <v>36</v>
      </c>
      <c r="I679" t="s">
        <v>63</v>
      </c>
      <c r="J679">
        <v>50</v>
      </c>
      <c r="K679" s="5">
        <v>100</v>
      </c>
      <c r="L679" s="6">
        <f t="shared" si="10"/>
        <v>5000</v>
      </c>
    </row>
    <row r="680" spans="1:12" x14ac:dyDescent="0.3">
      <c r="A680">
        <v>10797</v>
      </c>
      <c r="B680" s="8">
        <v>38169</v>
      </c>
      <c r="C680" t="s">
        <v>38</v>
      </c>
      <c r="D680" t="s">
        <v>31</v>
      </c>
      <c r="E680">
        <v>97562</v>
      </c>
      <c r="F680" t="s">
        <v>4</v>
      </c>
      <c r="G680" t="s">
        <v>161</v>
      </c>
      <c r="H680" t="s">
        <v>36</v>
      </c>
      <c r="I680" t="s">
        <v>105</v>
      </c>
      <c r="J680">
        <v>25</v>
      </c>
      <c r="K680" s="5">
        <v>69.28</v>
      </c>
      <c r="L680" s="6">
        <f t="shared" si="10"/>
        <v>1732</v>
      </c>
    </row>
    <row r="681" spans="1:12" x14ac:dyDescent="0.3">
      <c r="A681">
        <v>10798</v>
      </c>
      <c r="B681" s="8">
        <v>38169</v>
      </c>
      <c r="C681" t="s">
        <v>38</v>
      </c>
      <c r="D681" t="s">
        <v>31</v>
      </c>
      <c r="E681">
        <v>97562</v>
      </c>
      <c r="F681" t="s">
        <v>4</v>
      </c>
      <c r="G681" t="s">
        <v>161</v>
      </c>
      <c r="H681" t="s">
        <v>22</v>
      </c>
      <c r="I681" t="s">
        <v>28</v>
      </c>
      <c r="J681">
        <v>20</v>
      </c>
      <c r="K681" s="5">
        <v>100</v>
      </c>
      <c r="L681" s="6">
        <f t="shared" si="10"/>
        <v>2000</v>
      </c>
    </row>
    <row r="682" spans="1:12" x14ac:dyDescent="0.3">
      <c r="A682">
        <v>10799</v>
      </c>
      <c r="B682" s="8">
        <v>38169</v>
      </c>
      <c r="C682" t="s">
        <v>38</v>
      </c>
      <c r="D682" t="s">
        <v>31</v>
      </c>
      <c r="E682">
        <v>97562</v>
      </c>
      <c r="F682" t="s">
        <v>4</v>
      </c>
      <c r="G682" t="s">
        <v>161</v>
      </c>
      <c r="H682" t="s">
        <v>22</v>
      </c>
      <c r="I682" t="s">
        <v>45</v>
      </c>
      <c r="J682">
        <v>45</v>
      </c>
      <c r="K682" s="5">
        <v>64.739999999999995</v>
      </c>
      <c r="L682" s="6">
        <f t="shared" si="10"/>
        <v>2913.2999999999997</v>
      </c>
    </row>
    <row r="683" spans="1:12" x14ac:dyDescent="0.3">
      <c r="A683">
        <v>10800</v>
      </c>
      <c r="B683" s="8">
        <v>38169</v>
      </c>
      <c r="C683" t="s">
        <v>38</v>
      </c>
      <c r="D683" t="s">
        <v>31</v>
      </c>
      <c r="E683">
        <v>97562</v>
      </c>
      <c r="F683" t="s">
        <v>4</v>
      </c>
      <c r="G683" t="s">
        <v>161</v>
      </c>
      <c r="H683" t="s">
        <v>36</v>
      </c>
      <c r="I683" t="s">
        <v>107</v>
      </c>
      <c r="J683">
        <v>43</v>
      </c>
      <c r="K683" s="5">
        <v>100</v>
      </c>
      <c r="L683" s="6">
        <f t="shared" si="10"/>
        <v>4300</v>
      </c>
    </row>
    <row r="684" spans="1:12" x14ac:dyDescent="0.3">
      <c r="A684">
        <v>10801</v>
      </c>
      <c r="B684" s="8">
        <v>38169</v>
      </c>
      <c r="C684" t="s">
        <v>38</v>
      </c>
      <c r="D684" t="s">
        <v>31</v>
      </c>
      <c r="E684">
        <v>97562</v>
      </c>
      <c r="F684" t="s">
        <v>4</v>
      </c>
      <c r="G684" t="s">
        <v>161</v>
      </c>
      <c r="H684" t="s">
        <v>22</v>
      </c>
      <c r="I684" t="s">
        <v>65</v>
      </c>
      <c r="J684">
        <v>38</v>
      </c>
      <c r="K684" s="5">
        <v>41.72</v>
      </c>
      <c r="L684" s="6">
        <f t="shared" si="10"/>
        <v>1585.36</v>
      </c>
    </row>
    <row r="685" spans="1:12" x14ac:dyDescent="0.3">
      <c r="A685">
        <v>10802</v>
      </c>
      <c r="B685" s="8">
        <v>38169</v>
      </c>
      <c r="C685" t="s">
        <v>38</v>
      </c>
      <c r="D685" t="s">
        <v>31</v>
      </c>
      <c r="E685">
        <v>97562</v>
      </c>
      <c r="F685" t="s">
        <v>4</v>
      </c>
      <c r="G685" t="s">
        <v>161</v>
      </c>
      <c r="H685" t="s">
        <v>22</v>
      </c>
      <c r="I685" t="s">
        <v>46</v>
      </c>
      <c r="J685">
        <v>22</v>
      </c>
      <c r="K685" s="5">
        <v>100</v>
      </c>
      <c r="L685" s="6">
        <f t="shared" si="10"/>
        <v>2200</v>
      </c>
    </row>
    <row r="686" spans="1:12" x14ac:dyDescent="0.3">
      <c r="A686">
        <v>10803</v>
      </c>
      <c r="B686" s="8">
        <v>38169</v>
      </c>
      <c r="C686" t="s">
        <v>38</v>
      </c>
      <c r="D686" t="s">
        <v>31</v>
      </c>
      <c r="E686">
        <v>97562</v>
      </c>
      <c r="F686" t="s">
        <v>4</v>
      </c>
      <c r="G686" t="s">
        <v>161</v>
      </c>
      <c r="H686" t="s">
        <v>36</v>
      </c>
      <c r="I686" t="s">
        <v>66</v>
      </c>
      <c r="J686">
        <v>35</v>
      </c>
      <c r="K686" s="5">
        <v>47.62</v>
      </c>
      <c r="L686" s="6">
        <f t="shared" si="10"/>
        <v>1666.6999999999998</v>
      </c>
    </row>
    <row r="687" spans="1:12" x14ac:dyDescent="0.3">
      <c r="A687">
        <v>10804</v>
      </c>
      <c r="B687" s="8">
        <v>38169</v>
      </c>
      <c r="C687" t="s">
        <v>38</v>
      </c>
      <c r="D687" t="s">
        <v>31</v>
      </c>
      <c r="E687">
        <v>97562</v>
      </c>
      <c r="F687" t="s">
        <v>4</v>
      </c>
      <c r="G687" t="s">
        <v>161</v>
      </c>
      <c r="H687" t="s">
        <v>36</v>
      </c>
      <c r="I687" t="s">
        <v>47</v>
      </c>
      <c r="J687">
        <v>34</v>
      </c>
      <c r="K687" s="5">
        <v>98.39</v>
      </c>
      <c r="L687" s="6">
        <f t="shared" si="10"/>
        <v>3345.26</v>
      </c>
    </row>
    <row r="688" spans="1:12" x14ac:dyDescent="0.3">
      <c r="A688">
        <v>10805</v>
      </c>
      <c r="B688" s="8">
        <v>38200</v>
      </c>
      <c r="C688" t="s">
        <v>38</v>
      </c>
      <c r="D688" t="s">
        <v>31</v>
      </c>
      <c r="E688">
        <v>97562</v>
      </c>
      <c r="F688" t="s">
        <v>4</v>
      </c>
      <c r="G688" t="s">
        <v>161</v>
      </c>
      <c r="H688" t="s">
        <v>22</v>
      </c>
      <c r="I688" t="s">
        <v>59</v>
      </c>
      <c r="J688">
        <v>41</v>
      </c>
      <c r="K688" s="5">
        <v>100</v>
      </c>
      <c r="L688" s="6">
        <f t="shared" si="10"/>
        <v>4100</v>
      </c>
    </row>
    <row r="689" spans="1:12" x14ac:dyDescent="0.3">
      <c r="A689">
        <v>10806</v>
      </c>
      <c r="B689" s="8">
        <v>38200</v>
      </c>
      <c r="C689" t="s">
        <v>38</v>
      </c>
      <c r="D689" t="s">
        <v>31</v>
      </c>
      <c r="E689">
        <v>97562</v>
      </c>
      <c r="F689" t="s">
        <v>4</v>
      </c>
      <c r="G689" t="s">
        <v>161</v>
      </c>
      <c r="H689" t="s">
        <v>22</v>
      </c>
      <c r="I689" t="s">
        <v>61</v>
      </c>
      <c r="J689">
        <v>27</v>
      </c>
      <c r="K689" s="5">
        <v>100</v>
      </c>
      <c r="L689" s="6">
        <f t="shared" si="10"/>
        <v>2700</v>
      </c>
    </row>
    <row r="690" spans="1:12" x14ac:dyDescent="0.3">
      <c r="A690">
        <v>10807</v>
      </c>
      <c r="B690" s="8">
        <v>38200</v>
      </c>
      <c r="C690" t="s">
        <v>38</v>
      </c>
      <c r="D690" t="s">
        <v>31</v>
      </c>
      <c r="E690">
        <v>97562</v>
      </c>
      <c r="F690" t="s">
        <v>4</v>
      </c>
      <c r="G690" t="s">
        <v>161</v>
      </c>
      <c r="H690" t="s">
        <v>22</v>
      </c>
      <c r="I690" t="s">
        <v>62</v>
      </c>
      <c r="J690">
        <v>24</v>
      </c>
      <c r="K690" s="5">
        <v>100</v>
      </c>
      <c r="L690" s="6">
        <f t="shared" si="10"/>
        <v>2400</v>
      </c>
    </row>
    <row r="691" spans="1:12" x14ac:dyDescent="0.3">
      <c r="A691">
        <v>10808</v>
      </c>
      <c r="B691" s="8">
        <v>38200</v>
      </c>
      <c r="C691" t="s">
        <v>38</v>
      </c>
      <c r="D691" t="s">
        <v>31</v>
      </c>
      <c r="E691">
        <v>97562</v>
      </c>
      <c r="F691" t="s">
        <v>4</v>
      </c>
      <c r="G691" t="s">
        <v>161</v>
      </c>
      <c r="H691" t="s">
        <v>22</v>
      </c>
      <c r="I691" t="s">
        <v>44</v>
      </c>
      <c r="J691">
        <v>23</v>
      </c>
      <c r="K691" s="5">
        <v>100</v>
      </c>
      <c r="L691" s="6">
        <f t="shared" si="10"/>
        <v>2300</v>
      </c>
    </row>
    <row r="692" spans="1:12" x14ac:dyDescent="0.3">
      <c r="A692">
        <v>10809</v>
      </c>
      <c r="B692" s="8">
        <v>38200</v>
      </c>
      <c r="C692" t="s">
        <v>38</v>
      </c>
      <c r="D692" t="s">
        <v>31</v>
      </c>
      <c r="E692">
        <v>97562</v>
      </c>
      <c r="F692" t="s">
        <v>4</v>
      </c>
      <c r="G692" t="s">
        <v>161</v>
      </c>
      <c r="H692" t="s">
        <v>0</v>
      </c>
      <c r="I692" t="s">
        <v>110</v>
      </c>
      <c r="J692">
        <v>43</v>
      </c>
      <c r="K692" s="5">
        <v>100</v>
      </c>
      <c r="L692" s="6">
        <f t="shared" si="10"/>
        <v>4300</v>
      </c>
    </row>
    <row r="693" spans="1:12" x14ac:dyDescent="0.3">
      <c r="A693">
        <v>10810</v>
      </c>
      <c r="B693" s="8">
        <v>38200</v>
      </c>
      <c r="C693" t="s">
        <v>38</v>
      </c>
      <c r="D693" t="s">
        <v>31</v>
      </c>
      <c r="E693">
        <v>97562</v>
      </c>
      <c r="F693" t="s">
        <v>4</v>
      </c>
      <c r="G693" t="s">
        <v>161</v>
      </c>
      <c r="H693" t="s">
        <v>67</v>
      </c>
      <c r="I693" t="s">
        <v>111</v>
      </c>
      <c r="J693">
        <v>36</v>
      </c>
      <c r="K693" s="5">
        <v>100</v>
      </c>
      <c r="L693" s="6">
        <f t="shared" si="10"/>
        <v>3600</v>
      </c>
    </row>
    <row r="694" spans="1:12" x14ac:dyDescent="0.3">
      <c r="A694">
        <v>10811</v>
      </c>
      <c r="B694" s="8">
        <v>38200</v>
      </c>
      <c r="C694" t="s">
        <v>38</v>
      </c>
      <c r="D694" t="s">
        <v>31</v>
      </c>
      <c r="E694">
        <v>97562</v>
      </c>
      <c r="F694" t="s">
        <v>4</v>
      </c>
      <c r="G694" t="s">
        <v>161</v>
      </c>
      <c r="H694" t="s">
        <v>22</v>
      </c>
      <c r="I694" t="s">
        <v>64</v>
      </c>
      <c r="J694">
        <v>31</v>
      </c>
      <c r="K694" s="5">
        <v>100</v>
      </c>
      <c r="L694" s="6">
        <f t="shared" si="10"/>
        <v>3100</v>
      </c>
    </row>
    <row r="695" spans="1:12" x14ac:dyDescent="0.3">
      <c r="A695">
        <v>10812</v>
      </c>
      <c r="B695" s="8">
        <v>38200</v>
      </c>
      <c r="C695" t="s">
        <v>38</v>
      </c>
      <c r="D695" t="s">
        <v>31</v>
      </c>
      <c r="E695">
        <v>97562</v>
      </c>
      <c r="F695" t="s">
        <v>4</v>
      </c>
      <c r="G695" t="s">
        <v>161</v>
      </c>
      <c r="H695" t="s">
        <v>22</v>
      </c>
      <c r="I695" t="s">
        <v>45</v>
      </c>
      <c r="J695">
        <v>29</v>
      </c>
      <c r="K695" s="5">
        <v>46.82</v>
      </c>
      <c r="L695" s="6">
        <f t="shared" si="10"/>
        <v>1357.78</v>
      </c>
    </row>
    <row r="696" spans="1:12" x14ac:dyDescent="0.3">
      <c r="A696">
        <v>10813</v>
      </c>
      <c r="B696" s="8">
        <v>38200</v>
      </c>
      <c r="C696" t="s">
        <v>38</v>
      </c>
      <c r="D696" t="s">
        <v>31</v>
      </c>
      <c r="E696">
        <v>97562</v>
      </c>
      <c r="F696" t="s">
        <v>4</v>
      </c>
      <c r="G696" t="s">
        <v>161</v>
      </c>
      <c r="H696" t="s">
        <v>22</v>
      </c>
      <c r="I696" t="s">
        <v>46</v>
      </c>
      <c r="J696">
        <v>39</v>
      </c>
      <c r="K696" s="5">
        <v>100</v>
      </c>
      <c r="L696" s="6">
        <f t="shared" si="10"/>
        <v>3900</v>
      </c>
    </row>
    <row r="697" spans="1:12" x14ac:dyDescent="0.3">
      <c r="A697">
        <v>10814</v>
      </c>
      <c r="B697" s="8">
        <v>38200</v>
      </c>
      <c r="C697" t="s">
        <v>38</v>
      </c>
      <c r="D697" t="s">
        <v>31</v>
      </c>
      <c r="E697">
        <v>97562</v>
      </c>
      <c r="F697" t="s">
        <v>4</v>
      </c>
      <c r="G697" t="s">
        <v>161</v>
      </c>
      <c r="H697" t="s">
        <v>67</v>
      </c>
      <c r="I697" t="s">
        <v>68</v>
      </c>
      <c r="J697">
        <v>36</v>
      </c>
      <c r="K697" s="5">
        <v>59.65</v>
      </c>
      <c r="L697" s="6">
        <f t="shared" si="10"/>
        <v>2147.4</v>
      </c>
    </row>
    <row r="698" spans="1:12" x14ac:dyDescent="0.3">
      <c r="A698">
        <v>10815</v>
      </c>
      <c r="B698" s="8">
        <v>38200</v>
      </c>
      <c r="C698" t="s">
        <v>38</v>
      </c>
      <c r="D698" t="s">
        <v>31</v>
      </c>
      <c r="E698">
        <v>97562</v>
      </c>
      <c r="F698" t="s">
        <v>4</v>
      </c>
      <c r="G698" t="s">
        <v>161</v>
      </c>
      <c r="H698" t="s">
        <v>36</v>
      </c>
      <c r="I698" t="s">
        <v>47</v>
      </c>
      <c r="J698">
        <v>38</v>
      </c>
      <c r="K698" s="5">
        <v>100</v>
      </c>
      <c r="L698" s="6">
        <f t="shared" si="10"/>
        <v>3800</v>
      </c>
    </row>
    <row r="699" spans="1:12" x14ac:dyDescent="0.3">
      <c r="A699">
        <v>10816</v>
      </c>
      <c r="B699" s="8">
        <v>38200</v>
      </c>
      <c r="C699" t="s">
        <v>38</v>
      </c>
      <c r="D699" t="s">
        <v>31</v>
      </c>
      <c r="E699">
        <v>97562</v>
      </c>
      <c r="F699" t="s">
        <v>4</v>
      </c>
      <c r="G699" t="s">
        <v>161</v>
      </c>
      <c r="H699" t="s">
        <v>67</v>
      </c>
      <c r="I699" t="s">
        <v>69</v>
      </c>
      <c r="J699">
        <v>37</v>
      </c>
      <c r="K699" s="5">
        <v>66.78</v>
      </c>
      <c r="L699" s="6">
        <f t="shared" si="10"/>
        <v>2470.86</v>
      </c>
    </row>
    <row r="700" spans="1:12" x14ac:dyDescent="0.3">
      <c r="A700">
        <v>10817</v>
      </c>
      <c r="B700" s="8">
        <v>38200</v>
      </c>
      <c r="C700" t="s">
        <v>38</v>
      </c>
      <c r="D700" t="s">
        <v>31</v>
      </c>
      <c r="E700">
        <v>97562</v>
      </c>
      <c r="F700" t="s">
        <v>4</v>
      </c>
      <c r="G700" t="s">
        <v>161</v>
      </c>
      <c r="H700" t="s">
        <v>70</v>
      </c>
      <c r="I700" t="s">
        <v>116</v>
      </c>
      <c r="J700">
        <v>43</v>
      </c>
      <c r="K700" s="5">
        <v>86.61</v>
      </c>
      <c r="L700" s="6">
        <f t="shared" si="10"/>
        <v>3724.23</v>
      </c>
    </row>
    <row r="701" spans="1:12" x14ac:dyDescent="0.3">
      <c r="A701">
        <v>10818</v>
      </c>
      <c r="B701" s="8">
        <v>38261</v>
      </c>
      <c r="C701" t="s">
        <v>38</v>
      </c>
      <c r="D701" t="s">
        <v>31</v>
      </c>
      <c r="E701">
        <v>97562</v>
      </c>
      <c r="F701" t="s">
        <v>4</v>
      </c>
      <c r="G701" t="s">
        <v>161</v>
      </c>
      <c r="H701" t="s">
        <v>22</v>
      </c>
      <c r="I701" t="s">
        <v>102</v>
      </c>
      <c r="J701">
        <v>48</v>
      </c>
      <c r="K701" s="5">
        <v>100</v>
      </c>
      <c r="L701" s="6">
        <f t="shared" si="10"/>
        <v>4800</v>
      </c>
    </row>
    <row r="702" spans="1:12" x14ac:dyDescent="0.3">
      <c r="A702">
        <v>10819</v>
      </c>
      <c r="B702" s="8">
        <v>38261</v>
      </c>
      <c r="C702" t="s">
        <v>38</v>
      </c>
      <c r="D702" t="s">
        <v>31</v>
      </c>
      <c r="E702">
        <v>97562</v>
      </c>
      <c r="F702" t="s">
        <v>4</v>
      </c>
      <c r="G702" t="s">
        <v>161</v>
      </c>
      <c r="H702" t="s">
        <v>36</v>
      </c>
      <c r="I702" t="s">
        <v>39</v>
      </c>
      <c r="J702">
        <v>32</v>
      </c>
      <c r="K702" s="5">
        <v>100</v>
      </c>
      <c r="L702" s="6">
        <f t="shared" si="10"/>
        <v>3200</v>
      </c>
    </row>
    <row r="703" spans="1:12" x14ac:dyDescent="0.3">
      <c r="A703">
        <v>10820</v>
      </c>
      <c r="B703" s="8">
        <v>38261</v>
      </c>
      <c r="C703" t="s">
        <v>38</v>
      </c>
      <c r="D703" t="s">
        <v>31</v>
      </c>
      <c r="E703">
        <v>97562</v>
      </c>
      <c r="F703" t="s">
        <v>4</v>
      </c>
      <c r="G703" t="s">
        <v>161</v>
      </c>
      <c r="H703" t="s">
        <v>0</v>
      </c>
      <c r="I703" t="s">
        <v>8</v>
      </c>
      <c r="J703">
        <v>43</v>
      </c>
      <c r="K703" s="5">
        <v>89.38</v>
      </c>
      <c r="L703" s="6">
        <f t="shared" si="10"/>
        <v>3843.3399999999997</v>
      </c>
    </row>
    <row r="704" spans="1:12" x14ac:dyDescent="0.3">
      <c r="A704">
        <v>10821</v>
      </c>
      <c r="B704" s="8">
        <v>38261</v>
      </c>
      <c r="C704" t="s">
        <v>38</v>
      </c>
      <c r="D704" t="s">
        <v>31</v>
      </c>
      <c r="E704">
        <v>97562</v>
      </c>
      <c r="F704" t="s">
        <v>4</v>
      </c>
      <c r="G704" t="s">
        <v>161</v>
      </c>
      <c r="H704" t="s">
        <v>0</v>
      </c>
      <c r="I704" t="s">
        <v>11</v>
      </c>
      <c r="J704">
        <v>25</v>
      </c>
      <c r="K704" s="5">
        <v>44.21</v>
      </c>
      <c r="L704" s="6">
        <f t="shared" si="10"/>
        <v>1105.25</v>
      </c>
    </row>
    <row r="705" spans="1:12" x14ac:dyDescent="0.3">
      <c r="A705">
        <v>10822</v>
      </c>
      <c r="B705" s="8">
        <v>38261</v>
      </c>
      <c r="C705" t="s">
        <v>38</v>
      </c>
      <c r="D705" t="s">
        <v>31</v>
      </c>
      <c r="E705">
        <v>97562</v>
      </c>
      <c r="F705" t="s">
        <v>4</v>
      </c>
      <c r="G705" t="s">
        <v>161</v>
      </c>
      <c r="H705" t="s">
        <v>0</v>
      </c>
      <c r="I705" t="s">
        <v>1</v>
      </c>
      <c r="J705">
        <v>48</v>
      </c>
      <c r="K705" s="5">
        <v>100</v>
      </c>
      <c r="L705" s="6">
        <f t="shared" si="10"/>
        <v>4800</v>
      </c>
    </row>
    <row r="706" spans="1:12" x14ac:dyDescent="0.3">
      <c r="A706">
        <v>10823</v>
      </c>
      <c r="B706" s="8">
        <v>38261</v>
      </c>
      <c r="C706" t="s">
        <v>38</v>
      </c>
      <c r="D706" t="s">
        <v>31</v>
      </c>
      <c r="E706">
        <v>97562</v>
      </c>
      <c r="F706" t="s">
        <v>4</v>
      </c>
      <c r="G706" t="s">
        <v>161</v>
      </c>
      <c r="H706" t="s">
        <v>0</v>
      </c>
      <c r="I706" t="s">
        <v>5</v>
      </c>
      <c r="J706">
        <v>30</v>
      </c>
      <c r="K706" s="5">
        <v>61.15</v>
      </c>
      <c r="L706" s="6">
        <f t="shared" ref="L706:L769" si="11">J706*K706</f>
        <v>1834.5</v>
      </c>
    </row>
    <row r="707" spans="1:12" x14ac:dyDescent="0.3">
      <c r="A707">
        <v>10824</v>
      </c>
      <c r="B707" s="8">
        <v>38261</v>
      </c>
      <c r="C707" t="s">
        <v>38</v>
      </c>
      <c r="D707" t="s">
        <v>31</v>
      </c>
      <c r="E707">
        <v>97562</v>
      </c>
      <c r="F707" t="s">
        <v>4</v>
      </c>
      <c r="G707" t="s">
        <v>161</v>
      </c>
      <c r="H707" t="s">
        <v>0</v>
      </c>
      <c r="I707" t="s">
        <v>50</v>
      </c>
      <c r="J707">
        <v>31</v>
      </c>
      <c r="K707" s="5">
        <v>100</v>
      </c>
      <c r="L707" s="6">
        <f t="shared" si="11"/>
        <v>3100</v>
      </c>
    </row>
    <row r="708" spans="1:12" x14ac:dyDescent="0.3">
      <c r="A708">
        <v>10825</v>
      </c>
      <c r="B708" s="8">
        <v>38261</v>
      </c>
      <c r="C708" t="s">
        <v>38</v>
      </c>
      <c r="D708" t="s">
        <v>31</v>
      </c>
      <c r="E708">
        <v>97562</v>
      </c>
      <c r="F708" t="s">
        <v>4</v>
      </c>
      <c r="G708" t="s">
        <v>161</v>
      </c>
      <c r="H708" t="s">
        <v>0</v>
      </c>
      <c r="I708" t="s">
        <v>134</v>
      </c>
      <c r="J708">
        <v>25</v>
      </c>
      <c r="K708" s="5">
        <v>100</v>
      </c>
      <c r="L708" s="6">
        <f t="shared" si="11"/>
        <v>2500</v>
      </c>
    </row>
    <row r="709" spans="1:12" x14ac:dyDescent="0.3">
      <c r="A709">
        <v>10826</v>
      </c>
      <c r="B709" s="8">
        <v>38261</v>
      </c>
      <c r="C709" t="s">
        <v>38</v>
      </c>
      <c r="D709" t="s">
        <v>31</v>
      </c>
      <c r="E709">
        <v>97562</v>
      </c>
      <c r="F709" t="s">
        <v>4</v>
      </c>
      <c r="G709" t="s">
        <v>161</v>
      </c>
      <c r="H709" t="s">
        <v>0</v>
      </c>
      <c r="I709" t="s">
        <v>136</v>
      </c>
      <c r="J709">
        <v>37</v>
      </c>
      <c r="K709" s="5">
        <v>100</v>
      </c>
      <c r="L709" s="6">
        <f t="shared" si="11"/>
        <v>3700</v>
      </c>
    </row>
    <row r="710" spans="1:12" x14ac:dyDescent="0.3">
      <c r="A710">
        <v>10827</v>
      </c>
      <c r="B710" s="8">
        <v>38261</v>
      </c>
      <c r="C710" t="s">
        <v>38</v>
      </c>
      <c r="D710" t="s">
        <v>31</v>
      </c>
      <c r="E710">
        <v>97562</v>
      </c>
      <c r="F710" t="s">
        <v>4</v>
      </c>
      <c r="G710" t="s">
        <v>161</v>
      </c>
      <c r="H710" t="s">
        <v>0</v>
      </c>
      <c r="I710" t="s">
        <v>32</v>
      </c>
      <c r="J710">
        <v>35</v>
      </c>
      <c r="K710" s="5">
        <v>53.72</v>
      </c>
      <c r="L710" s="6">
        <f t="shared" si="11"/>
        <v>1880.2</v>
      </c>
    </row>
    <row r="711" spans="1:12" x14ac:dyDescent="0.3">
      <c r="A711">
        <v>10828</v>
      </c>
      <c r="B711" s="8">
        <v>38261</v>
      </c>
      <c r="C711" t="s">
        <v>38</v>
      </c>
      <c r="D711" t="s">
        <v>31</v>
      </c>
      <c r="E711">
        <v>97562</v>
      </c>
      <c r="F711" t="s">
        <v>4</v>
      </c>
      <c r="G711" t="s">
        <v>161</v>
      </c>
      <c r="H711" t="s">
        <v>0</v>
      </c>
      <c r="I711" t="s">
        <v>33</v>
      </c>
      <c r="J711">
        <v>38</v>
      </c>
      <c r="K711" s="5">
        <v>100</v>
      </c>
      <c r="L711" s="6">
        <f t="shared" si="11"/>
        <v>3800</v>
      </c>
    </row>
    <row r="712" spans="1:12" x14ac:dyDescent="0.3">
      <c r="A712">
        <v>10829</v>
      </c>
      <c r="B712" s="8">
        <v>38261</v>
      </c>
      <c r="C712" t="s">
        <v>38</v>
      </c>
      <c r="D712" t="s">
        <v>31</v>
      </c>
      <c r="E712">
        <v>97562</v>
      </c>
      <c r="F712" t="s">
        <v>4</v>
      </c>
      <c r="G712" t="s">
        <v>161</v>
      </c>
      <c r="H712" t="s">
        <v>0</v>
      </c>
      <c r="I712" t="s">
        <v>34</v>
      </c>
      <c r="J712">
        <v>33</v>
      </c>
      <c r="K712" s="5">
        <v>100</v>
      </c>
      <c r="L712" s="6">
        <f t="shared" si="11"/>
        <v>3300</v>
      </c>
    </row>
    <row r="713" spans="1:12" x14ac:dyDescent="0.3">
      <c r="A713">
        <v>10830</v>
      </c>
      <c r="B713" s="8">
        <v>38261</v>
      </c>
      <c r="C713" t="s">
        <v>38</v>
      </c>
      <c r="D713" t="s">
        <v>31</v>
      </c>
      <c r="E713">
        <v>97562</v>
      </c>
      <c r="F713" t="s">
        <v>4</v>
      </c>
      <c r="G713" t="s">
        <v>161</v>
      </c>
      <c r="H713" t="s">
        <v>0</v>
      </c>
      <c r="I713" t="s">
        <v>40</v>
      </c>
      <c r="J713">
        <v>39</v>
      </c>
      <c r="K713" s="5">
        <v>56.85</v>
      </c>
      <c r="L713" s="6">
        <f t="shared" si="11"/>
        <v>2217.15</v>
      </c>
    </row>
    <row r="714" spans="1:12" x14ac:dyDescent="0.3">
      <c r="A714">
        <v>10831</v>
      </c>
      <c r="B714" s="8">
        <v>38261</v>
      </c>
      <c r="C714" t="s">
        <v>38</v>
      </c>
      <c r="D714" t="s">
        <v>31</v>
      </c>
      <c r="E714">
        <v>97562</v>
      </c>
      <c r="F714" t="s">
        <v>4</v>
      </c>
      <c r="G714" t="s">
        <v>161</v>
      </c>
      <c r="H714" t="s">
        <v>0</v>
      </c>
      <c r="I714" t="s">
        <v>53</v>
      </c>
      <c r="J714">
        <v>39</v>
      </c>
      <c r="K714" s="5">
        <v>29.54</v>
      </c>
      <c r="L714" s="6">
        <f t="shared" si="11"/>
        <v>1152.06</v>
      </c>
    </row>
    <row r="715" spans="1:12" x14ac:dyDescent="0.3">
      <c r="A715">
        <v>10832</v>
      </c>
      <c r="B715" s="8">
        <v>38261</v>
      </c>
      <c r="C715" t="s">
        <v>38</v>
      </c>
      <c r="D715" t="s">
        <v>31</v>
      </c>
      <c r="E715">
        <v>97562</v>
      </c>
      <c r="F715" t="s">
        <v>4</v>
      </c>
      <c r="G715" t="s">
        <v>161</v>
      </c>
      <c r="H715" t="s">
        <v>0</v>
      </c>
      <c r="I715" t="s">
        <v>54</v>
      </c>
      <c r="J715">
        <v>23</v>
      </c>
      <c r="K715" s="5">
        <v>37.630000000000003</v>
      </c>
      <c r="L715" s="6">
        <f t="shared" si="11"/>
        <v>865.49</v>
      </c>
    </row>
    <row r="716" spans="1:12" x14ac:dyDescent="0.3">
      <c r="A716">
        <v>10833</v>
      </c>
      <c r="B716" s="8">
        <v>38261</v>
      </c>
      <c r="C716" t="s">
        <v>38</v>
      </c>
      <c r="D716" t="s">
        <v>31</v>
      </c>
      <c r="E716">
        <v>97562</v>
      </c>
      <c r="F716" t="s">
        <v>4</v>
      </c>
      <c r="G716" t="s">
        <v>161</v>
      </c>
      <c r="H716" t="s">
        <v>0</v>
      </c>
      <c r="I716" t="s">
        <v>7</v>
      </c>
      <c r="J716">
        <v>31</v>
      </c>
      <c r="K716" s="5">
        <v>35.29</v>
      </c>
      <c r="L716" s="6">
        <f t="shared" si="11"/>
        <v>1093.99</v>
      </c>
    </row>
    <row r="717" spans="1:12" x14ac:dyDescent="0.3">
      <c r="A717">
        <v>10834</v>
      </c>
      <c r="B717" s="8">
        <v>38261</v>
      </c>
      <c r="C717" t="s">
        <v>38</v>
      </c>
      <c r="D717" t="s">
        <v>31</v>
      </c>
      <c r="E717">
        <v>97562</v>
      </c>
      <c r="F717" t="s">
        <v>4</v>
      </c>
      <c r="G717" t="s">
        <v>161</v>
      </c>
      <c r="H717" t="s">
        <v>0</v>
      </c>
      <c r="I717" t="s">
        <v>35</v>
      </c>
      <c r="J717">
        <v>44</v>
      </c>
      <c r="K717" s="5">
        <v>100</v>
      </c>
      <c r="L717" s="6">
        <f t="shared" si="11"/>
        <v>4400</v>
      </c>
    </row>
    <row r="718" spans="1:12" x14ac:dyDescent="0.3">
      <c r="A718">
        <v>10835</v>
      </c>
      <c r="B718" s="8">
        <v>38292</v>
      </c>
      <c r="C718" t="s">
        <v>38</v>
      </c>
      <c r="D718" t="s">
        <v>31</v>
      </c>
      <c r="E718">
        <v>97562</v>
      </c>
      <c r="F718" t="s">
        <v>4</v>
      </c>
      <c r="G718" t="s">
        <v>161</v>
      </c>
      <c r="H718" t="s">
        <v>22</v>
      </c>
      <c r="I718" t="s">
        <v>65</v>
      </c>
      <c r="J718">
        <v>33</v>
      </c>
      <c r="K718" s="5">
        <v>37.130000000000003</v>
      </c>
      <c r="L718" s="6">
        <f t="shared" si="11"/>
        <v>1225.2900000000002</v>
      </c>
    </row>
    <row r="719" spans="1:12" x14ac:dyDescent="0.3">
      <c r="A719">
        <v>10836</v>
      </c>
      <c r="B719" s="8">
        <v>38292</v>
      </c>
      <c r="C719" t="s">
        <v>38</v>
      </c>
      <c r="D719" t="s">
        <v>31</v>
      </c>
      <c r="E719">
        <v>97562</v>
      </c>
      <c r="F719" t="s">
        <v>4</v>
      </c>
      <c r="G719" t="s">
        <v>161</v>
      </c>
      <c r="H719" t="s">
        <v>36</v>
      </c>
      <c r="I719" t="s">
        <v>108</v>
      </c>
      <c r="J719">
        <v>44</v>
      </c>
      <c r="K719" s="5">
        <v>100</v>
      </c>
      <c r="L719" s="6">
        <f t="shared" si="11"/>
        <v>4400</v>
      </c>
    </row>
    <row r="720" spans="1:12" x14ac:dyDescent="0.3">
      <c r="A720">
        <v>10837</v>
      </c>
      <c r="B720" s="8">
        <v>38292</v>
      </c>
      <c r="C720" t="s">
        <v>38</v>
      </c>
      <c r="D720" t="s">
        <v>31</v>
      </c>
      <c r="E720">
        <v>97562</v>
      </c>
      <c r="F720" t="s">
        <v>4</v>
      </c>
      <c r="G720" t="s">
        <v>161</v>
      </c>
      <c r="H720" t="s">
        <v>36</v>
      </c>
      <c r="I720" t="s">
        <v>66</v>
      </c>
      <c r="J720">
        <v>40</v>
      </c>
      <c r="K720" s="5">
        <v>60.6</v>
      </c>
      <c r="L720" s="6">
        <f t="shared" si="11"/>
        <v>2424</v>
      </c>
    </row>
    <row r="721" spans="1:12" x14ac:dyDescent="0.3">
      <c r="A721">
        <v>10838</v>
      </c>
      <c r="B721" s="8">
        <v>38322</v>
      </c>
      <c r="C721" t="s">
        <v>38</v>
      </c>
      <c r="D721" t="s">
        <v>31</v>
      </c>
      <c r="E721">
        <v>97562</v>
      </c>
      <c r="F721" t="s">
        <v>4</v>
      </c>
      <c r="G721" t="s">
        <v>161</v>
      </c>
      <c r="H721" t="s">
        <v>22</v>
      </c>
      <c r="I721" t="s">
        <v>102</v>
      </c>
      <c r="J721">
        <v>32</v>
      </c>
      <c r="K721" s="5">
        <v>100</v>
      </c>
      <c r="L721" s="6">
        <f t="shared" si="11"/>
        <v>3200</v>
      </c>
    </row>
    <row r="722" spans="1:12" x14ac:dyDescent="0.3">
      <c r="A722">
        <v>10839</v>
      </c>
      <c r="B722" s="8">
        <v>38322</v>
      </c>
      <c r="C722" t="s">
        <v>38</v>
      </c>
      <c r="D722" t="s">
        <v>31</v>
      </c>
      <c r="E722">
        <v>97562</v>
      </c>
      <c r="F722" t="s">
        <v>4</v>
      </c>
      <c r="G722" t="s">
        <v>161</v>
      </c>
      <c r="H722" t="s">
        <v>22</v>
      </c>
      <c r="I722" t="s">
        <v>104</v>
      </c>
      <c r="J722">
        <v>43</v>
      </c>
      <c r="K722" s="5">
        <v>100</v>
      </c>
      <c r="L722" s="6">
        <f t="shared" si="11"/>
        <v>4300</v>
      </c>
    </row>
    <row r="723" spans="1:12" x14ac:dyDescent="0.3">
      <c r="A723">
        <v>10840</v>
      </c>
      <c r="B723" s="8">
        <v>38322</v>
      </c>
      <c r="C723" t="s">
        <v>38</v>
      </c>
      <c r="D723" t="s">
        <v>31</v>
      </c>
      <c r="E723">
        <v>97562</v>
      </c>
      <c r="F723" t="s">
        <v>4</v>
      </c>
      <c r="G723" t="s">
        <v>161</v>
      </c>
      <c r="H723" t="s">
        <v>36</v>
      </c>
      <c r="I723" t="s">
        <v>37</v>
      </c>
      <c r="J723">
        <v>49</v>
      </c>
      <c r="K723" s="5">
        <v>100</v>
      </c>
      <c r="L723" s="6">
        <f t="shared" si="11"/>
        <v>4900</v>
      </c>
    </row>
    <row r="724" spans="1:12" x14ac:dyDescent="0.3">
      <c r="A724">
        <v>10841</v>
      </c>
      <c r="B724" s="8">
        <v>38322</v>
      </c>
      <c r="C724" t="s">
        <v>38</v>
      </c>
      <c r="D724" t="s">
        <v>31</v>
      </c>
      <c r="E724">
        <v>97562</v>
      </c>
      <c r="F724" t="s">
        <v>4</v>
      </c>
      <c r="G724" t="s">
        <v>161</v>
      </c>
      <c r="H724" t="s">
        <v>36</v>
      </c>
      <c r="I724" t="s">
        <v>39</v>
      </c>
      <c r="J724">
        <v>39</v>
      </c>
      <c r="K724" s="5">
        <v>98</v>
      </c>
      <c r="L724" s="6">
        <f t="shared" si="11"/>
        <v>3822</v>
      </c>
    </row>
    <row r="725" spans="1:12" x14ac:dyDescent="0.3">
      <c r="A725">
        <v>10842</v>
      </c>
      <c r="B725" s="8">
        <v>38322</v>
      </c>
      <c r="C725" t="s">
        <v>38</v>
      </c>
      <c r="D725" t="s">
        <v>31</v>
      </c>
      <c r="E725">
        <v>97562</v>
      </c>
      <c r="F725" t="s">
        <v>4</v>
      </c>
      <c r="G725" t="s">
        <v>161</v>
      </c>
      <c r="H725" t="s">
        <v>36</v>
      </c>
      <c r="I725" t="s">
        <v>105</v>
      </c>
      <c r="J725">
        <v>41</v>
      </c>
      <c r="K725" s="5">
        <v>61.99</v>
      </c>
      <c r="L725" s="6">
        <f t="shared" si="11"/>
        <v>2541.59</v>
      </c>
    </row>
    <row r="726" spans="1:12" x14ac:dyDescent="0.3">
      <c r="A726">
        <v>10843</v>
      </c>
      <c r="B726" s="8">
        <v>38322</v>
      </c>
      <c r="C726" t="s">
        <v>38</v>
      </c>
      <c r="D726" t="s">
        <v>31</v>
      </c>
      <c r="E726">
        <v>97562</v>
      </c>
      <c r="F726" t="s">
        <v>4</v>
      </c>
      <c r="G726" t="s">
        <v>161</v>
      </c>
      <c r="H726" t="s">
        <v>0</v>
      </c>
      <c r="I726" t="s">
        <v>136</v>
      </c>
      <c r="J726">
        <v>41</v>
      </c>
      <c r="K726" s="5">
        <v>87.13</v>
      </c>
      <c r="L726" s="6">
        <f t="shared" si="11"/>
        <v>3572.33</v>
      </c>
    </row>
    <row r="727" spans="1:12" x14ac:dyDescent="0.3">
      <c r="A727">
        <v>10844</v>
      </c>
      <c r="B727" s="8">
        <v>38322</v>
      </c>
      <c r="C727" t="s">
        <v>38</v>
      </c>
      <c r="D727" t="s">
        <v>31</v>
      </c>
      <c r="E727">
        <v>97562</v>
      </c>
      <c r="F727" t="s">
        <v>4</v>
      </c>
      <c r="G727" t="s">
        <v>161</v>
      </c>
      <c r="H727" t="s">
        <v>0</v>
      </c>
      <c r="I727" t="s">
        <v>32</v>
      </c>
      <c r="J727">
        <v>49</v>
      </c>
      <c r="K727" s="5">
        <v>70.58</v>
      </c>
      <c r="L727" s="6">
        <f t="shared" si="11"/>
        <v>3458.42</v>
      </c>
    </row>
    <row r="728" spans="1:12" x14ac:dyDescent="0.3">
      <c r="A728">
        <v>10845</v>
      </c>
      <c r="B728" s="8">
        <v>38322</v>
      </c>
      <c r="C728" t="s">
        <v>38</v>
      </c>
      <c r="D728" t="s">
        <v>31</v>
      </c>
      <c r="E728">
        <v>97562</v>
      </c>
      <c r="F728" t="s">
        <v>4</v>
      </c>
      <c r="G728" t="s">
        <v>161</v>
      </c>
      <c r="H728" t="s">
        <v>0</v>
      </c>
      <c r="I728" t="s">
        <v>33</v>
      </c>
      <c r="J728">
        <v>44</v>
      </c>
      <c r="K728" s="5">
        <v>100</v>
      </c>
      <c r="L728" s="6">
        <f t="shared" si="11"/>
        <v>4400</v>
      </c>
    </row>
    <row r="729" spans="1:12" x14ac:dyDescent="0.3">
      <c r="A729">
        <v>10846</v>
      </c>
      <c r="B729" s="8">
        <v>38322</v>
      </c>
      <c r="C729" t="s">
        <v>38</v>
      </c>
      <c r="D729" t="s">
        <v>31</v>
      </c>
      <c r="E729">
        <v>97562</v>
      </c>
      <c r="F729" t="s">
        <v>4</v>
      </c>
      <c r="G729" t="s">
        <v>161</v>
      </c>
      <c r="H729" t="s">
        <v>0</v>
      </c>
      <c r="I729" t="s">
        <v>34</v>
      </c>
      <c r="J729">
        <v>25</v>
      </c>
      <c r="K729" s="5">
        <v>100</v>
      </c>
      <c r="L729" s="6">
        <f t="shared" si="11"/>
        <v>2500</v>
      </c>
    </row>
    <row r="730" spans="1:12" x14ac:dyDescent="0.3">
      <c r="A730">
        <v>10847</v>
      </c>
      <c r="B730" s="8">
        <v>38322</v>
      </c>
      <c r="C730" t="s">
        <v>38</v>
      </c>
      <c r="D730" t="s">
        <v>31</v>
      </c>
      <c r="E730">
        <v>97562</v>
      </c>
      <c r="F730" t="s">
        <v>4</v>
      </c>
      <c r="G730" t="s">
        <v>161</v>
      </c>
      <c r="H730" t="s">
        <v>36</v>
      </c>
      <c r="I730" t="s">
        <v>106</v>
      </c>
      <c r="J730">
        <v>28</v>
      </c>
      <c r="K730" s="5">
        <v>100</v>
      </c>
      <c r="L730" s="6">
        <f t="shared" si="11"/>
        <v>2800</v>
      </c>
    </row>
    <row r="731" spans="1:12" x14ac:dyDescent="0.3">
      <c r="A731">
        <v>10848</v>
      </c>
      <c r="B731" s="8">
        <v>38353</v>
      </c>
      <c r="C731" t="s">
        <v>38</v>
      </c>
      <c r="D731" t="s">
        <v>31</v>
      </c>
      <c r="E731">
        <v>97562</v>
      </c>
      <c r="F731" t="s">
        <v>4</v>
      </c>
      <c r="G731" t="s">
        <v>161</v>
      </c>
      <c r="H731" t="s">
        <v>22</v>
      </c>
      <c r="I731" t="s">
        <v>55</v>
      </c>
      <c r="J731">
        <v>40</v>
      </c>
      <c r="K731" s="5">
        <v>100</v>
      </c>
      <c r="L731" s="6">
        <f t="shared" si="11"/>
        <v>4000</v>
      </c>
    </row>
    <row r="732" spans="1:12" x14ac:dyDescent="0.3">
      <c r="A732">
        <v>10849</v>
      </c>
      <c r="B732" s="8">
        <v>38353</v>
      </c>
      <c r="C732" t="s">
        <v>38</v>
      </c>
      <c r="D732" t="s">
        <v>31</v>
      </c>
      <c r="E732">
        <v>97562</v>
      </c>
      <c r="F732" t="s">
        <v>4</v>
      </c>
      <c r="G732" t="s">
        <v>161</v>
      </c>
      <c r="H732" t="s">
        <v>22</v>
      </c>
      <c r="I732" t="s">
        <v>56</v>
      </c>
      <c r="J732">
        <v>31</v>
      </c>
      <c r="K732" s="5">
        <v>100</v>
      </c>
      <c r="L732" s="6">
        <f t="shared" si="11"/>
        <v>3100</v>
      </c>
    </row>
    <row r="733" spans="1:12" x14ac:dyDescent="0.3">
      <c r="A733">
        <v>10850</v>
      </c>
      <c r="B733" s="8">
        <v>38353</v>
      </c>
      <c r="C733" t="s">
        <v>38</v>
      </c>
      <c r="D733" t="s">
        <v>31</v>
      </c>
      <c r="E733">
        <v>97562</v>
      </c>
      <c r="F733" t="s">
        <v>4</v>
      </c>
      <c r="G733" t="s">
        <v>161</v>
      </c>
      <c r="H733" t="s">
        <v>22</v>
      </c>
      <c r="I733" t="s">
        <v>57</v>
      </c>
      <c r="J733">
        <v>46</v>
      </c>
      <c r="K733" s="5">
        <v>79.62</v>
      </c>
      <c r="L733" s="6">
        <f t="shared" si="11"/>
        <v>3662.5200000000004</v>
      </c>
    </row>
    <row r="734" spans="1:12" x14ac:dyDescent="0.3">
      <c r="A734">
        <v>10851</v>
      </c>
      <c r="B734" s="8">
        <v>38353</v>
      </c>
      <c r="C734" t="s">
        <v>38</v>
      </c>
      <c r="D734" t="s">
        <v>31</v>
      </c>
      <c r="E734">
        <v>97562</v>
      </c>
      <c r="F734" t="s">
        <v>4</v>
      </c>
      <c r="G734" t="s">
        <v>161</v>
      </c>
      <c r="H734" t="s">
        <v>22</v>
      </c>
      <c r="I734" t="s">
        <v>58</v>
      </c>
      <c r="J734">
        <v>20</v>
      </c>
      <c r="K734" s="5">
        <v>99.58</v>
      </c>
      <c r="L734" s="6">
        <f t="shared" si="11"/>
        <v>1991.6</v>
      </c>
    </row>
    <row r="735" spans="1:12" x14ac:dyDescent="0.3">
      <c r="A735">
        <v>10852</v>
      </c>
      <c r="B735" s="8">
        <v>38353</v>
      </c>
      <c r="C735" t="s">
        <v>38</v>
      </c>
      <c r="D735" t="s">
        <v>31</v>
      </c>
      <c r="E735">
        <v>97562</v>
      </c>
      <c r="F735" t="s">
        <v>4</v>
      </c>
      <c r="G735" t="s">
        <v>161</v>
      </c>
      <c r="H735" t="s">
        <v>0</v>
      </c>
      <c r="I735" t="s">
        <v>7</v>
      </c>
      <c r="J735">
        <v>46</v>
      </c>
      <c r="K735" s="5">
        <v>37.340000000000003</v>
      </c>
      <c r="L735" s="6">
        <f t="shared" si="11"/>
        <v>1717.64</v>
      </c>
    </row>
    <row r="736" spans="1:12" x14ac:dyDescent="0.3">
      <c r="A736">
        <v>10853</v>
      </c>
      <c r="B736" s="8">
        <v>38353</v>
      </c>
      <c r="C736" t="s">
        <v>38</v>
      </c>
      <c r="D736" t="s">
        <v>31</v>
      </c>
      <c r="E736">
        <v>97562</v>
      </c>
      <c r="F736" t="s">
        <v>4</v>
      </c>
      <c r="G736" t="s">
        <v>161</v>
      </c>
      <c r="H736" t="s">
        <v>22</v>
      </c>
      <c r="I736" t="s">
        <v>59</v>
      </c>
      <c r="J736">
        <v>32</v>
      </c>
      <c r="K736" s="5">
        <v>100</v>
      </c>
      <c r="L736" s="6">
        <f t="shared" si="11"/>
        <v>3200</v>
      </c>
    </row>
    <row r="737" spans="1:12" x14ac:dyDescent="0.3">
      <c r="A737">
        <v>10854</v>
      </c>
      <c r="B737" s="8">
        <v>38353</v>
      </c>
      <c r="C737" t="s">
        <v>38</v>
      </c>
      <c r="D737" t="s">
        <v>31</v>
      </c>
      <c r="E737">
        <v>97562</v>
      </c>
      <c r="F737" t="s">
        <v>4</v>
      </c>
      <c r="G737" t="s">
        <v>161</v>
      </c>
      <c r="H737" t="s">
        <v>36</v>
      </c>
      <c r="I737" t="s">
        <v>42</v>
      </c>
      <c r="J737">
        <v>49</v>
      </c>
      <c r="K737" s="5">
        <v>35.71</v>
      </c>
      <c r="L737" s="6">
        <f t="shared" si="11"/>
        <v>1749.79</v>
      </c>
    </row>
    <row r="738" spans="1:12" x14ac:dyDescent="0.3">
      <c r="A738">
        <v>10855</v>
      </c>
      <c r="B738" s="8">
        <v>38353</v>
      </c>
      <c r="C738" t="s">
        <v>38</v>
      </c>
      <c r="D738" t="s">
        <v>31</v>
      </c>
      <c r="E738">
        <v>97562</v>
      </c>
      <c r="F738" t="s">
        <v>4</v>
      </c>
      <c r="G738" t="s">
        <v>161</v>
      </c>
      <c r="H738" t="s">
        <v>22</v>
      </c>
      <c r="I738" t="s">
        <v>44</v>
      </c>
      <c r="J738">
        <v>25</v>
      </c>
      <c r="K738" s="5">
        <v>100</v>
      </c>
      <c r="L738" s="6">
        <f t="shared" si="11"/>
        <v>2500</v>
      </c>
    </row>
    <row r="739" spans="1:12" x14ac:dyDescent="0.3">
      <c r="A739">
        <v>10856</v>
      </c>
      <c r="B739" s="8">
        <v>38353</v>
      </c>
      <c r="C739" t="s">
        <v>38</v>
      </c>
      <c r="D739" t="s">
        <v>31</v>
      </c>
      <c r="E739">
        <v>97562</v>
      </c>
      <c r="F739" t="s">
        <v>4</v>
      </c>
      <c r="G739" t="s">
        <v>161</v>
      </c>
      <c r="H739" t="s">
        <v>22</v>
      </c>
      <c r="I739" t="s">
        <v>45</v>
      </c>
      <c r="J739">
        <v>25</v>
      </c>
      <c r="K739" s="5">
        <v>97.27</v>
      </c>
      <c r="L739" s="6">
        <f t="shared" si="11"/>
        <v>2431.75</v>
      </c>
    </row>
    <row r="740" spans="1:12" x14ac:dyDescent="0.3">
      <c r="A740">
        <v>10857</v>
      </c>
      <c r="B740" s="8">
        <v>38353</v>
      </c>
      <c r="C740" t="s">
        <v>38</v>
      </c>
      <c r="D740" t="s">
        <v>31</v>
      </c>
      <c r="E740">
        <v>97562</v>
      </c>
      <c r="F740" t="s">
        <v>4</v>
      </c>
      <c r="G740" t="s">
        <v>161</v>
      </c>
      <c r="H740" t="s">
        <v>36</v>
      </c>
      <c r="I740" t="s">
        <v>107</v>
      </c>
      <c r="J740">
        <v>20</v>
      </c>
      <c r="K740" s="5">
        <v>100</v>
      </c>
      <c r="L740" s="6">
        <f t="shared" si="11"/>
        <v>2000</v>
      </c>
    </row>
    <row r="741" spans="1:12" x14ac:dyDescent="0.3">
      <c r="A741">
        <v>10858</v>
      </c>
      <c r="B741" s="8">
        <v>38353</v>
      </c>
      <c r="C741" t="s">
        <v>38</v>
      </c>
      <c r="D741" t="s">
        <v>31</v>
      </c>
      <c r="E741">
        <v>97562</v>
      </c>
      <c r="F741" t="s">
        <v>4</v>
      </c>
      <c r="G741" t="s">
        <v>161</v>
      </c>
      <c r="H741" t="s">
        <v>22</v>
      </c>
      <c r="I741" t="s">
        <v>65</v>
      </c>
      <c r="J741">
        <v>45</v>
      </c>
      <c r="K741" s="5">
        <v>100</v>
      </c>
      <c r="L741" s="6">
        <f t="shared" si="11"/>
        <v>4500</v>
      </c>
    </row>
    <row r="742" spans="1:12" x14ac:dyDescent="0.3">
      <c r="A742">
        <v>10859</v>
      </c>
      <c r="B742" s="8">
        <v>38353</v>
      </c>
      <c r="C742" t="s">
        <v>38</v>
      </c>
      <c r="D742" t="s">
        <v>31</v>
      </c>
      <c r="E742">
        <v>97562</v>
      </c>
      <c r="F742" t="s">
        <v>4</v>
      </c>
      <c r="G742" t="s">
        <v>161</v>
      </c>
      <c r="H742" t="s">
        <v>22</v>
      </c>
      <c r="I742" t="s">
        <v>46</v>
      </c>
      <c r="J742">
        <v>28</v>
      </c>
      <c r="K742" s="5">
        <v>50.32</v>
      </c>
      <c r="L742" s="6">
        <f t="shared" si="11"/>
        <v>1408.96</v>
      </c>
    </row>
    <row r="743" spans="1:12" x14ac:dyDescent="0.3">
      <c r="A743">
        <v>10860</v>
      </c>
      <c r="B743" s="8">
        <v>38353</v>
      </c>
      <c r="C743" t="s">
        <v>38</v>
      </c>
      <c r="D743" t="s">
        <v>31</v>
      </c>
      <c r="E743">
        <v>97562</v>
      </c>
      <c r="F743" t="s">
        <v>4</v>
      </c>
      <c r="G743" t="s">
        <v>161</v>
      </c>
      <c r="H743" t="s">
        <v>36</v>
      </c>
      <c r="I743" t="s">
        <v>108</v>
      </c>
      <c r="J743">
        <v>26</v>
      </c>
      <c r="K743" s="5">
        <v>100</v>
      </c>
      <c r="L743" s="6">
        <f t="shared" si="11"/>
        <v>2600</v>
      </c>
    </row>
    <row r="744" spans="1:12" x14ac:dyDescent="0.3">
      <c r="A744">
        <v>10861</v>
      </c>
      <c r="B744" s="8">
        <v>38353</v>
      </c>
      <c r="C744" t="s">
        <v>38</v>
      </c>
      <c r="D744" t="s">
        <v>31</v>
      </c>
      <c r="E744">
        <v>97562</v>
      </c>
      <c r="F744" t="s">
        <v>4</v>
      </c>
      <c r="G744" t="s">
        <v>161</v>
      </c>
      <c r="H744" t="s">
        <v>36</v>
      </c>
      <c r="I744" t="s">
        <v>66</v>
      </c>
      <c r="J744">
        <v>20</v>
      </c>
      <c r="K744" s="5">
        <v>66.47</v>
      </c>
      <c r="L744" s="6">
        <f t="shared" si="11"/>
        <v>1329.4</v>
      </c>
    </row>
    <row r="745" spans="1:12" x14ac:dyDescent="0.3">
      <c r="A745">
        <v>10862</v>
      </c>
      <c r="B745" s="8">
        <v>38353</v>
      </c>
      <c r="C745" t="s">
        <v>38</v>
      </c>
      <c r="D745" t="s">
        <v>31</v>
      </c>
      <c r="E745">
        <v>97562</v>
      </c>
      <c r="F745" t="s">
        <v>4</v>
      </c>
      <c r="G745" t="s">
        <v>161</v>
      </c>
      <c r="H745" t="s">
        <v>67</v>
      </c>
      <c r="I745" t="s">
        <v>68</v>
      </c>
      <c r="J745">
        <v>30</v>
      </c>
      <c r="K745" s="5">
        <v>99.55</v>
      </c>
      <c r="L745" s="6">
        <f t="shared" si="11"/>
        <v>2986.5</v>
      </c>
    </row>
    <row r="746" spans="1:12" x14ac:dyDescent="0.3">
      <c r="A746">
        <v>10863</v>
      </c>
      <c r="B746" s="8">
        <v>38353</v>
      </c>
      <c r="C746" t="s">
        <v>38</v>
      </c>
      <c r="D746" t="s">
        <v>31</v>
      </c>
      <c r="E746">
        <v>97562</v>
      </c>
      <c r="F746" t="s">
        <v>4</v>
      </c>
      <c r="G746" t="s">
        <v>161</v>
      </c>
      <c r="H746" t="s">
        <v>36</v>
      </c>
      <c r="I746" t="s">
        <v>47</v>
      </c>
      <c r="J746">
        <v>48</v>
      </c>
      <c r="K746" s="5">
        <v>56.55</v>
      </c>
      <c r="L746" s="6">
        <f t="shared" si="11"/>
        <v>2714.3999999999996</v>
      </c>
    </row>
    <row r="747" spans="1:12" x14ac:dyDescent="0.3">
      <c r="A747">
        <v>10864</v>
      </c>
      <c r="B747" s="8">
        <v>38353</v>
      </c>
      <c r="C747" t="s">
        <v>38</v>
      </c>
      <c r="D747" t="s">
        <v>31</v>
      </c>
      <c r="E747">
        <v>97562</v>
      </c>
      <c r="F747" t="s">
        <v>4</v>
      </c>
      <c r="G747" t="s">
        <v>161</v>
      </c>
      <c r="H747" t="s">
        <v>22</v>
      </c>
      <c r="I747" t="s">
        <v>109</v>
      </c>
      <c r="J747">
        <v>34</v>
      </c>
      <c r="K747" s="5">
        <v>100</v>
      </c>
      <c r="L747" s="6">
        <f t="shared" si="11"/>
        <v>3400</v>
      </c>
    </row>
    <row r="748" spans="1:12" x14ac:dyDescent="0.3">
      <c r="A748">
        <v>10865</v>
      </c>
      <c r="B748" s="8">
        <v>38384</v>
      </c>
      <c r="C748" t="s">
        <v>38</v>
      </c>
      <c r="D748" t="s">
        <v>31</v>
      </c>
      <c r="E748">
        <v>97562</v>
      </c>
      <c r="F748" t="s">
        <v>4</v>
      </c>
      <c r="G748" t="s">
        <v>161</v>
      </c>
      <c r="H748" t="s">
        <v>22</v>
      </c>
      <c r="I748" t="s">
        <v>59</v>
      </c>
      <c r="J748">
        <v>34</v>
      </c>
      <c r="K748" s="5">
        <v>100</v>
      </c>
      <c r="L748" s="6">
        <f t="shared" si="11"/>
        <v>3400</v>
      </c>
    </row>
    <row r="749" spans="1:12" x14ac:dyDescent="0.3">
      <c r="A749">
        <v>10866</v>
      </c>
      <c r="B749" s="8">
        <v>38384</v>
      </c>
      <c r="C749" t="s">
        <v>38</v>
      </c>
      <c r="D749" t="s">
        <v>31</v>
      </c>
      <c r="E749">
        <v>97562</v>
      </c>
      <c r="F749" t="s">
        <v>4</v>
      </c>
      <c r="G749" t="s">
        <v>161</v>
      </c>
      <c r="H749" t="s">
        <v>22</v>
      </c>
      <c r="I749" t="s">
        <v>61</v>
      </c>
      <c r="J749">
        <v>37</v>
      </c>
      <c r="K749" s="5">
        <v>100</v>
      </c>
      <c r="L749" s="6">
        <f t="shared" si="11"/>
        <v>3700</v>
      </c>
    </row>
    <row r="750" spans="1:12" x14ac:dyDescent="0.3">
      <c r="A750">
        <v>10867</v>
      </c>
      <c r="B750" s="8">
        <v>38384</v>
      </c>
      <c r="C750" t="s">
        <v>38</v>
      </c>
      <c r="D750" t="s">
        <v>31</v>
      </c>
      <c r="E750">
        <v>97562</v>
      </c>
      <c r="F750" t="s">
        <v>4</v>
      </c>
      <c r="G750" t="s">
        <v>161</v>
      </c>
      <c r="H750" t="s">
        <v>22</v>
      </c>
      <c r="I750" t="s">
        <v>62</v>
      </c>
      <c r="J750">
        <v>34</v>
      </c>
      <c r="K750" s="5">
        <v>95.35</v>
      </c>
      <c r="L750" s="6">
        <f t="shared" si="11"/>
        <v>3241.8999999999996</v>
      </c>
    </row>
    <row r="751" spans="1:12" x14ac:dyDescent="0.3">
      <c r="A751">
        <v>10868</v>
      </c>
      <c r="B751" s="8">
        <v>38384</v>
      </c>
      <c r="C751" t="s">
        <v>38</v>
      </c>
      <c r="D751" t="s">
        <v>31</v>
      </c>
      <c r="E751">
        <v>97562</v>
      </c>
      <c r="F751" t="s">
        <v>4</v>
      </c>
      <c r="G751" t="s">
        <v>161</v>
      </c>
      <c r="H751" t="s">
        <v>36</v>
      </c>
      <c r="I751" t="s">
        <v>42</v>
      </c>
      <c r="J751">
        <v>32</v>
      </c>
      <c r="K751" s="5">
        <v>66.58</v>
      </c>
      <c r="L751" s="6">
        <f t="shared" si="11"/>
        <v>2130.56</v>
      </c>
    </row>
    <row r="752" spans="1:12" x14ac:dyDescent="0.3">
      <c r="A752">
        <v>10869</v>
      </c>
      <c r="B752" s="8">
        <v>38384</v>
      </c>
      <c r="C752" t="s">
        <v>38</v>
      </c>
      <c r="D752" t="s">
        <v>31</v>
      </c>
      <c r="E752">
        <v>97562</v>
      </c>
      <c r="F752" t="s">
        <v>4</v>
      </c>
      <c r="G752" t="s">
        <v>161</v>
      </c>
      <c r="H752" t="s">
        <v>22</v>
      </c>
      <c r="I752" t="s">
        <v>44</v>
      </c>
      <c r="J752">
        <v>25</v>
      </c>
      <c r="K752" s="5">
        <v>88</v>
      </c>
      <c r="L752" s="6">
        <f t="shared" si="11"/>
        <v>2200</v>
      </c>
    </row>
    <row r="753" spans="1:12" x14ac:dyDescent="0.3">
      <c r="A753">
        <v>10870</v>
      </c>
      <c r="B753" s="8">
        <v>38384</v>
      </c>
      <c r="C753" t="s">
        <v>38</v>
      </c>
      <c r="D753" t="s">
        <v>31</v>
      </c>
      <c r="E753">
        <v>97562</v>
      </c>
      <c r="F753" t="s">
        <v>4</v>
      </c>
      <c r="G753" t="s">
        <v>161</v>
      </c>
      <c r="H753" t="s">
        <v>0</v>
      </c>
      <c r="I753" t="s">
        <v>34</v>
      </c>
      <c r="J753">
        <v>50</v>
      </c>
      <c r="K753" s="5">
        <v>100</v>
      </c>
      <c r="L753" s="6">
        <f t="shared" si="11"/>
        <v>5000</v>
      </c>
    </row>
    <row r="754" spans="1:12" x14ac:dyDescent="0.3">
      <c r="A754">
        <v>10871</v>
      </c>
      <c r="B754" s="8">
        <v>38384</v>
      </c>
      <c r="C754" t="s">
        <v>38</v>
      </c>
      <c r="D754" t="s">
        <v>31</v>
      </c>
      <c r="E754">
        <v>97562</v>
      </c>
      <c r="F754" t="s">
        <v>4</v>
      </c>
      <c r="G754" t="s">
        <v>161</v>
      </c>
      <c r="H754" t="s">
        <v>36</v>
      </c>
      <c r="I754" t="s">
        <v>106</v>
      </c>
      <c r="J754">
        <v>39</v>
      </c>
      <c r="K754" s="5">
        <v>100</v>
      </c>
      <c r="L754" s="6">
        <f t="shared" si="11"/>
        <v>3900</v>
      </c>
    </row>
    <row r="755" spans="1:12" x14ac:dyDescent="0.3">
      <c r="A755">
        <v>10872</v>
      </c>
      <c r="B755" s="8">
        <v>38384</v>
      </c>
      <c r="C755" t="s">
        <v>38</v>
      </c>
      <c r="D755" t="s">
        <v>31</v>
      </c>
      <c r="E755">
        <v>97562</v>
      </c>
      <c r="F755" t="s">
        <v>4</v>
      </c>
      <c r="G755" t="s">
        <v>161</v>
      </c>
      <c r="H755" t="s">
        <v>0</v>
      </c>
      <c r="I755" t="s">
        <v>40</v>
      </c>
      <c r="J755">
        <v>39</v>
      </c>
      <c r="K755" s="5">
        <v>100</v>
      </c>
      <c r="L755" s="6">
        <f t="shared" si="11"/>
        <v>3900</v>
      </c>
    </row>
    <row r="756" spans="1:12" x14ac:dyDescent="0.3">
      <c r="A756">
        <v>10873</v>
      </c>
      <c r="B756" s="8">
        <v>38384</v>
      </c>
      <c r="C756" t="s">
        <v>38</v>
      </c>
      <c r="D756" t="s">
        <v>31</v>
      </c>
      <c r="E756">
        <v>97562</v>
      </c>
      <c r="F756" t="s">
        <v>4</v>
      </c>
      <c r="G756" t="s">
        <v>161</v>
      </c>
      <c r="H756" t="s">
        <v>36</v>
      </c>
      <c r="I756" t="s">
        <v>107</v>
      </c>
      <c r="J756">
        <v>20</v>
      </c>
      <c r="K756" s="5">
        <v>100</v>
      </c>
      <c r="L756" s="6">
        <f t="shared" si="11"/>
        <v>2000</v>
      </c>
    </row>
    <row r="757" spans="1:12" x14ac:dyDescent="0.3">
      <c r="A757">
        <v>10874</v>
      </c>
      <c r="B757" s="8">
        <v>38384</v>
      </c>
      <c r="C757" t="s">
        <v>38</v>
      </c>
      <c r="D757" t="s">
        <v>31</v>
      </c>
      <c r="E757">
        <v>97562</v>
      </c>
      <c r="F757" t="s">
        <v>4</v>
      </c>
      <c r="G757" t="s">
        <v>161</v>
      </c>
      <c r="H757" t="s">
        <v>0</v>
      </c>
      <c r="I757" t="s">
        <v>35</v>
      </c>
      <c r="J757">
        <v>33</v>
      </c>
      <c r="K757" s="5">
        <v>100</v>
      </c>
      <c r="L757" s="6">
        <f t="shared" si="11"/>
        <v>3300</v>
      </c>
    </row>
    <row r="758" spans="1:12" x14ac:dyDescent="0.3">
      <c r="A758">
        <v>10875</v>
      </c>
      <c r="B758" s="8">
        <v>38384</v>
      </c>
      <c r="C758" t="s">
        <v>38</v>
      </c>
      <c r="D758" t="s">
        <v>31</v>
      </c>
      <c r="E758">
        <v>97562</v>
      </c>
      <c r="F758" t="s">
        <v>4</v>
      </c>
      <c r="G758" t="s">
        <v>161</v>
      </c>
      <c r="H758" t="s">
        <v>36</v>
      </c>
      <c r="I758" t="s">
        <v>108</v>
      </c>
      <c r="J758">
        <v>26</v>
      </c>
      <c r="K758" s="5">
        <v>100</v>
      </c>
      <c r="L758" s="6">
        <f t="shared" si="11"/>
        <v>2600</v>
      </c>
    </row>
    <row r="759" spans="1:12" x14ac:dyDescent="0.3">
      <c r="A759">
        <v>10876</v>
      </c>
      <c r="B759" s="8">
        <v>38384</v>
      </c>
      <c r="C759" t="s">
        <v>38</v>
      </c>
      <c r="D759" t="s">
        <v>31</v>
      </c>
      <c r="E759">
        <v>97562</v>
      </c>
      <c r="F759" t="s">
        <v>4</v>
      </c>
      <c r="G759" t="s">
        <v>161</v>
      </c>
      <c r="H759" t="s">
        <v>36</v>
      </c>
      <c r="I759" t="s">
        <v>41</v>
      </c>
      <c r="J759">
        <v>48</v>
      </c>
      <c r="K759" s="5">
        <v>100</v>
      </c>
      <c r="L759" s="6">
        <f t="shared" si="11"/>
        <v>4800</v>
      </c>
    </row>
    <row r="760" spans="1:12" x14ac:dyDescent="0.3">
      <c r="A760">
        <v>10877</v>
      </c>
      <c r="B760" s="8">
        <v>38384</v>
      </c>
      <c r="C760" t="s">
        <v>38</v>
      </c>
      <c r="D760" t="s">
        <v>31</v>
      </c>
      <c r="E760">
        <v>97562</v>
      </c>
      <c r="F760" t="s">
        <v>4</v>
      </c>
      <c r="G760" t="s">
        <v>161</v>
      </c>
      <c r="H760" t="s">
        <v>22</v>
      </c>
      <c r="I760" t="s">
        <v>109</v>
      </c>
      <c r="J760">
        <v>34</v>
      </c>
      <c r="K760" s="5">
        <v>54.84</v>
      </c>
      <c r="L760" s="6">
        <f t="shared" si="11"/>
        <v>1864.5600000000002</v>
      </c>
    </row>
    <row r="761" spans="1:12" x14ac:dyDescent="0.3">
      <c r="A761">
        <v>10878</v>
      </c>
      <c r="B761" s="8">
        <v>38384</v>
      </c>
      <c r="C761" t="s">
        <v>38</v>
      </c>
      <c r="D761" t="s">
        <v>31</v>
      </c>
      <c r="E761">
        <v>97562</v>
      </c>
      <c r="F761" t="s">
        <v>4</v>
      </c>
      <c r="G761" t="s">
        <v>161</v>
      </c>
      <c r="H761" t="s">
        <v>0</v>
      </c>
      <c r="I761" t="s">
        <v>122</v>
      </c>
      <c r="J761">
        <v>37</v>
      </c>
      <c r="K761" s="5">
        <v>85.54</v>
      </c>
      <c r="L761" s="6">
        <f t="shared" si="11"/>
        <v>3164.98</v>
      </c>
    </row>
    <row r="762" spans="1:12" x14ac:dyDescent="0.3">
      <c r="A762">
        <v>10879</v>
      </c>
      <c r="B762" s="8">
        <v>38384</v>
      </c>
      <c r="C762" t="s">
        <v>38</v>
      </c>
      <c r="D762" t="s">
        <v>31</v>
      </c>
      <c r="E762">
        <v>97562</v>
      </c>
      <c r="F762" t="s">
        <v>4</v>
      </c>
      <c r="G762" t="s">
        <v>161</v>
      </c>
      <c r="H762" t="s">
        <v>70</v>
      </c>
      <c r="I762" t="s">
        <v>115</v>
      </c>
      <c r="J762">
        <v>25</v>
      </c>
      <c r="K762" s="5">
        <v>77.34</v>
      </c>
      <c r="L762" s="6">
        <f t="shared" si="11"/>
        <v>1933.5</v>
      </c>
    </row>
    <row r="763" spans="1:12" x14ac:dyDescent="0.3">
      <c r="A763">
        <v>10880</v>
      </c>
      <c r="B763" s="8">
        <v>38412</v>
      </c>
      <c r="C763" t="s">
        <v>38</v>
      </c>
      <c r="D763" t="s">
        <v>31</v>
      </c>
      <c r="E763">
        <v>97562</v>
      </c>
      <c r="F763" t="s">
        <v>4</v>
      </c>
      <c r="G763" t="s">
        <v>161</v>
      </c>
      <c r="H763" t="s">
        <v>22</v>
      </c>
      <c r="I763" t="s">
        <v>23</v>
      </c>
      <c r="J763">
        <v>36</v>
      </c>
      <c r="K763" s="5">
        <v>93.77</v>
      </c>
      <c r="L763" s="6">
        <f t="shared" si="11"/>
        <v>3375.72</v>
      </c>
    </row>
    <row r="764" spans="1:12" x14ac:dyDescent="0.3">
      <c r="A764">
        <v>10881</v>
      </c>
      <c r="B764" s="8">
        <v>38412</v>
      </c>
      <c r="C764" t="s">
        <v>38</v>
      </c>
      <c r="D764" t="s">
        <v>31</v>
      </c>
      <c r="E764">
        <v>97562</v>
      </c>
      <c r="F764" t="s">
        <v>4</v>
      </c>
      <c r="G764" t="s">
        <v>161</v>
      </c>
      <c r="H764" t="s">
        <v>22</v>
      </c>
      <c r="I764" t="s">
        <v>26</v>
      </c>
      <c r="J764">
        <v>34</v>
      </c>
      <c r="K764" s="5">
        <v>43.05</v>
      </c>
      <c r="L764" s="6">
        <f t="shared" si="11"/>
        <v>1463.6999999999998</v>
      </c>
    </row>
    <row r="765" spans="1:12" x14ac:dyDescent="0.3">
      <c r="A765">
        <v>10882</v>
      </c>
      <c r="B765" s="8">
        <v>38412</v>
      </c>
      <c r="C765" t="s">
        <v>38</v>
      </c>
      <c r="D765" t="s">
        <v>31</v>
      </c>
      <c r="E765">
        <v>97562</v>
      </c>
      <c r="F765" t="s">
        <v>4</v>
      </c>
      <c r="G765" t="s">
        <v>161</v>
      </c>
      <c r="H765" t="s">
        <v>0</v>
      </c>
      <c r="I765" t="s">
        <v>50</v>
      </c>
      <c r="J765">
        <v>31</v>
      </c>
      <c r="K765" s="5">
        <v>98.99</v>
      </c>
      <c r="L765" s="6">
        <f t="shared" si="11"/>
        <v>3068.69</v>
      </c>
    </row>
    <row r="766" spans="1:12" x14ac:dyDescent="0.3">
      <c r="A766">
        <v>10883</v>
      </c>
      <c r="B766" s="8">
        <v>38412</v>
      </c>
      <c r="C766" t="s">
        <v>38</v>
      </c>
      <c r="D766" t="s">
        <v>31</v>
      </c>
      <c r="E766">
        <v>97562</v>
      </c>
      <c r="F766" t="s">
        <v>4</v>
      </c>
      <c r="G766" t="s">
        <v>161</v>
      </c>
      <c r="H766" t="s">
        <v>0</v>
      </c>
      <c r="I766" t="s">
        <v>134</v>
      </c>
      <c r="J766">
        <v>26</v>
      </c>
      <c r="K766" s="5">
        <v>78.11</v>
      </c>
      <c r="L766" s="6">
        <f t="shared" si="11"/>
        <v>2030.86</v>
      </c>
    </row>
    <row r="767" spans="1:12" x14ac:dyDescent="0.3">
      <c r="A767">
        <v>10884</v>
      </c>
      <c r="B767" s="8">
        <v>38412</v>
      </c>
      <c r="C767" t="s">
        <v>38</v>
      </c>
      <c r="D767" t="s">
        <v>31</v>
      </c>
      <c r="E767">
        <v>97562</v>
      </c>
      <c r="F767" t="s">
        <v>4</v>
      </c>
      <c r="G767" t="s">
        <v>161</v>
      </c>
      <c r="H767" t="s">
        <v>22</v>
      </c>
      <c r="I767" t="s">
        <v>91</v>
      </c>
      <c r="J767">
        <v>40</v>
      </c>
      <c r="K767" s="5">
        <v>100</v>
      </c>
      <c r="L767" s="6">
        <f t="shared" si="11"/>
        <v>4000</v>
      </c>
    </row>
    <row r="768" spans="1:12" x14ac:dyDescent="0.3">
      <c r="A768">
        <v>10885</v>
      </c>
      <c r="B768" s="8">
        <v>38412</v>
      </c>
      <c r="C768" t="s">
        <v>38</v>
      </c>
      <c r="D768" t="s">
        <v>31</v>
      </c>
      <c r="E768">
        <v>97562</v>
      </c>
      <c r="F768" t="s">
        <v>4</v>
      </c>
      <c r="G768" t="s">
        <v>161</v>
      </c>
      <c r="H768" t="s">
        <v>22</v>
      </c>
      <c r="I768" t="s">
        <v>92</v>
      </c>
      <c r="J768">
        <v>50</v>
      </c>
      <c r="K768" s="5">
        <v>100</v>
      </c>
      <c r="L768" s="6">
        <f t="shared" si="11"/>
        <v>5000</v>
      </c>
    </row>
    <row r="769" spans="1:12" x14ac:dyDescent="0.3">
      <c r="A769">
        <v>10886</v>
      </c>
      <c r="B769" s="8">
        <v>38412</v>
      </c>
      <c r="C769" t="s">
        <v>38</v>
      </c>
      <c r="D769" t="s">
        <v>31</v>
      </c>
      <c r="E769">
        <v>97562</v>
      </c>
      <c r="F769" t="s">
        <v>4</v>
      </c>
      <c r="G769" t="s">
        <v>161</v>
      </c>
      <c r="H769" t="s">
        <v>12</v>
      </c>
      <c r="I769" t="s">
        <v>93</v>
      </c>
      <c r="J769">
        <v>36</v>
      </c>
      <c r="K769" s="5">
        <v>100</v>
      </c>
      <c r="L769" s="6">
        <f t="shared" si="11"/>
        <v>3600</v>
      </c>
    </row>
    <row r="770" spans="1:12" x14ac:dyDescent="0.3">
      <c r="A770">
        <v>10887</v>
      </c>
      <c r="B770" s="8">
        <v>38412</v>
      </c>
      <c r="C770" t="s">
        <v>38</v>
      </c>
      <c r="D770" t="s">
        <v>31</v>
      </c>
      <c r="E770">
        <v>97562</v>
      </c>
      <c r="F770" t="s">
        <v>4</v>
      </c>
      <c r="G770" t="s">
        <v>161</v>
      </c>
      <c r="H770" t="s">
        <v>22</v>
      </c>
      <c r="I770" t="s">
        <v>94</v>
      </c>
      <c r="J770">
        <v>49</v>
      </c>
      <c r="K770" s="5">
        <v>100</v>
      </c>
      <c r="L770" s="6">
        <f t="shared" ref="L770:L833" si="12">J770*K770</f>
        <v>4900</v>
      </c>
    </row>
    <row r="771" spans="1:12" x14ac:dyDescent="0.3">
      <c r="A771">
        <v>10888</v>
      </c>
      <c r="B771" s="8">
        <v>38412</v>
      </c>
      <c r="C771" t="s">
        <v>38</v>
      </c>
      <c r="D771" t="s">
        <v>31</v>
      </c>
      <c r="E771">
        <v>97562</v>
      </c>
      <c r="F771" t="s">
        <v>4</v>
      </c>
      <c r="G771" t="s">
        <v>161</v>
      </c>
      <c r="H771" t="s">
        <v>12</v>
      </c>
      <c r="I771" t="s">
        <v>95</v>
      </c>
      <c r="J771">
        <v>35</v>
      </c>
      <c r="K771" s="5">
        <v>65.13</v>
      </c>
      <c r="L771" s="6">
        <f t="shared" si="12"/>
        <v>2279.5499999999997</v>
      </c>
    </row>
    <row r="772" spans="1:12" x14ac:dyDescent="0.3">
      <c r="A772">
        <v>10889</v>
      </c>
      <c r="B772" s="8">
        <v>38412</v>
      </c>
      <c r="C772" t="s">
        <v>38</v>
      </c>
      <c r="D772" t="s">
        <v>31</v>
      </c>
      <c r="E772">
        <v>97562</v>
      </c>
      <c r="F772" t="s">
        <v>4</v>
      </c>
      <c r="G772" t="s">
        <v>161</v>
      </c>
      <c r="H772" t="s">
        <v>22</v>
      </c>
      <c r="I772" t="s">
        <v>30</v>
      </c>
      <c r="J772">
        <v>37</v>
      </c>
      <c r="K772" s="5">
        <v>100</v>
      </c>
      <c r="L772" s="6">
        <f t="shared" si="12"/>
        <v>3700</v>
      </c>
    </row>
    <row r="773" spans="1:12" x14ac:dyDescent="0.3">
      <c r="A773">
        <v>10890</v>
      </c>
      <c r="B773" s="8">
        <v>38412</v>
      </c>
      <c r="C773" t="s">
        <v>38</v>
      </c>
      <c r="D773" t="s">
        <v>31</v>
      </c>
      <c r="E773">
        <v>97562</v>
      </c>
      <c r="F773" t="s">
        <v>4</v>
      </c>
      <c r="G773" t="s">
        <v>161</v>
      </c>
      <c r="H773" t="s">
        <v>22</v>
      </c>
      <c r="I773" t="s">
        <v>96</v>
      </c>
      <c r="J773">
        <v>46</v>
      </c>
      <c r="K773" s="5">
        <v>52.84</v>
      </c>
      <c r="L773" s="6">
        <f t="shared" si="12"/>
        <v>2430.6400000000003</v>
      </c>
    </row>
    <row r="774" spans="1:12" x14ac:dyDescent="0.3">
      <c r="A774">
        <v>10891</v>
      </c>
      <c r="B774" s="8">
        <v>38412</v>
      </c>
      <c r="C774" t="s">
        <v>38</v>
      </c>
      <c r="D774" t="s">
        <v>31</v>
      </c>
      <c r="E774">
        <v>97562</v>
      </c>
      <c r="F774" t="s">
        <v>4</v>
      </c>
      <c r="G774" t="s">
        <v>161</v>
      </c>
      <c r="H774" t="s">
        <v>22</v>
      </c>
      <c r="I774" t="s">
        <v>97</v>
      </c>
      <c r="J774">
        <v>45</v>
      </c>
      <c r="K774" s="5">
        <v>100</v>
      </c>
      <c r="L774" s="6">
        <f t="shared" si="12"/>
        <v>4500</v>
      </c>
    </row>
    <row r="775" spans="1:12" x14ac:dyDescent="0.3">
      <c r="A775">
        <v>10892</v>
      </c>
      <c r="B775" s="8">
        <v>38412</v>
      </c>
      <c r="C775" t="s">
        <v>38</v>
      </c>
      <c r="D775" t="s">
        <v>31</v>
      </c>
      <c r="E775">
        <v>97562</v>
      </c>
      <c r="F775" t="s">
        <v>4</v>
      </c>
      <c r="G775" t="s">
        <v>161</v>
      </c>
      <c r="H775" t="s">
        <v>22</v>
      </c>
      <c r="I775" t="s">
        <v>98</v>
      </c>
      <c r="J775">
        <v>30</v>
      </c>
      <c r="K775" s="5">
        <v>82.42</v>
      </c>
      <c r="L775" s="6">
        <f t="shared" si="12"/>
        <v>2472.6</v>
      </c>
    </row>
    <row r="776" spans="1:12" x14ac:dyDescent="0.3">
      <c r="A776">
        <v>10893</v>
      </c>
      <c r="B776" s="8">
        <v>38412</v>
      </c>
      <c r="C776" t="s">
        <v>38</v>
      </c>
      <c r="D776" t="s">
        <v>31</v>
      </c>
      <c r="E776">
        <v>97562</v>
      </c>
      <c r="F776" t="s">
        <v>4</v>
      </c>
      <c r="G776" t="s">
        <v>161</v>
      </c>
      <c r="H776" t="s">
        <v>12</v>
      </c>
      <c r="I776" t="s">
        <v>99</v>
      </c>
      <c r="J776">
        <v>41</v>
      </c>
      <c r="K776" s="5">
        <v>44.56</v>
      </c>
      <c r="L776" s="6">
        <f t="shared" si="12"/>
        <v>1826.96</v>
      </c>
    </row>
    <row r="777" spans="1:12" x14ac:dyDescent="0.3">
      <c r="A777">
        <v>10894</v>
      </c>
      <c r="B777" s="8">
        <v>38412</v>
      </c>
      <c r="C777" t="s">
        <v>38</v>
      </c>
      <c r="D777" t="s">
        <v>31</v>
      </c>
      <c r="E777">
        <v>97562</v>
      </c>
      <c r="F777" t="s">
        <v>4</v>
      </c>
      <c r="G777" t="s">
        <v>161</v>
      </c>
      <c r="H777" t="s">
        <v>12</v>
      </c>
      <c r="I777" t="s">
        <v>100</v>
      </c>
      <c r="J777">
        <v>45</v>
      </c>
      <c r="K777" s="5">
        <v>48.98</v>
      </c>
      <c r="L777" s="6">
        <f t="shared" si="12"/>
        <v>2204.1</v>
      </c>
    </row>
    <row r="778" spans="1:12" x14ac:dyDescent="0.3">
      <c r="A778">
        <v>10895</v>
      </c>
      <c r="B778" s="8">
        <v>38412</v>
      </c>
      <c r="C778" t="s">
        <v>38</v>
      </c>
      <c r="D778" t="s">
        <v>31</v>
      </c>
      <c r="E778">
        <v>97562</v>
      </c>
      <c r="F778" t="s">
        <v>4</v>
      </c>
      <c r="G778" t="s">
        <v>161</v>
      </c>
      <c r="H778" t="s">
        <v>12</v>
      </c>
      <c r="I778" t="s">
        <v>101</v>
      </c>
      <c r="J778">
        <v>22</v>
      </c>
      <c r="K778" s="5">
        <v>100</v>
      </c>
      <c r="L778" s="6">
        <f t="shared" si="12"/>
        <v>2200</v>
      </c>
    </row>
    <row r="779" spans="1:12" x14ac:dyDescent="0.3">
      <c r="A779">
        <v>10896</v>
      </c>
      <c r="B779" s="8">
        <v>38412</v>
      </c>
      <c r="C779" t="s">
        <v>38</v>
      </c>
      <c r="D779" t="s">
        <v>31</v>
      </c>
      <c r="E779">
        <v>97562</v>
      </c>
      <c r="F779" t="s">
        <v>4</v>
      </c>
      <c r="G779" t="s">
        <v>161</v>
      </c>
      <c r="H779" t="s">
        <v>22</v>
      </c>
      <c r="I779" t="s">
        <v>62</v>
      </c>
      <c r="J779">
        <v>33</v>
      </c>
      <c r="K779" s="5">
        <v>100</v>
      </c>
      <c r="L779" s="6">
        <f t="shared" si="12"/>
        <v>3300</v>
      </c>
    </row>
    <row r="780" spans="1:12" x14ac:dyDescent="0.3">
      <c r="A780">
        <v>10897</v>
      </c>
      <c r="B780" s="8">
        <v>38412</v>
      </c>
      <c r="C780" t="s">
        <v>38</v>
      </c>
      <c r="D780" t="s">
        <v>31</v>
      </c>
      <c r="E780">
        <v>97562</v>
      </c>
      <c r="F780" t="s">
        <v>4</v>
      </c>
      <c r="G780" t="s">
        <v>161</v>
      </c>
      <c r="H780" t="s">
        <v>0</v>
      </c>
      <c r="I780" t="s">
        <v>110</v>
      </c>
      <c r="J780">
        <v>33</v>
      </c>
      <c r="K780" s="5">
        <v>100</v>
      </c>
      <c r="L780" s="6">
        <f t="shared" si="12"/>
        <v>3300</v>
      </c>
    </row>
    <row r="781" spans="1:12" x14ac:dyDescent="0.3">
      <c r="A781">
        <v>10898</v>
      </c>
      <c r="B781" s="8">
        <v>38412</v>
      </c>
      <c r="C781" t="s">
        <v>38</v>
      </c>
      <c r="D781" t="s">
        <v>31</v>
      </c>
      <c r="E781">
        <v>97562</v>
      </c>
      <c r="F781" t="s">
        <v>4</v>
      </c>
      <c r="G781" t="s">
        <v>161</v>
      </c>
      <c r="H781" t="s">
        <v>67</v>
      </c>
      <c r="I781" t="s">
        <v>111</v>
      </c>
      <c r="J781">
        <v>24</v>
      </c>
      <c r="K781" s="5">
        <v>89.75</v>
      </c>
      <c r="L781" s="6">
        <f t="shared" si="12"/>
        <v>2154</v>
      </c>
    </row>
    <row r="782" spans="1:12" x14ac:dyDescent="0.3">
      <c r="A782">
        <v>10899</v>
      </c>
      <c r="B782" s="8">
        <v>38412</v>
      </c>
      <c r="C782" t="s">
        <v>38</v>
      </c>
      <c r="D782" t="s">
        <v>31</v>
      </c>
      <c r="E782">
        <v>97562</v>
      </c>
      <c r="F782" t="s">
        <v>4</v>
      </c>
      <c r="G782" t="s">
        <v>161</v>
      </c>
      <c r="H782" t="s">
        <v>0</v>
      </c>
      <c r="I782" t="s">
        <v>112</v>
      </c>
      <c r="J782">
        <v>45</v>
      </c>
      <c r="K782" s="5">
        <v>100</v>
      </c>
      <c r="L782" s="6">
        <f t="shared" si="12"/>
        <v>4500</v>
      </c>
    </row>
    <row r="783" spans="1:12" x14ac:dyDescent="0.3">
      <c r="A783">
        <v>10900</v>
      </c>
      <c r="B783" s="8">
        <v>38412</v>
      </c>
      <c r="C783" t="s">
        <v>38</v>
      </c>
      <c r="D783" t="s">
        <v>31</v>
      </c>
      <c r="E783">
        <v>97562</v>
      </c>
      <c r="F783" t="s">
        <v>4</v>
      </c>
      <c r="G783" t="s">
        <v>161</v>
      </c>
      <c r="H783" t="s">
        <v>70</v>
      </c>
      <c r="I783" t="s">
        <v>113</v>
      </c>
      <c r="J783">
        <v>49</v>
      </c>
      <c r="K783" s="5">
        <v>100</v>
      </c>
      <c r="L783" s="6">
        <f t="shared" si="12"/>
        <v>4900</v>
      </c>
    </row>
    <row r="784" spans="1:12" x14ac:dyDescent="0.3">
      <c r="A784">
        <v>10901</v>
      </c>
      <c r="B784" s="8">
        <v>38412</v>
      </c>
      <c r="C784" t="s">
        <v>38</v>
      </c>
      <c r="D784" t="s">
        <v>31</v>
      </c>
      <c r="E784">
        <v>97562</v>
      </c>
      <c r="F784" t="s">
        <v>4</v>
      </c>
      <c r="G784" t="s">
        <v>161</v>
      </c>
      <c r="H784" t="s">
        <v>0</v>
      </c>
      <c r="I784" t="s">
        <v>114</v>
      </c>
      <c r="J784">
        <v>27</v>
      </c>
      <c r="K784" s="5">
        <v>83.2</v>
      </c>
      <c r="L784" s="6">
        <f t="shared" si="12"/>
        <v>2246.4</v>
      </c>
    </row>
    <row r="785" spans="1:12" x14ac:dyDescent="0.3">
      <c r="A785">
        <v>10902</v>
      </c>
      <c r="B785" s="8">
        <v>38412</v>
      </c>
      <c r="C785" t="s">
        <v>38</v>
      </c>
      <c r="D785" t="s">
        <v>31</v>
      </c>
      <c r="E785">
        <v>97562</v>
      </c>
      <c r="F785" t="s">
        <v>4</v>
      </c>
      <c r="G785" t="s">
        <v>161</v>
      </c>
      <c r="H785" t="s">
        <v>0</v>
      </c>
      <c r="I785" t="s">
        <v>122</v>
      </c>
      <c r="J785">
        <v>37</v>
      </c>
      <c r="K785" s="5">
        <v>90.57</v>
      </c>
      <c r="L785" s="6">
        <f t="shared" si="12"/>
        <v>3351.0899999999997</v>
      </c>
    </row>
    <row r="786" spans="1:12" x14ac:dyDescent="0.3">
      <c r="A786">
        <v>10903</v>
      </c>
      <c r="B786" s="8">
        <v>38412</v>
      </c>
      <c r="C786" t="s">
        <v>38</v>
      </c>
      <c r="D786" t="s">
        <v>31</v>
      </c>
      <c r="E786">
        <v>97562</v>
      </c>
      <c r="F786" t="s">
        <v>4</v>
      </c>
      <c r="G786" t="s">
        <v>161</v>
      </c>
      <c r="H786" t="s">
        <v>70</v>
      </c>
      <c r="I786" t="s">
        <v>115</v>
      </c>
      <c r="J786">
        <v>39</v>
      </c>
      <c r="K786" s="5">
        <v>66.67</v>
      </c>
      <c r="L786" s="6">
        <f t="shared" si="12"/>
        <v>2600.13</v>
      </c>
    </row>
    <row r="787" spans="1:12" x14ac:dyDescent="0.3">
      <c r="A787">
        <v>10910</v>
      </c>
      <c r="B787" s="8">
        <v>38473</v>
      </c>
      <c r="C787" t="s">
        <v>38</v>
      </c>
      <c r="D787" t="s">
        <v>31</v>
      </c>
      <c r="E787">
        <v>97562</v>
      </c>
      <c r="F787" t="s">
        <v>4</v>
      </c>
      <c r="G787" t="s">
        <v>161</v>
      </c>
      <c r="H787" t="s">
        <v>0</v>
      </c>
      <c r="I787" t="s">
        <v>134</v>
      </c>
      <c r="J787">
        <v>35</v>
      </c>
      <c r="K787" s="5">
        <v>100</v>
      </c>
      <c r="L787" s="6">
        <f t="shared" si="12"/>
        <v>3500</v>
      </c>
    </row>
    <row r="788" spans="1:12" x14ac:dyDescent="0.3">
      <c r="A788">
        <v>10911</v>
      </c>
      <c r="B788" s="8">
        <v>38473</v>
      </c>
      <c r="C788" t="s">
        <v>38</v>
      </c>
      <c r="D788" t="s">
        <v>31</v>
      </c>
      <c r="E788">
        <v>97562</v>
      </c>
      <c r="F788" t="s">
        <v>4</v>
      </c>
      <c r="G788" t="s">
        <v>161</v>
      </c>
      <c r="H788" t="s">
        <v>0</v>
      </c>
      <c r="I788" t="s">
        <v>54</v>
      </c>
      <c r="J788">
        <v>40</v>
      </c>
      <c r="K788" s="5">
        <v>45.7</v>
      </c>
      <c r="L788" s="6">
        <f t="shared" si="12"/>
        <v>1828</v>
      </c>
    </row>
    <row r="789" spans="1:12" x14ac:dyDescent="0.3">
      <c r="A789">
        <v>10537</v>
      </c>
      <c r="B789" s="8">
        <v>38018</v>
      </c>
      <c r="C789" t="s">
        <v>147</v>
      </c>
      <c r="D789" t="s">
        <v>31</v>
      </c>
      <c r="E789">
        <v>91217</v>
      </c>
      <c r="F789" t="s">
        <v>4</v>
      </c>
      <c r="G789" t="s">
        <v>180</v>
      </c>
      <c r="H789" t="s">
        <v>22</v>
      </c>
      <c r="I789" t="s">
        <v>120</v>
      </c>
      <c r="J789">
        <v>49</v>
      </c>
      <c r="K789" s="5">
        <v>100</v>
      </c>
      <c r="L789" s="6">
        <f t="shared" si="12"/>
        <v>4900</v>
      </c>
    </row>
    <row r="790" spans="1:12" x14ac:dyDescent="0.3">
      <c r="A790">
        <v>10538</v>
      </c>
      <c r="B790" s="8">
        <v>38018</v>
      </c>
      <c r="C790" t="s">
        <v>147</v>
      </c>
      <c r="D790" t="s">
        <v>31</v>
      </c>
      <c r="E790">
        <v>91217</v>
      </c>
      <c r="F790" t="s">
        <v>4</v>
      </c>
      <c r="G790" t="s">
        <v>180</v>
      </c>
      <c r="H790" t="s">
        <v>75</v>
      </c>
      <c r="I790" t="s">
        <v>76</v>
      </c>
      <c r="J790">
        <v>49</v>
      </c>
      <c r="K790" s="5">
        <v>100</v>
      </c>
      <c r="L790" s="6">
        <f t="shared" si="12"/>
        <v>4900</v>
      </c>
    </row>
    <row r="791" spans="1:12" x14ac:dyDescent="0.3">
      <c r="A791">
        <v>10539</v>
      </c>
      <c r="B791" s="8">
        <v>38018</v>
      </c>
      <c r="C791" t="s">
        <v>147</v>
      </c>
      <c r="D791" t="s">
        <v>31</v>
      </c>
      <c r="E791">
        <v>91217</v>
      </c>
      <c r="F791" t="s">
        <v>4</v>
      </c>
      <c r="G791" t="s">
        <v>180</v>
      </c>
      <c r="H791" t="s">
        <v>70</v>
      </c>
      <c r="I791" t="s">
        <v>71</v>
      </c>
      <c r="J791">
        <v>49</v>
      </c>
      <c r="K791" s="5">
        <v>94.62</v>
      </c>
      <c r="L791" s="6">
        <f t="shared" si="12"/>
        <v>4636.38</v>
      </c>
    </row>
    <row r="792" spans="1:12" x14ac:dyDescent="0.3">
      <c r="A792">
        <v>10540</v>
      </c>
      <c r="B792" s="8">
        <v>38018</v>
      </c>
      <c r="C792" t="s">
        <v>147</v>
      </c>
      <c r="D792" t="s">
        <v>31</v>
      </c>
      <c r="E792">
        <v>91217</v>
      </c>
      <c r="F792" t="s">
        <v>4</v>
      </c>
      <c r="G792" t="s">
        <v>180</v>
      </c>
      <c r="H792" t="s">
        <v>0</v>
      </c>
      <c r="I792" t="s">
        <v>74</v>
      </c>
      <c r="J792">
        <v>45</v>
      </c>
      <c r="K792" s="5">
        <v>85.75</v>
      </c>
      <c r="L792" s="6">
        <f t="shared" si="12"/>
        <v>3858.75</v>
      </c>
    </row>
    <row r="793" spans="1:12" x14ac:dyDescent="0.3">
      <c r="A793">
        <v>10541</v>
      </c>
      <c r="B793" s="8">
        <v>38018</v>
      </c>
      <c r="C793" t="s">
        <v>147</v>
      </c>
      <c r="D793" t="s">
        <v>31</v>
      </c>
      <c r="E793">
        <v>91217</v>
      </c>
      <c r="F793" t="s">
        <v>4</v>
      </c>
      <c r="G793" t="s">
        <v>180</v>
      </c>
      <c r="H793" t="s">
        <v>75</v>
      </c>
      <c r="I793" t="s">
        <v>79</v>
      </c>
      <c r="J793">
        <v>32</v>
      </c>
      <c r="K793" s="5">
        <v>81.53</v>
      </c>
      <c r="L793" s="6">
        <f t="shared" si="12"/>
        <v>2608.96</v>
      </c>
    </row>
    <row r="794" spans="1:12" x14ac:dyDescent="0.3">
      <c r="A794">
        <v>10542</v>
      </c>
      <c r="B794" s="8">
        <v>38018</v>
      </c>
      <c r="C794" t="s">
        <v>147</v>
      </c>
      <c r="D794" t="s">
        <v>31</v>
      </c>
      <c r="E794">
        <v>91217</v>
      </c>
      <c r="F794" t="s">
        <v>4</v>
      </c>
      <c r="G794" t="s">
        <v>180</v>
      </c>
      <c r="H794" t="s">
        <v>0</v>
      </c>
      <c r="I794" t="s">
        <v>114</v>
      </c>
      <c r="J794">
        <v>47</v>
      </c>
      <c r="K794" s="5">
        <v>70.81</v>
      </c>
      <c r="L794" s="6">
        <f t="shared" si="12"/>
        <v>3328.07</v>
      </c>
    </row>
    <row r="795" spans="1:12" x14ac:dyDescent="0.3">
      <c r="A795">
        <v>10543</v>
      </c>
      <c r="B795" s="8">
        <v>38018</v>
      </c>
      <c r="C795" t="s">
        <v>147</v>
      </c>
      <c r="D795" t="s">
        <v>31</v>
      </c>
      <c r="E795">
        <v>91217</v>
      </c>
      <c r="F795" t="s">
        <v>4</v>
      </c>
      <c r="G795" t="s">
        <v>180</v>
      </c>
      <c r="H795" t="s">
        <v>0</v>
      </c>
      <c r="I795" t="s">
        <v>80</v>
      </c>
      <c r="J795">
        <v>43</v>
      </c>
      <c r="K795" s="5">
        <v>70.349999999999994</v>
      </c>
      <c r="L795" s="6">
        <f t="shared" si="12"/>
        <v>3025.0499999999997</v>
      </c>
    </row>
    <row r="796" spans="1:12" x14ac:dyDescent="0.3">
      <c r="A796">
        <v>10544</v>
      </c>
      <c r="B796" s="8">
        <v>38018</v>
      </c>
      <c r="C796" t="s">
        <v>147</v>
      </c>
      <c r="D796" t="s">
        <v>31</v>
      </c>
      <c r="E796">
        <v>91217</v>
      </c>
      <c r="F796" t="s">
        <v>4</v>
      </c>
      <c r="G796" t="s">
        <v>180</v>
      </c>
      <c r="H796" t="s">
        <v>0</v>
      </c>
      <c r="I796" t="s">
        <v>122</v>
      </c>
      <c r="J796">
        <v>46</v>
      </c>
      <c r="K796" s="5">
        <v>80.510000000000005</v>
      </c>
      <c r="L796" s="6">
        <f t="shared" si="12"/>
        <v>3703.46</v>
      </c>
    </row>
    <row r="797" spans="1:12" x14ac:dyDescent="0.3">
      <c r="A797">
        <v>10545</v>
      </c>
      <c r="B797" s="8">
        <v>38018</v>
      </c>
      <c r="C797" t="s">
        <v>147</v>
      </c>
      <c r="D797" t="s">
        <v>31</v>
      </c>
      <c r="E797">
        <v>91217</v>
      </c>
      <c r="F797" t="s">
        <v>4</v>
      </c>
      <c r="G797" t="s">
        <v>180</v>
      </c>
      <c r="H797" t="s">
        <v>75</v>
      </c>
      <c r="I797" t="s">
        <v>81</v>
      </c>
      <c r="J797">
        <v>48</v>
      </c>
      <c r="K797" s="5">
        <v>56.64</v>
      </c>
      <c r="L797" s="6">
        <f t="shared" si="12"/>
        <v>2718.7200000000003</v>
      </c>
    </row>
    <row r="798" spans="1:12" x14ac:dyDescent="0.3">
      <c r="A798">
        <v>10546</v>
      </c>
      <c r="B798" s="8">
        <v>38018</v>
      </c>
      <c r="C798" t="s">
        <v>147</v>
      </c>
      <c r="D798" t="s">
        <v>31</v>
      </c>
      <c r="E798">
        <v>91217</v>
      </c>
      <c r="F798" t="s">
        <v>4</v>
      </c>
      <c r="G798" t="s">
        <v>180</v>
      </c>
      <c r="H798" t="s">
        <v>70</v>
      </c>
      <c r="I798" t="s">
        <v>115</v>
      </c>
      <c r="J798">
        <v>31</v>
      </c>
      <c r="K798" s="5">
        <v>62.67</v>
      </c>
      <c r="L798" s="6">
        <f t="shared" si="12"/>
        <v>1942.77</v>
      </c>
    </row>
    <row r="799" spans="1:12" x14ac:dyDescent="0.3">
      <c r="A799">
        <v>10547</v>
      </c>
      <c r="B799" s="8">
        <v>38018</v>
      </c>
      <c r="C799" t="s">
        <v>147</v>
      </c>
      <c r="D799" t="s">
        <v>31</v>
      </c>
      <c r="E799">
        <v>91217</v>
      </c>
      <c r="F799" t="s">
        <v>4</v>
      </c>
      <c r="G799" t="s">
        <v>180</v>
      </c>
      <c r="H799" t="s">
        <v>70</v>
      </c>
      <c r="I799" t="s">
        <v>82</v>
      </c>
      <c r="J799">
        <v>26</v>
      </c>
      <c r="K799" s="5">
        <v>100</v>
      </c>
      <c r="L799" s="6">
        <f t="shared" si="12"/>
        <v>2600</v>
      </c>
    </row>
    <row r="800" spans="1:12" x14ac:dyDescent="0.3">
      <c r="A800">
        <v>10548</v>
      </c>
      <c r="B800" s="8">
        <v>38018</v>
      </c>
      <c r="C800" t="s">
        <v>147</v>
      </c>
      <c r="D800" t="s">
        <v>31</v>
      </c>
      <c r="E800">
        <v>91217</v>
      </c>
      <c r="F800" t="s">
        <v>4</v>
      </c>
      <c r="G800" t="s">
        <v>180</v>
      </c>
      <c r="H800" t="s">
        <v>75</v>
      </c>
      <c r="I800" t="s">
        <v>83</v>
      </c>
      <c r="J800">
        <v>37</v>
      </c>
      <c r="K800" s="5">
        <v>87.75</v>
      </c>
      <c r="L800" s="6">
        <f t="shared" si="12"/>
        <v>3246.75</v>
      </c>
    </row>
    <row r="801" spans="1:12" x14ac:dyDescent="0.3">
      <c r="A801">
        <v>10549</v>
      </c>
      <c r="B801" s="8">
        <v>38018</v>
      </c>
      <c r="C801" t="s">
        <v>147</v>
      </c>
      <c r="D801" t="s">
        <v>31</v>
      </c>
      <c r="E801">
        <v>91217</v>
      </c>
      <c r="F801" t="s">
        <v>4</v>
      </c>
      <c r="G801" t="s">
        <v>180</v>
      </c>
      <c r="H801" t="s">
        <v>70</v>
      </c>
      <c r="I801" t="s">
        <v>125</v>
      </c>
      <c r="J801">
        <v>36</v>
      </c>
      <c r="K801" s="5">
        <v>80.95</v>
      </c>
      <c r="L801" s="6">
        <f t="shared" si="12"/>
        <v>2914.2000000000003</v>
      </c>
    </row>
    <row r="802" spans="1:12" x14ac:dyDescent="0.3">
      <c r="A802">
        <v>10550</v>
      </c>
      <c r="B802" s="8">
        <v>38018</v>
      </c>
      <c r="C802" t="s">
        <v>147</v>
      </c>
      <c r="D802" t="s">
        <v>31</v>
      </c>
      <c r="E802">
        <v>91217</v>
      </c>
      <c r="F802" t="s">
        <v>4</v>
      </c>
      <c r="G802" t="s">
        <v>180</v>
      </c>
      <c r="H802" t="s">
        <v>70</v>
      </c>
      <c r="I802" t="s">
        <v>117</v>
      </c>
      <c r="J802">
        <v>38</v>
      </c>
      <c r="K802" s="5">
        <v>100</v>
      </c>
      <c r="L802" s="6">
        <f t="shared" si="12"/>
        <v>3800</v>
      </c>
    </row>
    <row r="803" spans="1:12" x14ac:dyDescent="0.3">
      <c r="A803">
        <v>10551</v>
      </c>
      <c r="B803" s="8">
        <v>38018</v>
      </c>
      <c r="C803" t="s">
        <v>147</v>
      </c>
      <c r="D803" t="s">
        <v>31</v>
      </c>
      <c r="E803">
        <v>91217</v>
      </c>
      <c r="F803" t="s">
        <v>4</v>
      </c>
      <c r="G803" t="s">
        <v>180</v>
      </c>
      <c r="H803" t="s">
        <v>70</v>
      </c>
      <c r="I803" t="s">
        <v>118</v>
      </c>
      <c r="J803">
        <v>31</v>
      </c>
      <c r="K803" s="5">
        <v>95.34</v>
      </c>
      <c r="L803" s="6">
        <f t="shared" si="12"/>
        <v>2955.54</v>
      </c>
    </row>
    <row r="804" spans="1:12" x14ac:dyDescent="0.3">
      <c r="A804">
        <v>10552</v>
      </c>
      <c r="B804" s="8">
        <v>38018</v>
      </c>
      <c r="C804" t="s">
        <v>147</v>
      </c>
      <c r="D804" t="s">
        <v>31</v>
      </c>
      <c r="E804">
        <v>91217</v>
      </c>
      <c r="F804" t="s">
        <v>4</v>
      </c>
      <c r="G804" t="s">
        <v>180</v>
      </c>
      <c r="H804" t="s">
        <v>75</v>
      </c>
      <c r="I804" t="s">
        <v>84</v>
      </c>
      <c r="J804">
        <v>43</v>
      </c>
      <c r="K804" s="5">
        <v>74.03</v>
      </c>
      <c r="L804" s="6">
        <f t="shared" si="12"/>
        <v>3183.29</v>
      </c>
    </row>
    <row r="805" spans="1:12" x14ac:dyDescent="0.3">
      <c r="A805">
        <v>10553</v>
      </c>
      <c r="B805" s="8">
        <v>38018</v>
      </c>
      <c r="C805" t="s">
        <v>147</v>
      </c>
      <c r="D805" t="s">
        <v>31</v>
      </c>
      <c r="E805">
        <v>91217</v>
      </c>
      <c r="F805" t="s">
        <v>4</v>
      </c>
      <c r="G805" t="s">
        <v>180</v>
      </c>
      <c r="H805" t="s">
        <v>75</v>
      </c>
      <c r="I805" t="s">
        <v>85</v>
      </c>
      <c r="J805">
        <v>31</v>
      </c>
      <c r="K805" s="5">
        <v>45.69</v>
      </c>
      <c r="L805" s="6">
        <f t="shared" si="12"/>
        <v>1416.3899999999999</v>
      </c>
    </row>
    <row r="806" spans="1:12" x14ac:dyDescent="0.3">
      <c r="A806">
        <v>10554</v>
      </c>
      <c r="B806" s="8">
        <v>38018</v>
      </c>
      <c r="C806" t="s">
        <v>147</v>
      </c>
      <c r="D806" t="s">
        <v>31</v>
      </c>
      <c r="E806">
        <v>91217</v>
      </c>
      <c r="F806" t="s">
        <v>4</v>
      </c>
      <c r="G806" t="s">
        <v>180</v>
      </c>
      <c r="H806" t="s">
        <v>70</v>
      </c>
      <c r="I806" t="s">
        <v>119</v>
      </c>
      <c r="J806">
        <v>36</v>
      </c>
      <c r="K806" s="5">
        <v>63.34</v>
      </c>
      <c r="L806" s="6">
        <f t="shared" si="12"/>
        <v>2280.2400000000002</v>
      </c>
    </row>
    <row r="807" spans="1:12" x14ac:dyDescent="0.3">
      <c r="A807">
        <v>10555</v>
      </c>
      <c r="B807" s="8">
        <v>38018</v>
      </c>
      <c r="C807" t="s">
        <v>147</v>
      </c>
      <c r="D807" t="s">
        <v>31</v>
      </c>
      <c r="E807">
        <v>91217</v>
      </c>
      <c r="F807" t="s">
        <v>4</v>
      </c>
      <c r="G807" t="s">
        <v>180</v>
      </c>
      <c r="H807" t="s">
        <v>22</v>
      </c>
      <c r="I807" t="s">
        <v>139</v>
      </c>
      <c r="J807">
        <v>38</v>
      </c>
      <c r="K807" s="5">
        <v>100</v>
      </c>
      <c r="L807" s="6">
        <f t="shared" si="12"/>
        <v>3800</v>
      </c>
    </row>
    <row r="808" spans="1:12" x14ac:dyDescent="0.3">
      <c r="A808">
        <v>10556</v>
      </c>
      <c r="B808" s="8">
        <v>38018</v>
      </c>
      <c r="C808" t="s">
        <v>147</v>
      </c>
      <c r="D808" t="s">
        <v>31</v>
      </c>
      <c r="E808">
        <v>91217</v>
      </c>
      <c r="F808" t="s">
        <v>4</v>
      </c>
      <c r="G808" t="s">
        <v>180</v>
      </c>
      <c r="H808" t="s">
        <v>22</v>
      </c>
      <c r="I808" t="s">
        <v>26</v>
      </c>
      <c r="J808">
        <v>24</v>
      </c>
      <c r="K808" s="5">
        <v>100</v>
      </c>
      <c r="L808" s="6">
        <f t="shared" si="12"/>
        <v>2400</v>
      </c>
    </row>
    <row r="809" spans="1:12" x14ac:dyDescent="0.3">
      <c r="A809">
        <v>10557</v>
      </c>
      <c r="B809" s="8">
        <v>38018</v>
      </c>
      <c r="C809" t="s">
        <v>147</v>
      </c>
      <c r="D809" t="s">
        <v>31</v>
      </c>
      <c r="E809">
        <v>91217</v>
      </c>
      <c r="F809" t="s">
        <v>4</v>
      </c>
      <c r="G809" t="s">
        <v>180</v>
      </c>
      <c r="H809" t="s">
        <v>22</v>
      </c>
      <c r="I809" t="s">
        <v>27</v>
      </c>
      <c r="J809">
        <v>24</v>
      </c>
      <c r="K809" s="5">
        <v>100</v>
      </c>
      <c r="L809" s="6">
        <f t="shared" si="12"/>
        <v>2400</v>
      </c>
    </row>
    <row r="810" spans="1:12" x14ac:dyDescent="0.3">
      <c r="A810">
        <v>10558</v>
      </c>
      <c r="B810" s="8">
        <v>38018</v>
      </c>
      <c r="C810" t="s">
        <v>147</v>
      </c>
      <c r="D810" t="s">
        <v>31</v>
      </c>
      <c r="E810">
        <v>91217</v>
      </c>
      <c r="F810" t="s">
        <v>4</v>
      </c>
      <c r="G810" t="s">
        <v>180</v>
      </c>
      <c r="H810" t="s">
        <v>22</v>
      </c>
      <c r="I810" t="s">
        <v>29</v>
      </c>
      <c r="J810">
        <v>46</v>
      </c>
      <c r="K810" s="5">
        <v>100</v>
      </c>
      <c r="L810" s="6">
        <f t="shared" si="12"/>
        <v>4600</v>
      </c>
    </row>
    <row r="811" spans="1:12" x14ac:dyDescent="0.3">
      <c r="A811">
        <v>10559</v>
      </c>
      <c r="B811" s="8">
        <v>38018</v>
      </c>
      <c r="C811" t="s">
        <v>147</v>
      </c>
      <c r="D811" t="s">
        <v>31</v>
      </c>
      <c r="E811">
        <v>91217</v>
      </c>
      <c r="F811" t="s">
        <v>4</v>
      </c>
      <c r="G811" t="s">
        <v>180</v>
      </c>
      <c r="H811" t="s">
        <v>22</v>
      </c>
      <c r="I811" t="s">
        <v>52</v>
      </c>
      <c r="J811">
        <v>21</v>
      </c>
      <c r="K811" s="5">
        <v>60.26</v>
      </c>
      <c r="L811" s="6">
        <f t="shared" si="12"/>
        <v>1265.46</v>
      </c>
    </row>
    <row r="812" spans="1:12" x14ac:dyDescent="0.3">
      <c r="A812">
        <v>10560</v>
      </c>
      <c r="B812" s="8">
        <v>38018</v>
      </c>
      <c r="C812" t="s">
        <v>147</v>
      </c>
      <c r="D812" t="s">
        <v>31</v>
      </c>
      <c r="E812">
        <v>91217</v>
      </c>
      <c r="F812" t="s">
        <v>4</v>
      </c>
      <c r="G812" t="s">
        <v>180</v>
      </c>
      <c r="H812" t="s">
        <v>22</v>
      </c>
      <c r="I812" t="s">
        <v>141</v>
      </c>
      <c r="J812">
        <v>36</v>
      </c>
      <c r="K812" s="5">
        <v>43.27</v>
      </c>
      <c r="L812" s="6">
        <f t="shared" si="12"/>
        <v>1557.72</v>
      </c>
    </row>
    <row r="813" spans="1:12" x14ac:dyDescent="0.3">
      <c r="A813">
        <v>10561</v>
      </c>
      <c r="B813" s="8">
        <v>38018</v>
      </c>
      <c r="C813" t="s">
        <v>147</v>
      </c>
      <c r="D813" t="s">
        <v>31</v>
      </c>
      <c r="E813">
        <v>91217</v>
      </c>
      <c r="F813" t="s">
        <v>4</v>
      </c>
      <c r="G813" t="s">
        <v>180</v>
      </c>
      <c r="H813" t="s">
        <v>22</v>
      </c>
      <c r="I813" t="s">
        <v>58</v>
      </c>
      <c r="J813">
        <v>48</v>
      </c>
      <c r="K813" s="5">
        <v>92.09</v>
      </c>
      <c r="L813" s="6">
        <f t="shared" si="12"/>
        <v>4420.32</v>
      </c>
    </row>
    <row r="814" spans="1:12" x14ac:dyDescent="0.3">
      <c r="A814">
        <v>10369</v>
      </c>
      <c r="B814" s="8">
        <v>37622</v>
      </c>
      <c r="C814" t="s">
        <v>2</v>
      </c>
      <c r="D814" t="s">
        <v>3</v>
      </c>
      <c r="E814">
        <v>62005</v>
      </c>
      <c r="F814" t="s">
        <v>4</v>
      </c>
      <c r="G814" t="s">
        <v>157</v>
      </c>
      <c r="H814" t="s">
        <v>0</v>
      </c>
      <c r="I814" t="s">
        <v>1</v>
      </c>
      <c r="J814">
        <v>30</v>
      </c>
      <c r="K814" s="5">
        <v>100</v>
      </c>
      <c r="L814" s="6">
        <f t="shared" si="12"/>
        <v>3000</v>
      </c>
    </row>
    <row r="815" spans="1:12" x14ac:dyDescent="0.3">
      <c r="A815">
        <v>10370</v>
      </c>
      <c r="B815" s="8">
        <v>37622</v>
      </c>
      <c r="C815" t="s">
        <v>2</v>
      </c>
      <c r="D815" t="s">
        <v>3</v>
      </c>
      <c r="E815">
        <v>62005</v>
      </c>
      <c r="F815" t="s">
        <v>4</v>
      </c>
      <c r="G815" t="s">
        <v>157</v>
      </c>
      <c r="H815" t="s">
        <v>0</v>
      </c>
      <c r="I815" t="s">
        <v>5</v>
      </c>
      <c r="J815">
        <v>50</v>
      </c>
      <c r="K815" s="5">
        <v>67.8</v>
      </c>
      <c r="L815" s="6">
        <f t="shared" si="12"/>
        <v>3390</v>
      </c>
    </row>
    <row r="816" spans="1:12" x14ac:dyDescent="0.3">
      <c r="A816">
        <v>10371</v>
      </c>
      <c r="B816" s="8">
        <v>37622</v>
      </c>
      <c r="C816" t="s">
        <v>2</v>
      </c>
      <c r="D816" t="s">
        <v>3</v>
      </c>
      <c r="E816">
        <v>62005</v>
      </c>
      <c r="F816" t="s">
        <v>4</v>
      </c>
      <c r="G816" t="s">
        <v>157</v>
      </c>
      <c r="H816" t="s">
        <v>0</v>
      </c>
      <c r="I816" t="s">
        <v>6</v>
      </c>
      <c r="J816">
        <v>22</v>
      </c>
      <c r="K816" s="5">
        <v>86.51</v>
      </c>
      <c r="L816" s="6">
        <f t="shared" si="12"/>
        <v>1903.22</v>
      </c>
    </row>
    <row r="817" spans="1:12" x14ac:dyDescent="0.3">
      <c r="A817">
        <v>10372</v>
      </c>
      <c r="B817" s="8">
        <v>37622</v>
      </c>
      <c r="C817" t="s">
        <v>2</v>
      </c>
      <c r="D817" t="s">
        <v>3</v>
      </c>
      <c r="E817">
        <v>62005</v>
      </c>
      <c r="F817" t="s">
        <v>4</v>
      </c>
      <c r="G817" t="s">
        <v>157</v>
      </c>
      <c r="H817" t="s">
        <v>0</v>
      </c>
      <c r="I817" t="s">
        <v>7</v>
      </c>
      <c r="J817">
        <v>49</v>
      </c>
      <c r="K817" s="5">
        <v>34.47</v>
      </c>
      <c r="L817" s="6">
        <f t="shared" si="12"/>
        <v>1689.03</v>
      </c>
    </row>
    <row r="818" spans="1:12" x14ac:dyDescent="0.3">
      <c r="A818">
        <v>10373</v>
      </c>
      <c r="B818" s="8">
        <v>37926</v>
      </c>
      <c r="C818" t="s">
        <v>2</v>
      </c>
      <c r="D818" t="s">
        <v>3</v>
      </c>
      <c r="E818">
        <v>62005</v>
      </c>
      <c r="F818" t="s">
        <v>4</v>
      </c>
      <c r="G818" t="s">
        <v>157</v>
      </c>
      <c r="H818" t="s">
        <v>22</v>
      </c>
      <c r="I818" t="s">
        <v>89</v>
      </c>
      <c r="J818">
        <v>27</v>
      </c>
      <c r="K818" s="5">
        <v>100</v>
      </c>
      <c r="L818" s="6">
        <f t="shared" si="12"/>
        <v>2700</v>
      </c>
    </row>
    <row r="819" spans="1:12" x14ac:dyDescent="0.3">
      <c r="A819">
        <v>10374</v>
      </c>
      <c r="B819" s="8">
        <v>37926</v>
      </c>
      <c r="C819" t="s">
        <v>2</v>
      </c>
      <c r="D819" t="s">
        <v>3</v>
      </c>
      <c r="E819">
        <v>62005</v>
      </c>
      <c r="F819" t="s">
        <v>4</v>
      </c>
      <c r="G819" t="s">
        <v>157</v>
      </c>
      <c r="H819" t="s">
        <v>22</v>
      </c>
      <c r="I819" t="s">
        <v>23</v>
      </c>
      <c r="J819">
        <v>22</v>
      </c>
      <c r="K819" s="5">
        <v>100</v>
      </c>
      <c r="L819" s="6">
        <f t="shared" si="12"/>
        <v>2200</v>
      </c>
    </row>
    <row r="820" spans="1:12" x14ac:dyDescent="0.3">
      <c r="A820">
        <v>10375</v>
      </c>
      <c r="B820" s="8">
        <v>37926</v>
      </c>
      <c r="C820" t="s">
        <v>2</v>
      </c>
      <c r="D820" t="s">
        <v>3</v>
      </c>
      <c r="E820">
        <v>62005</v>
      </c>
      <c r="F820" t="s">
        <v>4</v>
      </c>
      <c r="G820" t="s">
        <v>157</v>
      </c>
      <c r="H820" t="s">
        <v>22</v>
      </c>
      <c r="I820" t="s">
        <v>139</v>
      </c>
      <c r="J820">
        <v>29</v>
      </c>
      <c r="K820" s="5">
        <v>100</v>
      </c>
      <c r="L820" s="6">
        <f t="shared" si="12"/>
        <v>2900</v>
      </c>
    </row>
    <row r="821" spans="1:12" x14ac:dyDescent="0.3">
      <c r="A821">
        <v>10376</v>
      </c>
      <c r="B821" s="8">
        <v>37926</v>
      </c>
      <c r="C821" t="s">
        <v>2</v>
      </c>
      <c r="D821" t="s">
        <v>3</v>
      </c>
      <c r="E821">
        <v>62005</v>
      </c>
      <c r="F821" t="s">
        <v>4</v>
      </c>
      <c r="G821" t="s">
        <v>157</v>
      </c>
      <c r="H821" t="s">
        <v>22</v>
      </c>
      <c r="I821" t="s">
        <v>90</v>
      </c>
      <c r="J821">
        <v>45</v>
      </c>
      <c r="K821" s="5">
        <v>90.86</v>
      </c>
      <c r="L821" s="6">
        <f t="shared" si="12"/>
        <v>4088.7</v>
      </c>
    </row>
    <row r="822" spans="1:12" x14ac:dyDescent="0.3">
      <c r="A822">
        <v>10377</v>
      </c>
      <c r="B822" s="8">
        <v>37926</v>
      </c>
      <c r="C822" t="s">
        <v>2</v>
      </c>
      <c r="D822" t="s">
        <v>3</v>
      </c>
      <c r="E822">
        <v>62005</v>
      </c>
      <c r="F822" t="s">
        <v>4</v>
      </c>
      <c r="G822" t="s">
        <v>157</v>
      </c>
      <c r="H822" t="s">
        <v>22</v>
      </c>
      <c r="I822" t="s">
        <v>26</v>
      </c>
      <c r="J822">
        <v>47</v>
      </c>
      <c r="K822" s="5">
        <v>100</v>
      </c>
      <c r="L822" s="6">
        <f t="shared" si="12"/>
        <v>4700</v>
      </c>
    </row>
    <row r="823" spans="1:12" x14ac:dyDescent="0.3">
      <c r="A823">
        <v>10378</v>
      </c>
      <c r="B823" s="8">
        <v>37926</v>
      </c>
      <c r="C823" t="s">
        <v>2</v>
      </c>
      <c r="D823" t="s">
        <v>3</v>
      </c>
      <c r="E823">
        <v>62005</v>
      </c>
      <c r="F823" t="s">
        <v>4</v>
      </c>
      <c r="G823" t="s">
        <v>157</v>
      </c>
      <c r="H823" t="s">
        <v>22</v>
      </c>
      <c r="I823" t="s">
        <v>27</v>
      </c>
      <c r="J823">
        <v>38</v>
      </c>
      <c r="K823" s="5">
        <v>100</v>
      </c>
      <c r="L823" s="6">
        <f t="shared" si="12"/>
        <v>3800</v>
      </c>
    </row>
    <row r="824" spans="1:12" x14ac:dyDescent="0.3">
      <c r="A824">
        <v>10379</v>
      </c>
      <c r="B824" s="8">
        <v>37926</v>
      </c>
      <c r="C824" t="s">
        <v>2</v>
      </c>
      <c r="D824" t="s">
        <v>3</v>
      </c>
      <c r="E824">
        <v>62005</v>
      </c>
      <c r="F824" t="s">
        <v>4</v>
      </c>
      <c r="G824" t="s">
        <v>157</v>
      </c>
      <c r="H824" t="s">
        <v>22</v>
      </c>
      <c r="I824" t="s">
        <v>28</v>
      </c>
      <c r="J824">
        <v>26</v>
      </c>
      <c r="K824" s="5">
        <v>100</v>
      </c>
      <c r="L824" s="6">
        <f t="shared" si="12"/>
        <v>2600</v>
      </c>
    </row>
    <row r="825" spans="1:12" x14ac:dyDescent="0.3">
      <c r="A825">
        <v>10380</v>
      </c>
      <c r="B825" s="8">
        <v>37926</v>
      </c>
      <c r="C825" t="s">
        <v>2</v>
      </c>
      <c r="D825" t="s">
        <v>3</v>
      </c>
      <c r="E825">
        <v>62005</v>
      </c>
      <c r="F825" t="s">
        <v>4</v>
      </c>
      <c r="G825" t="s">
        <v>157</v>
      </c>
      <c r="H825" t="s">
        <v>22</v>
      </c>
      <c r="I825" t="s">
        <v>29</v>
      </c>
      <c r="J825">
        <v>45</v>
      </c>
      <c r="K825" s="5">
        <v>100</v>
      </c>
      <c r="L825" s="6">
        <f t="shared" si="12"/>
        <v>4500</v>
      </c>
    </row>
    <row r="826" spans="1:12" x14ac:dyDescent="0.3">
      <c r="A826">
        <v>10381</v>
      </c>
      <c r="B826" s="8">
        <v>37926</v>
      </c>
      <c r="C826" t="s">
        <v>2</v>
      </c>
      <c r="D826" t="s">
        <v>3</v>
      </c>
      <c r="E826">
        <v>62005</v>
      </c>
      <c r="F826" t="s">
        <v>4</v>
      </c>
      <c r="G826" t="s">
        <v>157</v>
      </c>
      <c r="H826" t="s">
        <v>22</v>
      </c>
      <c r="I826" t="s">
        <v>52</v>
      </c>
      <c r="J826">
        <v>37</v>
      </c>
      <c r="K826" s="5">
        <v>69.819999999999993</v>
      </c>
      <c r="L826" s="6">
        <f t="shared" si="12"/>
        <v>2583.3399999999997</v>
      </c>
    </row>
    <row r="827" spans="1:12" x14ac:dyDescent="0.3">
      <c r="A827">
        <v>10382</v>
      </c>
      <c r="B827" s="8">
        <v>37926</v>
      </c>
      <c r="C827" t="s">
        <v>2</v>
      </c>
      <c r="D827" t="s">
        <v>3</v>
      </c>
      <c r="E827">
        <v>62005</v>
      </c>
      <c r="F827" t="s">
        <v>4</v>
      </c>
      <c r="G827" t="s">
        <v>157</v>
      </c>
      <c r="H827" t="s">
        <v>22</v>
      </c>
      <c r="I827" t="s">
        <v>141</v>
      </c>
      <c r="J827">
        <v>47</v>
      </c>
      <c r="K827" s="5">
        <v>53.83</v>
      </c>
      <c r="L827" s="6">
        <f t="shared" si="12"/>
        <v>2530.0099999999998</v>
      </c>
    </row>
    <row r="828" spans="1:12" x14ac:dyDescent="0.3">
      <c r="A828">
        <v>10383</v>
      </c>
      <c r="B828" s="8">
        <v>37926</v>
      </c>
      <c r="C828" t="s">
        <v>2</v>
      </c>
      <c r="D828" t="s">
        <v>3</v>
      </c>
      <c r="E828">
        <v>62005</v>
      </c>
      <c r="F828" t="s">
        <v>4</v>
      </c>
      <c r="G828" t="s">
        <v>157</v>
      </c>
      <c r="H828" t="s">
        <v>22</v>
      </c>
      <c r="I828" t="s">
        <v>55</v>
      </c>
      <c r="J828">
        <v>46</v>
      </c>
      <c r="K828" s="5">
        <v>83.6</v>
      </c>
      <c r="L828" s="6">
        <f t="shared" si="12"/>
        <v>3845.6</v>
      </c>
    </row>
    <row r="829" spans="1:12" x14ac:dyDescent="0.3">
      <c r="A829">
        <v>10384</v>
      </c>
      <c r="B829" s="8">
        <v>37926</v>
      </c>
      <c r="C829" t="s">
        <v>2</v>
      </c>
      <c r="D829" t="s">
        <v>3</v>
      </c>
      <c r="E829">
        <v>62005</v>
      </c>
      <c r="F829" t="s">
        <v>4</v>
      </c>
      <c r="G829" t="s">
        <v>157</v>
      </c>
      <c r="H829" t="s">
        <v>22</v>
      </c>
      <c r="I829" t="s">
        <v>56</v>
      </c>
      <c r="J829">
        <v>23</v>
      </c>
      <c r="K829" s="5">
        <v>100</v>
      </c>
      <c r="L829" s="6">
        <f t="shared" si="12"/>
        <v>2300</v>
      </c>
    </row>
    <row r="830" spans="1:12" x14ac:dyDescent="0.3">
      <c r="A830">
        <v>10385</v>
      </c>
      <c r="B830" s="8">
        <v>37926</v>
      </c>
      <c r="C830" t="s">
        <v>2</v>
      </c>
      <c r="D830" t="s">
        <v>3</v>
      </c>
      <c r="E830">
        <v>62005</v>
      </c>
      <c r="F830" t="s">
        <v>4</v>
      </c>
      <c r="G830" t="s">
        <v>157</v>
      </c>
      <c r="H830" t="s">
        <v>22</v>
      </c>
      <c r="I830" t="s">
        <v>30</v>
      </c>
      <c r="J830">
        <v>30</v>
      </c>
      <c r="K830" s="5">
        <v>30.59</v>
      </c>
      <c r="L830" s="6">
        <f t="shared" si="12"/>
        <v>917.7</v>
      </c>
    </row>
    <row r="831" spans="1:12" x14ac:dyDescent="0.3">
      <c r="A831">
        <v>10386</v>
      </c>
      <c r="B831" s="8">
        <v>37926</v>
      </c>
      <c r="C831" t="s">
        <v>2</v>
      </c>
      <c r="D831" t="s">
        <v>3</v>
      </c>
      <c r="E831">
        <v>62005</v>
      </c>
      <c r="F831" t="s">
        <v>4</v>
      </c>
      <c r="G831" t="s">
        <v>157</v>
      </c>
      <c r="H831" t="s">
        <v>22</v>
      </c>
      <c r="I831" t="s">
        <v>57</v>
      </c>
      <c r="J831">
        <v>32</v>
      </c>
      <c r="K831" s="5">
        <v>72.77</v>
      </c>
      <c r="L831" s="6">
        <f t="shared" si="12"/>
        <v>2328.64</v>
      </c>
    </row>
    <row r="832" spans="1:12" x14ac:dyDescent="0.3">
      <c r="A832">
        <v>10387</v>
      </c>
      <c r="B832" s="8">
        <v>37926</v>
      </c>
      <c r="C832" t="s">
        <v>2</v>
      </c>
      <c r="D832" t="s">
        <v>3</v>
      </c>
      <c r="E832">
        <v>62005</v>
      </c>
      <c r="F832" t="s">
        <v>4</v>
      </c>
      <c r="G832" t="s">
        <v>157</v>
      </c>
      <c r="H832" t="s">
        <v>22</v>
      </c>
      <c r="I832" t="s">
        <v>58</v>
      </c>
      <c r="J832">
        <v>46</v>
      </c>
      <c r="K832" s="5">
        <v>100</v>
      </c>
      <c r="L832" s="6">
        <f t="shared" si="12"/>
        <v>4600</v>
      </c>
    </row>
    <row r="833" spans="1:12" x14ac:dyDescent="0.3">
      <c r="A833">
        <v>10388</v>
      </c>
      <c r="B833" s="8">
        <v>37926</v>
      </c>
      <c r="C833" t="s">
        <v>2</v>
      </c>
      <c r="D833" t="s">
        <v>3</v>
      </c>
      <c r="E833">
        <v>62005</v>
      </c>
      <c r="F833" t="s">
        <v>4</v>
      </c>
      <c r="G833" t="s">
        <v>157</v>
      </c>
      <c r="H833" t="s">
        <v>22</v>
      </c>
      <c r="I833" t="s">
        <v>97</v>
      </c>
      <c r="J833">
        <v>45</v>
      </c>
      <c r="K833" s="5">
        <v>100</v>
      </c>
      <c r="L833" s="6">
        <f t="shared" si="12"/>
        <v>4500</v>
      </c>
    </row>
    <row r="834" spans="1:12" x14ac:dyDescent="0.3">
      <c r="A834">
        <v>10389</v>
      </c>
      <c r="B834" s="8">
        <v>38292</v>
      </c>
      <c r="C834" t="s">
        <v>2</v>
      </c>
      <c r="D834" t="s">
        <v>3</v>
      </c>
      <c r="E834">
        <v>62005</v>
      </c>
      <c r="F834" t="s">
        <v>4</v>
      </c>
      <c r="G834" t="s">
        <v>157</v>
      </c>
      <c r="H834" t="s">
        <v>22</v>
      </c>
      <c r="I834" t="s">
        <v>102</v>
      </c>
      <c r="J834">
        <v>40</v>
      </c>
      <c r="K834" s="5">
        <v>100</v>
      </c>
      <c r="L834" s="6">
        <f t="shared" ref="L834:L897" si="13">J834*K834</f>
        <v>4000</v>
      </c>
    </row>
    <row r="835" spans="1:12" x14ac:dyDescent="0.3">
      <c r="A835">
        <v>10390</v>
      </c>
      <c r="B835" s="8">
        <v>38292</v>
      </c>
      <c r="C835" t="s">
        <v>2</v>
      </c>
      <c r="D835" t="s">
        <v>3</v>
      </c>
      <c r="E835">
        <v>62005</v>
      </c>
      <c r="F835" t="s">
        <v>4</v>
      </c>
      <c r="G835" t="s">
        <v>157</v>
      </c>
      <c r="H835" t="s">
        <v>22</v>
      </c>
      <c r="I835" t="s">
        <v>104</v>
      </c>
      <c r="J835">
        <v>46</v>
      </c>
      <c r="K835" s="5">
        <v>61.99</v>
      </c>
      <c r="L835" s="6">
        <f t="shared" si="13"/>
        <v>2851.54</v>
      </c>
    </row>
    <row r="836" spans="1:12" x14ac:dyDescent="0.3">
      <c r="A836">
        <v>10391</v>
      </c>
      <c r="B836" s="8">
        <v>38292</v>
      </c>
      <c r="C836" t="s">
        <v>2</v>
      </c>
      <c r="D836" t="s">
        <v>3</v>
      </c>
      <c r="E836">
        <v>62005</v>
      </c>
      <c r="F836" t="s">
        <v>4</v>
      </c>
      <c r="G836" t="s">
        <v>157</v>
      </c>
      <c r="H836" t="s">
        <v>36</v>
      </c>
      <c r="I836" t="s">
        <v>37</v>
      </c>
      <c r="J836">
        <v>27</v>
      </c>
      <c r="K836" s="5">
        <v>100</v>
      </c>
      <c r="L836" s="6">
        <f t="shared" si="13"/>
        <v>2700</v>
      </c>
    </row>
    <row r="837" spans="1:12" x14ac:dyDescent="0.3">
      <c r="A837">
        <v>10392</v>
      </c>
      <c r="B837" s="8">
        <v>38292</v>
      </c>
      <c r="C837" t="s">
        <v>2</v>
      </c>
      <c r="D837" t="s">
        <v>3</v>
      </c>
      <c r="E837">
        <v>62005</v>
      </c>
      <c r="F837" t="s">
        <v>4</v>
      </c>
      <c r="G837" t="s">
        <v>157</v>
      </c>
      <c r="H837" t="s">
        <v>36</v>
      </c>
      <c r="I837" t="s">
        <v>39</v>
      </c>
      <c r="J837">
        <v>22</v>
      </c>
      <c r="K837" s="5">
        <v>100</v>
      </c>
      <c r="L837" s="6">
        <f t="shared" si="13"/>
        <v>2200</v>
      </c>
    </row>
    <row r="838" spans="1:12" x14ac:dyDescent="0.3">
      <c r="A838">
        <v>10393</v>
      </c>
      <c r="B838" s="8">
        <v>38292</v>
      </c>
      <c r="C838" t="s">
        <v>2</v>
      </c>
      <c r="D838" t="s">
        <v>3</v>
      </c>
      <c r="E838">
        <v>62005</v>
      </c>
      <c r="F838" t="s">
        <v>4</v>
      </c>
      <c r="G838" t="s">
        <v>157</v>
      </c>
      <c r="H838" t="s">
        <v>0</v>
      </c>
      <c r="I838" t="s">
        <v>8</v>
      </c>
      <c r="J838">
        <v>43</v>
      </c>
      <c r="K838" s="5">
        <v>86.3</v>
      </c>
      <c r="L838" s="6">
        <f t="shared" si="13"/>
        <v>3710.9</v>
      </c>
    </row>
    <row r="839" spans="1:12" x14ac:dyDescent="0.3">
      <c r="A839">
        <v>10394</v>
      </c>
      <c r="B839" s="8">
        <v>38292</v>
      </c>
      <c r="C839" t="s">
        <v>2</v>
      </c>
      <c r="D839" t="s">
        <v>3</v>
      </c>
      <c r="E839">
        <v>62005</v>
      </c>
      <c r="F839" t="s">
        <v>4</v>
      </c>
      <c r="G839" t="s">
        <v>157</v>
      </c>
      <c r="H839" t="s">
        <v>0</v>
      </c>
      <c r="I839" t="s">
        <v>11</v>
      </c>
      <c r="J839">
        <v>41</v>
      </c>
      <c r="K839" s="5">
        <v>57.68</v>
      </c>
      <c r="L839" s="6">
        <f t="shared" si="13"/>
        <v>2364.88</v>
      </c>
    </row>
    <row r="840" spans="1:12" x14ac:dyDescent="0.3">
      <c r="A840">
        <v>10395</v>
      </c>
      <c r="B840" s="8">
        <v>38292</v>
      </c>
      <c r="C840" t="s">
        <v>2</v>
      </c>
      <c r="D840" t="s">
        <v>3</v>
      </c>
      <c r="E840">
        <v>62005</v>
      </c>
      <c r="F840" t="s">
        <v>4</v>
      </c>
      <c r="G840" t="s">
        <v>157</v>
      </c>
      <c r="H840" t="s">
        <v>0</v>
      </c>
      <c r="I840" t="s">
        <v>50</v>
      </c>
      <c r="J840">
        <v>50</v>
      </c>
      <c r="K840" s="5">
        <v>100</v>
      </c>
      <c r="L840" s="6">
        <f t="shared" si="13"/>
        <v>5000</v>
      </c>
    </row>
    <row r="841" spans="1:12" x14ac:dyDescent="0.3">
      <c r="A841">
        <v>10396</v>
      </c>
      <c r="B841" s="8">
        <v>38292</v>
      </c>
      <c r="C841" t="s">
        <v>2</v>
      </c>
      <c r="D841" t="s">
        <v>3</v>
      </c>
      <c r="E841">
        <v>62005</v>
      </c>
      <c r="F841" t="s">
        <v>4</v>
      </c>
      <c r="G841" t="s">
        <v>157</v>
      </c>
      <c r="H841" t="s">
        <v>36</v>
      </c>
      <c r="I841" t="s">
        <v>105</v>
      </c>
      <c r="J841">
        <v>35</v>
      </c>
      <c r="K841" s="5">
        <v>61.21</v>
      </c>
      <c r="L841" s="6">
        <f t="shared" si="13"/>
        <v>2142.35</v>
      </c>
    </row>
    <row r="842" spans="1:12" x14ac:dyDescent="0.3">
      <c r="A842">
        <v>10397</v>
      </c>
      <c r="B842" s="8">
        <v>38292</v>
      </c>
      <c r="C842" t="s">
        <v>2</v>
      </c>
      <c r="D842" t="s">
        <v>3</v>
      </c>
      <c r="E842">
        <v>62005</v>
      </c>
      <c r="F842" t="s">
        <v>4</v>
      </c>
      <c r="G842" t="s">
        <v>157</v>
      </c>
      <c r="H842" t="s">
        <v>0</v>
      </c>
      <c r="I842" t="s">
        <v>134</v>
      </c>
      <c r="J842">
        <v>36</v>
      </c>
      <c r="K842" s="5">
        <v>100</v>
      </c>
      <c r="L842" s="6">
        <f t="shared" si="13"/>
        <v>3600</v>
      </c>
    </row>
    <row r="843" spans="1:12" x14ac:dyDescent="0.3">
      <c r="A843">
        <v>10398</v>
      </c>
      <c r="B843" s="8">
        <v>38292</v>
      </c>
      <c r="C843" t="s">
        <v>2</v>
      </c>
      <c r="D843" t="s">
        <v>3</v>
      </c>
      <c r="E843">
        <v>62005</v>
      </c>
      <c r="F843" t="s">
        <v>4</v>
      </c>
      <c r="G843" t="s">
        <v>157</v>
      </c>
      <c r="H843" t="s">
        <v>0</v>
      </c>
      <c r="I843" t="s">
        <v>136</v>
      </c>
      <c r="J843">
        <v>33</v>
      </c>
      <c r="K843" s="5">
        <v>100</v>
      </c>
      <c r="L843" s="6">
        <f t="shared" si="13"/>
        <v>3300</v>
      </c>
    </row>
    <row r="844" spans="1:12" x14ac:dyDescent="0.3">
      <c r="A844">
        <v>10399</v>
      </c>
      <c r="B844" s="8">
        <v>38292</v>
      </c>
      <c r="C844" t="s">
        <v>2</v>
      </c>
      <c r="D844" t="s">
        <v>3</v>
      </c>
      <c r="E844">
        <v>62005</v>
      </c>
      <c r="F844" t="s">
        <v>4</v>
      </c>
      <c r="G844" t="s">
        <v>157</v>
      </c>
      <c r="H844" t="s">
        <v>0</v>
      </c>
      <c r="I844" t="s">
        <v>32</v>
      </c>
      <c r="J844">
        <v>41</v>
      </c>
      <c r="K844" s="5">
        <v>29.87</v>
      </c>
      <c r="L844" s="6">
        <f t="shared" si="13"/>
        <v>1224.67</v>
      </c>
    </row>
    <row r="845" spans="1:12" x14ac:dyDescent="0.3">
      <c r="A845">
        <v>10400</v>
      </c>
      <c r="B845" s="8">
        <v>38292</v>
      </c>
      <c r="C845" t="s">
        <v>2</v>
      </c>
      <c r="D845" t="s">
        <v>3</v>
      </c>
      <c r="E845">
        <v>62005</v>
      </c>
      <c r="F845" t="s">
        <v>4</v>
      </c>
      <c r="G845" t="s">
        <v>157</v>
      </c>
      <c r="H845" t="s">
        <v>0</v>
      </c>
      <c r="I845" t="s">
        <v>33</v>
      </c>
      <c r="J845">
        <v>48</v>
      </c>
      <c r="K845" s="5">
        <v>47.04</v>
      </c>
      <c r="L845" s="6">
        <f t="shared" si="13"/>
        <v>2257.92</v>
      </c>
    </row>
    <row r="846" spans="1:12" x14ac:dyDescent="0.3">
      <c r="A846">
        <v>10401</v>
      </c>
      <c r="B846" s="8">
        <v>38292</v>
      </c>
      <c r="C846" t="s">
        <v>2</v>
      </c>
      <c r="D846" t="s">
        <v>3</v>
      </c>
      <c r="E846">
        <v>62005</v>
      </c>
      <c r="F846" t="s">
        <v>4</v>
      </c>
      <c r="G846" t="s">
        <v>157</v>
      </c>
      <c r="H846" t="s">
        <v>0</v>
      </c>
      <c r="I846" t="s">
        <v>53</v>
      </c>
      <c r="J846">
        <v>20</v>
      </c>
      <c r="K846" s="5">
        <v>100</v>
      </c>
      <c r="L846" s="6">
        <f t="shared" si="13"/>
        <v>2000</v>
      </c>
    </row>
    <row r="847" spans="1:12" x14ac:dyDescent="0.3">
      <c r="A847">
        <v>10402</v>
      </c>
      <c r="B847" s="8">
        <v>38292</v>
      </c>
      <c r="C847" t="s">
        <v>2</v>
      </c>
      <c r="D847" t="s">
        <v>3</v>
      </c>
      <c r="E847">
        <v>62005</v>
      </c>
      <c r="F847" t="s">
        <v>4</v>
      </c>
      <c r="G847" t="s">
        <v>157</v>
      </c>
      <c r="H847" t="s">
        <v>0</v>
      </c>
      <c r="I847" t="s">
        <v>54</v>
      </c>
      <c r="J847">
        <v>30</v>
      </c>
      <c r="K847" s="5">
        <v>100</v>
      </c>
      <c r="L847" s="6">
        <f t="shared" si="13"/>
        <v>3000</v>
      </c>
    </row>
    <row r="848" spans="1:12" x14ac:dyDescent="0.3">
      <c r="A848">
        <v>10195</v>
      </c>
      <c r="B848" s="8">
        <v>37895</v>
      </c>
      <c r="C848" t="s">
        <v>137</v>
      </c>
      <c r="D848" t="s">
        <v>73</v>
      </c>
      <c r="E848">
        <v>50553</v>
      </c>
      <c r="F848" t="s">
        <v>4</v>
      </c>
      <c r="G848" t="s">
        <v>173</v>
      </c>
      <c r="H848" t="s">
        <v>0</v>
      </c>
      <c r="I848" t="s">
        <v>110</v>
      </c>
      <c r="J848">
        <v>43</v>
      </c>
      <c r="K848" s="5">
        <v>100</v>
      </c>
      <c r="L848" s="6">
        <f t="shared" si="13"/>
        <v>4300</v>
      </c>
    </row>
    <row r="849" spans="1:12" x14ac:dyDescent="0.3">
      <c r="A849">
        <v>10196</v>
      </c>
      <c r="B849" s="8">
        <v>37895</v>
      </c>
      <c r="C849" t="s">
        <v>137</v>
      </c>
      <c r="D849" t="s">
        <v>73</v>
      </c>
      <c r="E849">
        <v>50553</v>
      </c>
      <c r="F849" t="s">
        <v>4</v>
      </c>
      <c r="G849" t="s">
        <v>173</v>
      </c>
      <c r="H849" t="s">
        <v>0</v>
      </c>
      <c r="I849" t="s">
        <v>112</v>
      </c>
      <c r="J849">
        <v>26</v>
      </c>
      <c r="K849" s="5">
        <v>73.73</v>
      </c>
      <c r="L849" s="6">
        <f t="shared" si="13"/>
        <v>1916.98</v>
      </c>
    </row>
    <row r="850" spans="1:12" x14ac:dyDescent="0.3">
      <c r="A850">
        <v>10197</v>
      </c>
      <c r="B850" s="8">
        <v>37895</v>
      </c>
      <c r="C850" t="s">
        <v>137</v>
      </c>
      <c r="D850" t="s">
        <v>73</v>
      </c>
      <c r="E850">
        <v>50553</v>
      </c>
      <c r="F850" t="s">
        <v>4</v>
      </c>
      <c r="G850" t="s">
        <v>173</v>
      </c>
      <c r="H850" t="s">
        <v>70</v>
      </c>
      <c r="I850" t="s">
        <v>116</v>
      </c>
      <c r="J850">
        <v>29</v>
      </c>
      <c r="K850" s="5">
        <v>100</v>
      </c>
      <c r="L850" s="6">
        <f t="shared" si="13"/>
        <v>2900</v>
      </c>
    </row>
    <row r="851" spans="1:12" x14ac:dyDescent="0.3">
      <c r="A851">
        <v>10214</v>
      </c>
      <c r="B851" s="8">
        <v>38292</v>
      </c>
      <c r="C851" t="s">
        <v>137</v>
      </c>
      <c r="D851" t="s">
        <v>73</v>
      </c>
      <c r="E851">
        <v>50553</v>
      </c>
      <c r="F851" t="s">
        <v>4</v>
      </c>
      <c r="G851" t="s">
        <v>173</v>
      </c>
      <c r="H851" t="s">
        <v>22</v>
      </c>
      <c r="I851" t="s">
        <v>89</v>
      </c>
      <c r="J851">
        <v>24</v>
      </c>
      <c r="K851" s="5">
        <v>100</v>
      </c>
      <c r="L851" s="6">
        <f t="shared" si="13"/>
        <v>2400</v>
      </c>
    </row>
    <row r="852" spans="1:12" x14ac:dyDescent="0.3">
      <c r="A852">
        <v>10215</v>
      </c>
      <c r="B852" s="8">
        <v>38292</v>
      </c>
      <c r="C852" t="s">
        <v>137</v>
      </c>
      <c r="D852" t="s">
        <v>73</v>
      </c>
      <c r="E852">
        <v>50553</v>
      </c>
      <c r="F852" t="s">
        <v>4</v>
      </c>
      <c r="G852" t="s">
        <v>173</v>
      </c>
      <c r="H852" t="s">
        <v>22</v>
      </c>
      <c r="I852" t="s">
        <v>23</v>
      </c>
      <c r="J852">
        <v>41</v>
      </c>
      <c r="K852" s="5">
        <v>100</v>
      </c>
      <c r="L852" s="6">
        <f t="shared" si="13"/>
        <v>4100</v>
      </c>
    </row>
    <row r="853" spans="1:12" x14ac:dyDescent="0.3">
      <c r="A853">
        <v>10216</v>
      </c>
      <c r="B853" s="8">
        <v>38292</v>
      </c>
      <c r="C853" t="s">
        <v>137</v>
      </c>
      <c r="D853" t="s">
        <v>73</v>
      </c>
      <c r="E853">
        <v>50553</v>
      </c>
      <c r="F853" t="s">
        <v>4</v>
      </c>
      <c r="G853" t="s">
        <v>173</v>
      </c>
      <c r="H853" t="s">
        <v>22</v>
      </c>
      <c r="I853" t="s">
        <v>139</v>
      </c>
      <c r="J853">
        <v>44</v>
      </c>
      <c r="K853" s="5">
        <v>100</v>
      </c>
      <c r="L853" s="6">
        <f t="shared" si="13"/>
        <v>4400</v>
      </c>
    </row>
    <row r="854" spans="1:12" x14ac:dyDescent="0.3">
      <c r="A854">
        <v>10217</v>
      </c>
      <c r="B854" s="8">
        <v>38292</v>
      </c>
      <c r="C854" t="s">
        <v>137</v>
      </c>
      <c r="D854" t="s">
        <v>73</v>
      </c>
      <c r="E854">
        <v>50553</v>
      </c>
      <c r="F854" t="s">
        <v>4</v>
      </c>
      <c r="G854" t="s">
        <v>173</v>
      </c>
      <c r="H854" t="s">
        <v>22</v>
      </c>
      <c r="I854" t="s">
        <v>90</v>
      </c>
      <c r="J854">
        <v>37</v>
      </c>
      <c r="K854" s="5">
        <v>78.540000000000006</v>
      </c>
      <c r="L854" s="6">
        <f t="shared" si="13"/>
        <v>2905.98</v>
      </c>
    </row>
    <row r="855" spans="1:12" x14ac:dyDescent="0.3">
      <c r="A855">
        <v>10218</v>
      </c>
      <c r="B855" s="8">
        <v>38292</v>
      </c>
      <c r="C855" t="s">
        <v>137</v>
      </c>
      <c r="D855" t="s">
        <v>73</v>
      </c>
      <c r="E855">
        <v>50553</v>
      </c>
      <c r="F855" t="s">
        <v>4</v>
      </c>
      <c r="G855" t="s">
        <v>173</v>
      </c>
      <c r="H855" t="s">
        <v>22</v>
      </c>
      <c r="I855" t="s">
        <v>26</v>
      </c>
      <c r="J855">
        <v>25</v>
      </c>
      <c r="K855" s="5">
        <v>100</v>
      </c>
      <c r="L855" s="6">
        <f t="shared" si="13"/>
        <v>2500</v>
      </c>
    </row>
    <row r="856" spans="1:12" x14ac:dyDescent="0.3">
      <c r="A856">
        <v>10219</v>
      </c>
      <c r="B856" s="8">
        <v>38292</v>
      </c>
      <c r="C856" t="s">
        <v>137</v>
      </c>
      <c r="D856" t="s">
        <v>73</v>
      </c>
      <c r="E856">
        <v>50553</v>
      </c>
      <c r="F856" t="s">
        <v>4</v>
      </c>
      <c r="G856" t="s">
        <v>173</v>
      </c>
      <c r="H856" t="s">
        <v>22</v>
      </c>
      <c r="I856" t="s">
        <v>27</v>
      </c>
      <c r="J856">
        <v>27</v>
      </c>
      <c r="K856" s="5">
        <v>100</v>
      </c>
      <c r="L856" s="6">
        <f t="shared" si="13"/>
        <v>2700</v>
      </c>
    </row>
    <row r="857" spans="1:12" x14ac:dyDescent="0.3">
      <c r="A857">
        <v>10220</v>
      </c>
      <c r="B857" s="8">
        <v>38292</v>
      </c>
      <c r="C857" t="s">
        <v>137</v>
      </c>
      <c r="D857" t="s">
        <v>73</v>
      </c>
      <c r="E857">
        <v>50553</v>
      </c>
      <c r="F857" t="s">
        <v>4</v>
      </c>
      <c r="G857" t="s">
        <v>173</v>
      </c>
      <c r="H857" t="s">
        <v>22</v>
      </c>
      <c r="I857" t="s">
        <v>28</v>
      </c>
      <c r="J857">
        <v>33</v>
      </c>
      <c r="K857" s="5">
        <v>100</v>
      </c>
      <c r="L857" s="6">
        <f t="shared" si="13"/>
        <v>3300</v>
      </c>
    </row>
    <row r="858" spans="1:12" x14ac:dyDescent="0.3">
      <c r="A858">
        <v>10221</v>
      </c>
      <c r="B858" s="8">
        <v>38292</v>
      </c>
      <c r="C858" t="s">
        <v>137</v>
      </c>
      <c r="D858" t="s">
        <v>73</v>
      </c>
      <c r="E858">
        <v>50553</v>
      </c>
      <c r="F858" t="s">
        <v>4</v>
      </c>
      <c r="G858" t="s">
        <v>173</v>
      </c>
      <c r="H858" t="s">
        <v>22</v>
      </c>
      <c r="I858" t="s">
        <v>29</v>
      </c>
      <c r="J858">
        <v>28</v>
      </c>
      <c r="K858" s="5">
        <v>100</v>
      </c>
      <c r="L858" s="6">
        <f t="shared" si="13"/>
        <v>2800</v>
      </c>
    </row>
    <row r="859" spans="1:12" x14ac:dyDescent="0.3">
      <c r="A859">
        <v>10222</v>
      </c>
      <c r="B859" s="8">
        <v>38292</v>
      </c>
      <c r="C859" t="s">
        <v>137</v>
      </c>
      <c r="D859" t="s">
        <v>73</v>
      </c>
      <c r="E859">
        <v>50553</v>
      </c>
      <c r="F859" t="s">
        <v>4</v>
      </c>
      <c r="G859" t="s">
        <v>173</v>
      </c>
      <c r="H859" t="s">
        <v>22</v>
      </c>
      <c r="I859" t="s">
        <v>52</v>
      </c>
      <c r="J859">
        <v>30</v>
      </c>
      <c r="K859" s="5">
        <v>70.55</v>
      </c>
      <c r="L859" s="6">
        <f t="shared" si="13"/>
        <v>2116.5</v>
      </c>
    </row>
    <row r="860" spans="1:12" x14ac:dyDescent="0.3">
      <c r="A860">
        <v>10223</v>
      </c>
      <c r="B860" s="8">
        <v>38292</v>
      </c>
      <c r="C860" t="s">
        <v>137</v>
      </c>
      <c r="D860" t="s">
        <v>73</v>
      </c>
      <c r="E860">
        <v>50553</v>
      </c>
      <c r="F860" t="s">
        <v>4</v>
      </c>
      <c r="G860" t="s">
        <v>173</v>
      </c>
      <c r="H860" t="s">
        <v>22</v>
      </c>
      <c r="I860" t="s">
        <v>141</v>
      </c>
      <c r="J860">
        <v>48</v>
      </c>
      <c r="K860" s="5">
        <v>42.26</v>
      </c>
      <c r="L860" s="6">
        <f t="shared" si="13"/>
        <v>2028.48</v>
      </c>
    </row>
    <row r="861" spans="1:12" x14ac:dyDescent="0.3">
      <c r="A861">
        <v>10224</v>
      </c>
      <c r="B861" s="8">
        <v>38292</v>
      </c>
      <c r="C861" t="s">
        <v>137</v>
      </c>
      <c r="D861" t="s">
        <v>73</v>
      </c>
      <c r="E861">
        <v>50553</v>
      </c>
      <c r="F861" t="s">
        <v>4</v>
      </c>
      <c r="G861" t="s">
        <v>173</v>
      </c>
      <c r="H861" t="s">
        <v>22</v>
      </c>
      <c r="I861" t="s">
        <v>55</v>
      </c>
      <c r="J861">
        <v>30</v>
      </c>
      <c r="K861" s="5">
        <v>72.7</v>
      </c>
      <c r="L861" s="6">
        <f t="shared" si="13"/>
        <v>2181</v>
      </c>
    </row>
    <row r="862" spans="1:12" x14ac:dyDescent="0.3">
      <c r="A862">
        <v>10225</v>
      </c>
      <c r="B862" s="8">
        <v>38292</v>
      </c>
      <c r="C862" t="s">
        <v>137</v>
      </c>
      <c r="D862" t="s">
        <v>73</v>
      </c>
      <c r="E862">
        <v>50553</v>
      </c>
      <c r="F862" t="s">
        <v>4</v>
      </c>
      <c r="G862" t="s">
        <v>173</v>
      </c>
      <c r="H862" t="s">
        <v>22</v>
      </c>
      <c r="I862" t="s">
        <v>30</v>
      </c>
      <c r="J862">
        <v>37</v>
      </c>
      <c r="K862" s="5">
        <v>33.229999999999997</v>
      </c>
      <c r="L862" s="6">
        <f t="shared" si="13"/>
        <v>1229.51</v>
      </c>
    </row>
    <row r="863" spans="1:12" x14ac:dyDescent="0.3">
      <c r="A863">
        <v>10226</v>
      </c>
      <c r="B863" s="8">
        <v>38292</v>
      </c>
      <c r="C863" t="s">
        <v>137</v>
      </c>
      <c r="D863" t="s">
        <v>73</v>
      </c>
      <c r="E863">
        <v>50553</v>
      </c>
      <c r="F863" t="s">
        <v>4</v>
      </c>
      <c r="G863" t="s">
        <v>173</v>
      </c>
      <c r="H863" t="s">
        <v>22</v>
      </c>
      <c r="I863" t="s">
        <v>57</v>
      </c>
      <c r="J863">
        <v>39</v>
      </c>
      <c r="K863" s="5">
        <v>84.75</v>
      </c>
      <c r="L863" s="6">
        <f t="shared" si="13"/>
        <v>3305.25</v>
      </c>
    </row>
    <row r="864" spans="1:12" x14ac:dyDescent="0.3">
      <c r="A864">
        <v>10227</v>
      </c>
      <c r="B864" s="8">
        <v>38292</v>
      </c>
      <c r="C864" t="s">
        <v>137</v>
      </c>
      <c r="D864" t="s">
        <v>73</v>
      </c>
      <c r="E864">
        <v>50553</v>
      </c>
      <c r="F864" t="s">
        <v>4</v>
      </c>
      <c r="G864" t="s">
        <v>173</v>
      </c>
      <c r="H864" t="s">
        <v>22</v>
      </c>
      <c r="I864" t="s">
        <v>58</v>
      </c>
      <c r="J864">
        <v>21</v>
      </c>
      <c r="K864" s="5">
        <v>89.95</v>
      </c>
      <c r="L864" s="6">
        <f t="shared" si="13"/>
        <v>1888.95</v>
      </c>
    </row>
    <row r="865" spans="1:12" x14ac:dyDescent="0.3">
      <c r="A865">
        <v>10228</v>
      </c>
      <c r="B865" s="8">
        <v>38292</v>
      </c>
      <c r="C865" t="s">
        <v>137</v>
      </c>
      <c r="D865" t="s">
        <v>73</v>
      </c>
      <c r="E865">
        <v>50553</v>
      </c>
      <c r="F865" t="s">
        <v>4</v>
      </c>
      <c r="G865" t="s">
        <v>173</v>
      </c>
      <c r="H865" t="s">
        <v>22</v>
      </c>
      <c r="I865" t="s">
        <v>97</v>
      </c>
      <c r="J865">
        <v>26</v>
      </c>
      <c r="K865" s="5">
        <v>100</v>
      </c>
      <c r="L865" s="6">
        <f t="shared" si="13"/>
        <v>2600</v>
      </c>
    </row>
    <row r="866" spans="1:12" x14ac:dyDescent="0.3">
      <c r="A866">
        <v>10232</v>
      </c>
      <c r="B866" s="8">
        <v>38412</v>
      </c>
      <c r="C866" t="s">
        <v>137</v>
      </c>
      <c r="D866" t="s">
        <v>73</v>
      </c>
      <c r="E866">
        <v>50553</v>
      </c>
      <c r="F866" t="s">
        <v>4</v>
      </c>
      <c r="G866" t="s">
        <v>173</v>
      </c>
      <c r="H866" t="s">
        <v>12</v>
      </c>
      <c r="I866" t="s">
        <v>13</v>
      </c>
      <c r="J866">
        <v>42</v>
      </c>
      <c r="K866" s="5">
        <v>76.36</v>
      </c>
      <c r="L866" s="6">
        <f t="shared" si="13"/>
        <v>3207.12</v>
      </c>
    </row>
    <row r="867" spans="1:12" x14ac:dyDescent="0.3">
      <c r="A867">
        <v>10233</v>
      </c>
      <c r="B867" s="8">
        <v>38412</v>
      </c>
      <c r="C867" t="s">
        <v>137</v>
      </c>
      <c r="D867" t="s">
        <v>73</v>
      </c>
      <c r="E867">
        <v>50553</v>
      </c>
      <c r="F867" t="s">
        <v>4</v>
      </c>
      <c r="G867" t="s">
        <v>173</v>
      </c>
      <c r="H867" t="s">
        <v>12</v>
      </c>
      <c r="I867" t="s">
        <v>15</v>
      </c>
      <c r="J867">
        <v>50</v>
      </c>
      <c r="K867" s="5">
        <v>44.51</v>
      </c>
      <c r="L867" s="6">
        <f t="shared" si="13"/>
        <v>2225.5</v>
      </c>
    </row>
    <row r="868" spans="1:12" x14ac:dyDescent="0.3">
      <c r="A868">
        <v>10234</v>
      </c>
      <c r="B868" s="8">
        <v>38412</v>
      </c>
      <c r="C868" t="s">
        <v>137</v>
      </c>
      <c r="D868" t="s">
        <v>73</v>
      </c>
      <c r="E868">
        <v>50553</v>
      </c>
      <c r="F868" t="s">
        <v>4</v>
      </c>
      <c r="G868" t="s">
        <v>173</v>
      </c>
      <c r="H868" t="s">
        <v>12</v>
      </c>
      <c r="I868" t="s">
        <v>16</v>
      </c>
      <c r="J868">
        <v>21</v>
      </c>
      <c r="K868" s="5">
        <v>86.77</v>
      </c>
      <c r="L868" s="6">
        <f t="shared" si="13"/>
        <v>1822.1699999999998</v>
      </c>
    </row>
    <row r="869" spans="1:12" x14ac:dyDescent="0.3">
      <c r="A869">
        <v>10235</v>
      </c>
      <c r="B869" s="8">
        <v>38412</v>
      </c>
      <c r="C869" t="s">
        <v>137</v>
      </c>
      <c r="D869" t="s">
        <v>73</v>
      </c>
      <c r="E869">
        <v>50553</v>
      </c>
      <c r="F869" t="s">
        <v>4</v>
      </c>
      <c r="G869" t="s">
        <v>173</v>
      </c>
      <c r="H869" t="s">
        <v>12</v>
      </c>
      <c r="I869" t="s">
        <v>17</v>
      </c>
      <c r="J869">
        <v>44</v>
      </c>
      <c r="K869" s="5">
        <v>100</v>
      </c>
      <c r="L869" s="6">
        <f t="shared" si="13"/>
        <v>4400</v>
      </c>
    </row>
    <row r="870" spans="1:12" x14ac:dyDescent="0.3">
      <c r="A870">
        <v>10236</v>
      </c>
      <c r="B870" s="8">
        <v>38412</v>
      </c>
      <c r="C870" t="s">
        <v>137</v>
      </c>
      <c r="D870" t="s">
        <v>73</v>
      </c>
      <c r="E870">
        <v>50553</v>
      </c>
      <c r="F870" t="s">
        <v>4</v>
      </c>
      <c r="G870" t="s">
        <v>173</v>
      </c>
      <c r="H870" t="s">
        <v>0</v>
      </c>
      <c r="I870" t="s">
        <v>138</v>
      </c>
      <c r="J870">
        <v>35</v>
      </c>
      <c r="K870" s="5">
        <v>100</v>
      </c>
      <c r="L870" s="6">
        <f t="shared" si="13"/>
        <v>3500</v>
      </c>
    </row>
    <row r="871" spans="1:12" x14ac:dyDescent="0.3">
      <c r="A871">
        <v>10237</v>
      </c>
      <c r="B871" s="8">
        <v>38412</v>
      </c>
      <c r="C871" t="s">
        <v>137</v>
      </c>
      <c r="D871" t="s">
        <v>73</v>
      </c>
      <c r="E871">
        <v>50553</v>
      </c>
      <c r="F871" t="s">
        <v>4</v>
      </c>
      <c r="G871" t="s">
        <v>173</v>
      </c>
      <c r="H871" t="s">
        <v>0</v>
      </c>
      <c r="I871" t="s">
        <v>123</v>
      </c>
      <c r="J871">
        <v>27</v>
      </c>
      <c r="K871" s="5">
        <v>100</v>
      </c>
      <c r="L871" s="6">
        <f t="shared" si="13"/>
        <v>2700</v>
      </c>
    </row>
    <row r="872" spans="1:12" x14ac:dyDescent="0.3">
      <c r="A872">
        <v>10238</v>
      </c>
      <c r="B872" s="8">
        <v>38412</v>
      </c>
      <c r="C872" t="s">
        <v>137</v>
      </c>
      <c r="D872" t="s">
        <v>73</v>
      </c>
      <c r="E872">
        <v>50553</v>
      </c>
      <c r="F872" t="s">
        <v>4</v>
      </c>
      <c r="G872" t="s">
        <v>173</v>
      </c>
      <c r="H872" t="s">
        <v>75</v>
      </c>
      <c r="I872" t="s">
        <v>124</v>
      </c>
      <c r="J872">
        <v>46</v>
      </c>
      <c r="K872" s="5">
        <v>100</v>
      </c>
      <c r="L872" s="6">
        <f t="shared" si="13"/>
        <v>4600</v>
      </c>
    </row>
    <row r="873" spans="1:12" x14ac:dyDescent="0.3">
      <c r="A873">
        <v>10239</v>
      </c>
      <c r="B873" s="8">
        <v>38412</v>
      </c>
      <c r="C873" t="s">
        <v>137</v>
      </c>
      <c r="D873" t="s">
        <v>73</v>
      </c>
      <c r="E873">
        <v>50553</v>
      </c>
      <c r="F873" t="s">
        <v>4</v>
      </c>
      <c r="G873" t="s">
        <v>173</v>
      </c>
      <c r="H873" t="s">
        <v>75</v>
      </c>
      <c r="I873" t="s">
        <v>131</v>
      </c>
      <c r="J873">
        <v>50</v>
      </c>
      <c r="K873" s="5">
        <v>100</v>
      </c>
      <c r="L873" s="6">
        <f t="shared" si="13"/>
        <v>5000</v>
      </c>
    </row>
    <row r="874" spans="1:12" x14ac:dyDescent="0.3">
      <c r="A874">
        <v>10578</v>
      </c>
      <c r="B874" s="8">
        <v>38047</v>
      </c>
      <c r="C874" t="s">
        <v>149</v>
      </c>
      <c r="D874" t="s">
        <v>150</v>
      </c>
      <c r="E874">
        <v>94019</v>
      </c>
      <c r="F874" t="s">
        <v>4</v>
      </c>
      <c r="G874" t="s">
        <v>182</v>
      </c>
      <c r="H874" t="s">
        <v>0</v>
      </c>
      <c r="I874" t="s">
        <v>114</v>
      </c>
      <c r="J874">
        <v>40</v>
      </c>
      <c r="K874" s="5">
        <v>94.71</v>
      </c>
      <c r="L874" s="6">
        <f t="shared" si="13"/>
        <v>3788.3999999999996</v>
      </c>
    </row>
    <row r="875" spans="1:12" x14ac:dyDescent="0.3">
      <c r="A875">
        <v>10579</v>
      </c>
      <c r="B875" s="8">
        <v>38047</v>
      </c>
      <c r="C875" t="s">
        <v>149</v>
      </c>
      <c r="D875" t="s">
        <v>150</v>
      </c>
      <c r="E875">
        <v>94019</v>
      </c>
      <c r="F875" t="s">
        <v>4</v>
      </c>
      <c r="G875" t="s">
        <v>182</v>
      </c>
      <c r="H875" t="s">
        <v>70</v>
      </c>
      <c r="I875" t="s">
        <v>115</v>
      </c>
      <c r="J875">
        <v>36</v>
      </c>
      <c r="K875" s="5">
        <v>70.67</v>
      </c>
      <c r="L875" s="6">
        <f t="shared" si="13"/>
        <v>2544.12</v>
      </c>
    </row>
    <row r="876" spans="1:12" x14ac:dyDescent="0.3">
      <c r="A876">
        <v>10580</v>
      </c>
      <c r="B876" s="8">
        <v>38047</v>
      </c>
      <c r="C876" t="s">
        <v>149</v>
      </c>
      <c r="D876" t="s">
        <v>150</v>
      </c>
      <c r="E876">
        <v>94019</v>
      </c>
      <c r="F876" t="s">
        <v>4</v>
      </c>
      <c r="G876" t="s">
        <v>182</v>
      </c>
      <c r="H876" t="s">
        <v>70</v>
      </c>
      <c r="I876" t="s">
        <v>125</v>
      </c>
      <c r="J876">
        <v>29</v>
      </c>
      <c r="K876" s="5">
        <v>82.4</v>
      </c>
      <c r="L876" s="6">
        <f t="shared" si="13"/>
        <v>2389.6000000000004</v>
      </c>
    </row>
    <row r="877" spans="1:12" x14ac:dyDescent="0.3">
      <c r="A877">
        <v>10581</v>
      </c>
      <c r="B877" s="8">
        <v>38108</v>
      </c>
      <c r="C877" t="s">
        <v>149</v>
      </c>
      <c r="D877" t="s">
        <v>150</v>
      </c>
      <c r="E877">
        <v>94019</v>
      </c>
      <c r="F877" t="s">
        <v>4</v>
      </c>
      <c r="G877" t="s">
        <v>182</v>
      </c>
      <c r="H877" t="s">
        <v>12</v>
      </c>
      <c r="I877" t="s">
        <v>13</v>
      </c>
      <c r="J877">
        <v>28</v>
      </c>
      <c r="K877" s="5">
        <v>100</v>
      </c>
      <c r="L877" s="6">
        <f t="shared" si="13"/>
        <v>2800</v>
      </c>
    </row>
    <row r="878" spans="1:12" x14ac:dyDescent="0.3">
      <c r="A878">
        <v>10582</v>
      </c>
      <c r="B878" s="8">
        <v>38108</v>
      </c>
      <c r="C878" t="s">
        <v>149</v>
      </c>
      <c r="D878" t="s">
        <v>150</v>
      </c>
      <c r="E878">
        <v>94019</v>
      </c>
      <c r="F878" t="s">
        <v>4</v>
      </c>
      <c r="G878" t="s">
        <v>182</v>
      </c>
      <c r="H878" t="s">
        <v>12</v>
      </c>
      <c r="I878" t="s">
        <v>15</v>
      </c>
      <c r="J878">
        <v>44</v>
      </c>
      <c r="K878" s="5">
        <v>100</v>
      </c>
      <c r="L878" s="6">
        <f t="shared" si="13"/>
        <v>4400</v>
      </c>
    </row>
    <row r="879" spans="1:12" x14ac:dyDescent="0.3">
      <c r="A879">
        <v>10583</v>
      </c>
      <c r="B879" s="8">
        <v>38108</v>
      </c>
      <c r="C879" t="s">
        <v>149</v>
      </c>
      <c r="D879" t="s">
        <v>150</v>
      </c>
      <c r="E879">
        <v>94019</v>
      </c>
      <c r="F879" t="s">
        <v>4</v>
      </c>
      <c r="G879" t="s">
        <v>182</v>
      </c>
      <c r="H879" t="s">
        <v>12</v>
      </c>
      <c r="I879" t="s">
        <v>16</v>
      </c>
      <c r="J879">
        <v>43</v>
      </c>
      <c r="K879" s="5">
        <v>100</v>
      </c>
      <c r="L879" s="6">
        <f t="shared" si="13"/>
        <v>4300</v>
      </c>
    </row>
    <row r="880" spans="1:12" x14ac:dyDescent="0.3">
      <c r="A880">
        <v>10584</v>
      </c>
      <c r="B880" s="8">
        <v>38108</v>
      </c>
      <c r="C880" t="s">
        <v>149</v>
      </c>
      <c r="D880" t="s">
        <v>150</v>
      </c>
      <c r="E880">
        <v>94019</v>
      </c>
      <c r="F880" t="s">
        <v>4</v>
      </c>
      <c r="G880" t="s">
        <v>182</v>
      </c>
      <c r="H880" t="s">
        <v>12</v>
      </c>
      <c r="I880" t="s">
        <v>17</v>
      </c>
      <c r="J880">
        <v>46</v>
      </c>
      <c r="K880" s="5">
        <v>100</v>
      </c>
      <c r="L880" s="6">
        <f t="shared" si="13"/>
        <v>4600</v>
      </c>
    </row>
    <row r="881" spans="1:12" x14ac:dyDescent="0.3">
      <c r="A881">
        <v>10585</v>
      </c>
      <c r="B881" s="8">
        <v>38108</v>
      </c>
      <c r="C881" t="s">
        <v>149</v>
      </c>
      <c r="D881" t="s">
        <v>150</v>
      </c>
      <c r="E881">
        <v>94019</v>
      </c>
      <c r="F881" t="s">
        <v>4</v>
      </c>
      <c r="G881" t="s">
        <v>182</v>
      </c>
      <c r="H881" t="s">
        <v>12</v>
      </c>
      <c r="I881" t="s">
        <v>18</v>
      </c>
      <c r="J881">
        <v>29</v>
      </c>
      <c r="K881" s="5">
        <v>61.18</v>
      </c>
      <c r="L881" s="6">
        <f t="shared" si="13"/>
        <v>1774.22</v>
      </c>
    </row>
    <row r="882" spans="1:12" x14ac:dyDescent="0.3">
      <c r="A882">
        <v>10586</v>
      </c>
      <c r="B882" s="8">
        <v>38108</v>
      </c>
      <c r="C882" t="s">
        <v>149</v>
      </c>
      <c r="D882" t="s">
        <v>150</v>
      </c>
      <c r="E882">
        <v>94019</v>
      </c>
      <c r="F882" t="s">
        <v>4</v>
      </c>
      <c r="G882" t="s">
        <v>182</v>
      </c>
      <c r="H882" t="s">
        <v>12</v>
      </c>
      <c r="I882" t="s">
        <v>19</v>
      </c>
      <c r="J882">
        <v>26</v>
      </c>
      <c r="K882" s="5">
        <v>100</v>
      </c>
      <c r="L882" s="6">
        <f t="shared" si="13"/>
        <v>2600</v>
      </c>
    </row>
    <row r="883" spans="1:12" x14ac:dyDescent="0.3">
      <c r="A883">
        <v>10587</v>
      </c>
      <c r="B883" s="8">
        <v>38443</v>
      </c>
      <c r="C883" t="s">
        <v>149</v>
      </c>
      <c r="D883" t="s">
        <v>150</v>
      </c>
      <c r="E883">
        <v>94019</v>
      </c>
      <c r="F883" t="s">
        <v>4</v>
      </c>
      <c r="G883" t="s">
        <v>182</v>
      </c>
      <c r="H883" t="s">
        <v>75</v>
      </c>
      <c r="I883" t="s">
        <v>128</v>
      </c>
      <c r="J883">
        <v>42</v>
      </c>
      <c r="K883" s="5">
        <v>76.03</v>
      </c>
      <c r="L883" s="6">
        <f t="shared" si="13"/>
        <v>3193.26</v>
      </c>
    </row>
    <row r="884" spans="1:12" x14ac:dyDescent="0.3">
      <c r="A884">
        <v>10588</v>
      </c>
      <c r="B884" s="8">
        <v>38443</v>
      </c>
      <c r="C884" t="s">
        <v>149</v>
      </c>
      <c r="D884" t="s">
        <v>150</v>
      </c>
      <c r="E884">
        <v>94019</v>
      </c>
      <c r="F884" t="s">
        <v>4</v>
      </c>
      <c r="G884" t="s">
        <v>182</v>
      </c>
      <c r="H884" t="s">
        <v>75</v>
      </c>
      <c r="I884" t="s">
        <v>129</v>
      </c>
      <c r="J884">
        <v>38</v>
      </c>
      <c r="K884" s="5">
        <v>96.29</v>
      </c>
      <c r="L884" s="6">
        <f t="shared" si="13"/>
        <v>3659.0200000000004</v>
      </c>
    </row>
    <row r="885" spans="1:12" x14ac:dyDescent="0.3">
      <c r="A885">
        <v>10589</v>
      </c>
      <c r="B885" s="8">
        <v>38443</v>
      </c>
      <c r="C885" t="s">
        <v>149</v>
      </c>
      <c r="D885" t="s">
        <v>150</v>
      </c>
      <c r="E885">
        <v>94019</v>
      </c>
      <c r="F885" t="s">
        <v>4</v>
      </c>
      <c r="G885" t="s">
        <v>182</v>
      </c>
      <c r="H885" t="s">
        <v>75</v>
      </c>
      <c r="I885" t="s">
        <v>81</v>
      </c>
      <c r="J885">
        <v>64</v>
      </c>
      <c r="K885" s="5">
        <v>60.05</v>
      </c>
      <c r="L885" s="6">
        <f t="shared" si="13"/>
        <v>3843.2</v>
      </c>
    </row>
    <row r="886" spans="1:12" x14ac:dyDescent="0.3">
      <c r="A886">
        <v>10590</v>
      </c>
      <c r="B886" s="8">
        <v>38443</v>
      </c>
      <c r="C886" t="s">
        <v>149</v>
      </c>
      <c r="D886" t="s">
        <v>150</v>
      </c>
      <c r="E886">
        <v>94019</v>
      </c>
      <c r="F886" t="s">
        <v>4</v>
      </c>
      <c r="G886" t="s">
        <v>182</v>
      </c>
      <c r="H886" t="s">
        <v>75</v>
      </c>
      <c r="I886" t="s">
        <v>130</v>
      </c>
      <c r="J886">
        <v>52</v>
      </c>
      <c r="K886" s="5">
        <v>81.14</v>
      </c>
      <c r="L886" s="6">
        <f t="shared" si="13"/>
        <v>4219.28</v>
      </c>
    </row>
    <row r="887" spans="1:12" x14ac:dyDescent="0.3">
      <c r="A887">
        <v>10591</v>
      </c>
      <c r="B887" s="8">
        <v>38443</v>
      </c>
      <c r="C887" t="s">
        <v>149</v>
      </c>
      <c r="D887" t="s">
        <v>150</v>
      </c>
      <c r="E887">
        <v>94019</v>
      </c>
      <c r="F887" t="s">
        <v>4</v>
      </c>
      <c r="G887" t="s">
        <v>182</v>
      </c>
      <c r="H887" t="s">
        <v>12</v>
      </c>
      <c r="I887" t="s">
        <v>21</v>
      </c>
      <c r="J887">
        <v>49</v>
      </c>
      <c r="K887" s="5">
        <v>100</v>
      </c>
      <c r="L887" s="6">
        <f t="shared" si="13"/>
        <v>4900</v>
      </c>
    </row>
    <row r="888" spans="1:12" x14ac:dyDescent="0.3">
      <c r="A888">
        <v>10592</v>
      </c>
      <c r="B888" s="8">
        <v>38443</v>
      </c>
      <c r="C888" t="s">
        <v>149</v>
      </c>
      <c r="D888" t="s">
        <v>150</v>
      </c>
      <c r="E888">
        <v>94019</v>
      </c>
      <c r="F888" t="s">
        <v>4</v>
      </c>
      <c r="G888" t="s">
        <v>182</v>
      </c>
      <c r="H888" t="s">
        <v>0</v>
      </c>
      <c r="I888" t="s">
        <v>138</v>
      </c>
      <c r="J888">
        <v>62</v>
      </c>
      <c r="K888" s="5">
        <v>77.73</v>
      </c>
      <c r="L888" s="6">
        <f t="shared" si="13"/>
        <v>4819.26</v>
      </c>
    </row>
    <row r="889" spans="1:12" x14ac:dyDescent="0.3">
      <c r="A889">
        <v>10593</v>
      </c>
      <c r="B889" s="8">
        <v>38443</v>
      </c>
      <c r="C889" t="s">
        <v>149</v>
      </c>
      <c r="D889" t="s">
        <v>150</v>
      </c>
      <c r="E889">
        <v>94019</v>
      </c>
      <c r="F889" t="s">
        <v>4</v>
      </c>
      <c r="G889" t="s">
        <v>182</v>
      </c>
      <c r="H889" t="s">
        <v>0</v>
      </c>
      <c r="I889" t="s">
        <v>123</v>
      </c>
      <c r="J889">
        <v>56</v>
      </c>
      <c r="K889" s="5">
        <v>35.35</v>
      </c>
      <c r="L889" s="6">
        <f t="shared" si="13"/>
        <v>1979.6000000000001</v>
      </c>
    </row>
    <row r="890" spans="1:12" x14ac:dyDescent="0.3">
      <c r="A890">
        <v>10594</v>
      </c>
      <c r="B890" s="8">
        <v>38443</v>
      </c>
      <c r="C890" t="s">
        <v>149</v>
      </c>
      <c r="D890" t="s">
        <v>150</v>
      </c>
      <c r="E890">
        <v>94019</v>
      </c>
      <c r="F890" t="s">
        <v>4</v>
      </c>
      <c r="G890" t="s">
        <v>182</v>
      </c>
      <c r="H890" t="s">
        <v>75</v>
      </c>
      <c r="I890" t="s">
        <v>124</v>
      </c>
      <c r="J890">
        <v>11</v>
      </c>
      <c r="K890" s="5">
        <v>100</v>
      </c>
      <c r="L890" s="6">
        <f t="shared" si="13"/>
        <v>1100</v>
      </c>
    </row>
    <row r="891" spans="1:12" x14ac:dyDescent="0.3">
      <c r="A891">
        <v>10595</v>
      </c>
      <c r="B891" s="8">
        <v>38443</v>
      </c>
      <c r="C891" t="s">
        <v>149</v>
      </c>
      <c r="D891" t="s">
        <v>150</v>
      </c>
      <c r="E891">
        <v>94019</v>
      </c>
      <c r="F891" t="s">
        <v>4</v>
      </c>
      <c r="G891" t="s">
        <v>182</v>
      </c>
      <c r="H891" t="s">
        <v>75</v>
      </c>
      <c r="I891" t="s">
        <v>83</v>
      </c>
      <c r="J891">
        <v>85</v>
      </c>
      <c r="K891" s="5">
        <v>88.75</v>
      </c>
      <c r="L891" s="6">
        <f t="shared" si="13"/>
        <v>7543.75</v>
      </c>
    </row>
    <row r="892" spans="1:12" x14ac:dyDescent="0.3">
      <c r="A892">
        <v>10596</v>
      </c>
      <c r="B892" s="8">
        <v>38443</v>
      </c>
      <c r="C892" t="s">
        <v>149</v>
      </c>
      <c r="D892" t="s">
        <v>150</v>
      </c>
      <c r="E892">
        <v>94019</v>
      </c>
      <c r="F892" t="s">
        <v>4</v>
      </c>
      <c r="G892" t="s">
        <v>182</v>
      </c>
      <c r="H892" t="s">
        <v>75</v>
      </c>
      <c r="I892" t="s">
        <v>131</v>
      </c>
      <c r="J892">
        <v>21</v>
      </c>
      <c r="K892" s="5">
        <v>96.11</v>
      </c>
      <c r="L892" s="6">
        <f t="shared" si="13"/>
        <v>2018.31</v>
      </c>
    </row>
    <row r="893" spans="1:12" x14ac:dyDescent="0.3">
      <c r="A893">
        <v>10597</v>
      </c>
      <c r="B893" s="8">
        <v>38443</v>
      </c>
      <c r="C893" t="s">
        <v>149</v>
      </c>
      <c r="D893" t="s">
        <v>150</v>
      </c>
      <c r="E893">
        <v>94019</v>
      </c>
      <c r="F893" t="s">
        <v>4</v>
      </c>
      <c r="G893" t="s">
        <v>182</v>
      </c>
      <c r="H893" t="s">
        <v>75</v>
      </c>
      <c r="I893" t="s">
        <v>126</v>
      </c>
      <c r="J893">
        <v>77</v>
      </c>
      <c r="K893" s="5">
        <v>92</v>
      </c>
      <c r="L893" s="6">
        <f t="shared" si="13"/>
        <v>7084</v>
      </c>
    </row>
    <row r="894" spans="1:12" x14ac:dyDescent="0.3">
      <c r="A894">
        <v>10598</v>
      </c>
      <c r="B894" s="8">
        <v>38443</v>
      </c>
      <c r="C894" t="s">
        <v>149</v>
      </c>
      <c r="D894" t="s">
        <v>150</v>
      </c>
      <c r="E894">
        <v>94019</v>
      </c>
      <c r="F894" t="s">
        <v>4</v>
      </c>
      <c r="G894" t="s">
        <v>182</v>
      </c>
      <c r="H894" t="s">
        <v>75</v>
      </c>
      <c r="I894" t="s">
        <v>84</v>
      </c>
      <c r="J894">
        <v>28</v>
      </c>
      <c r="K894" s="5">
        <v>72.55</v>
      </c>
      <c r="L894" s="6">
        <f t="shared" si="13"/>
        <v>2031.3999999999999</v>
      </c>
    </row>
    <row r="895" spans="1:12" x14ac:dyDescent="0.3">
      <c r="A895">
        <v>10179</v>
      </c>
      <c r="B895" s="8">
        <v>37834</v>
      </c>
      <c r="C895" t="s">
        <v>121</v>
      </c>
      <c r="D895" t="s">
        <v>73</v>
      </c>
      <c r="E895">
        <v>50553</v>
      </c>
      <c r="F895" t="s">
        <v>4</v>
      </c>
      <c r="G895" t="s">
        <v>168</v>
      </c>
      <c r="H895" t="s">
        <v>22</v>
      </c>
      <c r="I895" t="s">
        <v>120</v>
      </c>
      <c r="J895">
        <v>49</v>
      </c>
      <c r="K895" s="5">
        <v>100</v>
      </c>
      <c r="L895" s="6">
        <f t="shared" si="13"/>
        <v>4900</v>
      </c>
    </row>
    <row r="896" spans="1:12" x14ac:dyDescent="0.3">
      <c r="A896">
        <v>10180</v>
      </c>
      <c r="B896" s="8">
        <v>37834</v>
      </c>
      <c r="C896" t="s">
        <v>121</v>
      </c>
      <c r="D896" t="s">
        <v>73</v>
      </c>
      <c r="E896">
        <v>50553</v>
      </c>
      <c r="F896" t="s">
        <v>4</v>
      </c>
      <c r="G896" t="s">
        <v>168</v>
      </c>
      <c r="H896" t="s">
        <v>75</v>
      </c>
      <c r="I896" t="s">
        <v>76</v>
      </c>
      <c r="J896">
        <v>32</v>
      </c>
      <c r="K896" s="5">
        <v>100</v>
      </c>
      <c r="L896" s="6">
        <f t="shared" si="13"/>
        <v>3200</v>
      </c>
    </row>
    <row r="897" spans="1:12" x14ac:dyDescent="0.3">
      <c r="A897">
        <v>10181</v>
      </c>
      <c r="B897" s="8">
        <v>37834</v>
      </c>
      <c r="C897" t="s">
        <v>121</v>
      </c>
      <c r="D897" t="s">
        <v>73</v>
      </c>
      <c r="E897">
        <v>50553</v>
      </c>
      <c r="F897" t="s">
        <v>4</v>
      </c>
      <c r="G897" t="s">
        <v>168</v>
      </c>
      <c r="H897" t="s">
        <v>70</v>
      </c>
      <c r="I897" t="s">
        <v>71</v>
      </c>
      <c r="J897">
        <v>46</v>
      </c>
      <c r="K897" s="5">
        <v>74.84</v>
      </c>
      <c r="L897" s="6">
        <f t="shared" si="13"/>
        <v>3442.6400000000003</v>
      </c>
    </row>
    <row r="898" spans="1:12" x14ac:dyDescent="0.3">
      <c r="A898">
        <v>10182</v>
      </c>
      <c r="B898" s="8">
        <v>37834</v>
      </c>
      <c r="C898" t="s">
        <v>121</v>
      </c>
      <c r="D898" t="s">
        <v>73</v>
      </c>
      <c r="E898">
        <v>50553</v>
      </c>
      <c r="F898" t="s">
        <v>4</v>
      </c>
      <c r="G898" t="s">
        <v>168</v>
      </c>
      <c r="H898" t="s">
        <v>0</v>
      </c>
      <c r="I898" t="s">
        <v>74</v>
      </c>
      <c r="J898">
        <v>34</v>
      </c>
      <c r="K898" s="5">
        <v>100</v>
      </c>
      <c r="L898" s="6">
        <f t="shared" ref="L898:L961" si="14">J898*K898</f>
        <v>3400</v>
      </c>
    </row>
    <row r="899" spans="1:12" x14ac:dyDescent="0.3">
      <c r="A899">
        <v>10183</v>
      </c>
      <c r="B899" s="8">
        <v>37834</v>
      </c>
      <c r="C899" t="s">
        <v>121</v>
      </c>
      <c r="D899" t="s">
        <v>73</v>
      </c>
      <c r="E899">
        <v>50553</v>
      </c>
      <c r="F899" t="s">
        <v>4</v>
      </c>
      <c r="G899" t="s">
        <v>168</v>
      </c>
      <c r="H899" t="s">
        <v>75</v>
      </c>
      <c r="I899" t="s">
        <v>79</v>
      </c>
      <c r="J899">
        <v>27</v>
      </c>
      <c r="K899" s="5">
        <v>60.97</v>
      </c>
      <c r="L899" s="6">
        <f t="shared" si="14"/>
        <v>1646.19</v>
      </c>
    </row>
    <row r="900" spans="1:12" x14ac:dyDescent="0.3">
      <c r="A900">
        <v>10184</v>
      </c>
      <c r="B900" s="8">
        <v>37834</v>
      </c>
      <c r="C900" t="s">
        <v>121</v>
      </c>
      <c r="D900" t="s">
        <v>73</v>
      </c>
      <c r="E900">
        <v>50553</v>
      </c>
      <c r="F900" t="s">
        <v>4</v>
      </c>
      <c r="G900" t="s">
        <v>168</v>
      </c>
      <c r="H900" t="s">
        <v>0</v>
      </c>
      <c r="I900" t="s">
        <v>80</v>
      </c>
      <c r="J900">
        <v>33</v>
      </c>
      <c r="K900" s="5">
        <v>77.59</v>
      </c>
      <c r="L900" s="6">
        <f t="shared" si="14"/>
        <v>2560.4700000000003</v>
      </c>
    </row>
    <row r="901" spans="1:12" x14ac:dyDescent="0.3">
      <c r="A901">
        <v>10185</v>
      </c>
      <c r="B901" s="8">
        <v>37834</v>
      </c>
      <c r="C901" t="s">
        <v>121</v>
      </c>
      <c r="D901" t="s">
        <v>73</v>
      </c>
      <c r="E901">
        <v>50553</v>
      </c>
      <c r="F901" t="s">
        <v>4</v>
      </c>
      <c r="G901" t="s">
        <v>168</v>
      </c>
      <c r="H901" t="s">
        <v>0</v>
      </c>
      <c r="I901" t="s">
        <v>122</v>
      </c>
      <c r="J901">
        <v>23</v>
      </c>
      <c r="K901" s="5">
        <v>80.510000000000005</v>
      </c>
      <c r="L901" s="6">
        <f t="shared" si="14"/>
        <v>1851.73</v>
      </c>
    </row>
    <row r="902" spans="1:12" x14ac:dyDescent="0.3">
      <c r="A902">
        <v>10186</v>
      </c>
      <c r="B902" s="8">
        <v>37834</v>
      </c>
      <c r="C902" t="s">
        <v>121</v>
      </c>
      <c r="D902" t="s">
        <v>73</v>
      </c>
      <c r="E902">
        <v>50553</v>
      </c>
      <c r="F902" t="s">
        <v>4</v>
      </c>
      <c r="G902" t="s">
        <v>168</v>
      </c>
      <c r="H902" t="s">
        <v>75</v>
      </c>
      <c r="I902" t="s">
        <v>81</v>
      </c>
      <c r="J902">
        <v>28</v>
      </c>
      <c r="K902" s="5">
        <v>66.19</v>
      </c>
      <c r="L902" s="6">
        <f t="shared" si="14"/>
        <v>1853.32</v>
      </c>
    </row>
    <row r="903" spans="1:12" x14ac:dyDescent="0.3">
      <c r="A903">
        <v>10187</v>
      </c>
      <c r="B903" s="8">
        <v>37834</v>
      </c>
      <c r="C903" t="s">
        <v>121</v>
      </c>
      <c r="D903" t="s">
        <v>73</v>
      </c>
      <c r="E903">
        <v>50553</v>
      </c>
      <c r="F903" t="s">
        <v>4</v>
      </c>
      <c r="G903" t="s">
        <v>168</v>
      </c>
      <c r="H903" t="s">
        <v>0</v>
      </c>
      <c r="I903" t="s">
        <v>123</v>
      </c>
      <c r="J903">
        <v>34</v>
      </c>
      <c r="K903" s="5">
        <v>36.659999999999997</v>
      </c>
      <c r="L903" s="6">
        <f t="shared" si="14"/>
        <v>1246.4399999999998</v>
      </c>
    </row>
    <row r="904" spans="1:12" x14ac:dyDescent="0.3">
      <c r="A904">
        <v>10188</v>
      </c>
      <c r="B904" s="8">
        <v>37834</v>
      </c>
      <c r="C904" t="s">
        <v>121</v>
      </c>
      <c r="D904" t="s">
        <v>73</v>
      </c>
      <c r="E904">
        <v>50553</v>
      </c>
      <c r="F904" t="s">
        <v>4</v>
      </c>
      <c r="G904" t="s">
        <v>168</v>
      </c>
      <c r="H904" t="s">
        <v>75</v>
      </c>
      <c r="I904" t="s">
        <v>124</v>
      </c>
      <c r="J904">
        <v>36</v>
      </c>
      <c r="K904" s="5">
        <v>100</v>
      </c>
      <c r="L904" s="6">
        <f t="shared" si="14"/>
        <v>3600</v>
      </c>
    </row>
    <row r="905" spans="1:12" x14ac:dyDescent="0.3">
      <c r="A905">
        <v>10189</v>
      </c>
      <c r="B905" s="8">
        <v>37834</v>
      </c>
      <c r="C905" t="s">
        <v>121</v>
      </c>
      <c r="D905" t="s">
        <v>73</v>
      </c>
      <c r="E905">
        <v>50553</v>
      </c>
      <c r="F905" t="s">
        <v>4</v>
      </c>
      <c r="G905" t="s">
        <v>168</v>
      </c>
      <c r="H905" t="s">
        <v>70</v>
      </c>
      <c r="I905" t="s">
        <v>82</v>
      </c>
      <c r="J905">
        <v>26</v>
      </c>
      <c r="K905" s="5">
        <v>100</v>
      </c>
      <c r="L905" s="6">
        <f t="shared" si="14"/>
        <v>2600</v>
      </c>
    </row>
    <row r="906" spans="1:12" x14ac:dyDescent="0.3">
      <c r="A906">
        <v>10190</v>
      </c>
      <c r="B906" s="8">
        <v>37834</v>
      </c>
      <c r="C906" t="s">
        <v>121</v>
      </c>
      <c r="D906" t="s">
        <v>73</v>
      </c>
      <c r="E906">
        <v>50553</v>
      </c>
      <c r="F906" t="s">
        <v>4</v>
      </c>
      <c r="G906" t="s">
        <v>168</v>
      </c>
      <c r="H906" t="s">
        <v>75</v>
      </c>
      <c r="I906" t="s">
        <v>83</v>
      </c>
      <c r="J906">
        <v>26</v>
      </c>
      <c r="K906" s="5">
        <v>82.77</v>
      </c>
      <c r="L906" s="6">
        <f t="shared" si="14"/>
        <v>2152.02</v>
      </c>
    </row>
    <row r="907" spans="1:12" x14ac:dyDescent="0.3">
      <c r="A907">
        <v>10191</v>
      </c>
      <c r="B907" s="8">
        <v>37834</v>
      </c>
      <c r="C907" t="s">
        <v>121</v>
      </c>
      <c r="D907" t="s">
        <v>73</v>
      </c>
      <c r="E907">
        <v>50553</v>
      </c>
      <c r="F907" t="s">
        <v>4</v>
      </c>
      <c r="G907" t="s">
        <v>168</v>
      </c>
      <c r="H907" t="s">
        <v>70</v>
      </c>
      <c r="I907" t="s">
        <v>125</v>
      </c>
      <c r="J907">
        <v>31</v>
      </c>
      <c r="K907" s="5">
        <v>85.29</v>
      </c>
      <c r="L907" s="6">
        <f t="shared" si="14"/>
        <v>2643.9900000000002</v>
      </c>
    </row>
    <row r="908" spans="1:12" x14ac:dyDescent="0.3">
      <c r="A908">
        <v>10192</v>
      </c>
      <c r="B908" s="8">
        <v>37834</v>
      </c>
      <c r="C908" t="s">
        <v>121</v>
      </c>
      <c r="D908" t="s">
        <v>73</v>
      </c>
      <c r="E908">
        <v>50553</v>
      </c>
      <c r="F908" t="s">
        <v>4</v>
      </c>
      <c r="G908" t="s">
        <v>168</v>
      </c>
      <c r="H908" t="s">
        <v>75</v>
      </c>
      <c r="I908" t="s">
        <v>126</v>
      </c>
      <c r="J908">
        <v>28</v>
      </c>
      <c r="K908" s="5">
        <v>96</v>
      </c>
      <c r="L908" s="6">
        <f t="shared" si="14"/>
        <v>2688</v>
      </c>
    </row>
    <row r="909" spans="1:12" x14ac:dyDescent="0.3">
      <c r="A909">
        <v>10193</v>
      </c>
      <c r="B909" s="8">
        <v>37834</v>
      </c>
      <c r="C909" t="s">
        <v>121</v>
      </c>
      <c r="D909" t="s">
        <v>73</v>
      </c>
      <c r="E909">
        <v>50553</v>
      </c>
      <c r="F909" t="s">
        <v>4</v>
      </c>
      <c r="G909" t="s">
        <v>168</v>
      </c>
      <c r="H909" t="s">
        <v>75</v>
      </c>
      <c r="I909" t="s">
        <v>84</v>
      </c>
      <c r="J909">
        <v>34</v>
      </c>
      <c r="K909" s="5">
        <v>85.87</v>
      </c>
      <c r="L909" s="6">
        <f t="shared" si="14"/>
        <v>2919.58</v>
      </c>
    </row>
    <row r="910" spans="1:12" x14ac:dyDescent="0.3">
      <c r="A910">
        <v>10194</v>
      </c>
      <c r="B910" s="8">
        <v>37834</v>
      </c>
      <c r="C910" t="s">
        <v>121</v>
      </c>
      <c r="D910" t="s">
        <v>73</v>
      </c>
      <c r="E910">
        <v>50553</v>
      </c>
      <c r="F910" t="s">
        <v>4</v>
      </c>
      <c r="G910" t="s">
        <v>168</v>
      </c>
      <c r="H910" t="s">
        <v>75</v>
      </c>
      <c r="I910" t="s">
        <v>85</v>
      </c>
      <c r="J910">
        <v>37</v>
      </c>
      <c r="K910" s="5">
        <v>50.65</v>
      </c>
      <c r="L910" s="6">
        <f t="shared" si="14"/>
        <v>1874.05</v>
      </c>
    </row>
    <row r="911" spans="1:12" x14ac:dyDescent="0.3">
      <c r="A911">
        <v>10198</v>
      </c>
      <c r="B911" s="8">
        <v>37926</v>
      </c>
      <c r="C911" t="s">
        <v>121</v>
      </c>
      <c r="D911" t="s">
        <v>73</v>
      </c>
      <c r="E911">
        <v>50553</v>
      </c>
      <c r="F911" t="s">
        <v>4</v>
      </c>
      <c r="G911" t="s">
        <v>168</v>
      </c>
      <c r="H911" t="s">
        <v>22</v>
      </c>
      <c r="I911" t="s">
        <v>59</v>
      </c>
      <c r="J911">
        <v>21</v>
      </c>
      <c r="K911" s="5">
        <v>100</v>
      </c>
      <c r="L911" s="6">
        <f t="shared" si="14"/>
        <v>2100</v>
      </c>
    </row>
    <row r="912" spans="1:12" x14ac:dyDescent="0.3">
      <c r="A912">
        <v>10199</v>
      </c>
      <c r="B912" s="8">
        <v>37926</v>
      </c>
      <c r="C912" t="s">
        <v>121</v>
      </c>
      <c r="D912" t="s">
        <v>73</v>
      </c>
      <c r="E912">
        <v>50553</v>
      </c>
      <c r="F912" t="s">
        <v>4</v>
      </c>
      <c r="G912" t="s">
        <v>168</v>
      </c>
      <c r="H912" t="s">
        <v>22</v>
      </c>
      <c r="I912" t="s">
        <v>61</v>
      </c>
      <c r="J912">
        <v>33</v>
      </c>
      <c r="K912" s="5">
        <v>100</v>
      </c>
      <c r="L912" s="6">
        <f t="shared" si="14"/>
        <v>3300</v>
      </c>
    </row>
    <row r="913" spans="1:12" x14ac:dyDescent="0.3">
      <c r="A913">
        <v>10200</v>
      </c>
      <c r="B913" s="8">
        <v>37926</v>
      </c>
      <c r="C913" t="s">
        <v>121</v>
      </c>
      <c r="D913" t="s">
        <v>73</v>
      </c>
      <c r="E913">
        <v>50553</v>
      </c>
      <c r="F913" t="s">
        <v>4</v>
      </c>
      <c r="G913" t="s">
        <v>168</v>
      </c>
      <c r="H913" t="s">
        <v>22</v>
      </c>
      <c r="I913" t="s">
        <v>62</v>
      </c>
      <c r="J913">
        <v>43</v>
      </c>
      <c r="K913" s="5">
        <v>100</v>
      </c>
      <c r="L913" s="6">
        <f t="shared" si="14"/>
        <v>4300</v>
      </c>
    </row>
    <row r="914" spans="1:12" x14ac:dyDescent="0.3">
      <c r="A914">
        <v>10201</v>
      </c>
      <c r="B914" s="8">
        <v>37926</v>
      </c>
      <c r="C914" t="s">
        <v>121</v>
      </c>
      <c r="D914" t="s">
        <v>73</v>
      </c>
      <c r="E914">
        <v>50553</v>
      </c>
      <c r="F914" t="s">
        <v>4</v>
      </c>
      <c r="G914" t="s">
        <v>168</v>
      </c>
      <c r="H914" t="s">
        <v>0</v>
      </c>
      <c r="I914" t="s">
        <v>110</v>
      </c>
      <c r="J914">
        <v>28</v>
      </c>
      <c r="K914" s="5">
        <v>100</v>
      </c>
      <c r="L914" s="6">
        <f t="shared" si="14"/>
        <v>2800</v>
      </c>
    </row>
    <row r="915" spans="1:12" x14ac:dyDescent="0.3">
      <c r="A915">
        <v>10202</v>
      </c>
      <c r="B915" s="8">
        <v>37926</v>
      </c>
      <c r="C915" t="s">
        <v>121</v>
      </c>
      <c r="D915" t="s">
        <v>73</v>
      </c>
      <c r="E915">
        <v>50553</v>
      </c>
      <c r="F915" t="s">
        <v>4</v>
      </c>
      <c r="G915" t="s">
        <v>168</v>
      </c>
      <c r="H915" t="s">
        <v>67</v>
      </c>
      <c r="I915" t="s">
        <v>111</v>
      </c>
      <c r="J915">
        <v>49</v>
      </c>
      <c r="K915" s="5">
        <v>80.67</v>
      </c>
      <c r="L915" s="6">
        <f t="shared" si="14"/>
        <v>3952.83</v>
      </c>
    </row>
    <row r="916" spans="1:12" x14ac:dyDescent="0.3">
      <c r="A916">
        <v>10203</v>
      </c>
      <c r="B916" s="8">
        <v>37926</v>
      </c>
      <c r="C916" t="s">
        <v>121</v>
      </c>
      <c r="D916" t="s">
        <v>73</v>
      </c>
      <c r="E916">
        <v>50553</v>
      </c>
      <c r="F916" t="s">
        <v>4</v>
      </c>
      <c r="G916" t="s">
        <v>168</v>
      </c>
      <c r="H916" t="s">
        <v>22</v>
      </c>
      <c r="I916" t="s">
        <v>64</v>
      </c>
      <c r="J916">
        <v>39</v>
      </c>
      <c r="K916" s="5">
        <v>100</v>
      </c>
      <c r="L916" s="6">
        <f t="shared" si="14"/>
        <v>3900</v>
      </c>
    </row>
    <row r="917" spans="1:12" x14ac:dyDescent="0.3">
      <c r="A917">
        <v>10204</v>
      </c>
      <c r="B917" s="8">
        <v>37926</v>
      </c>
      <c r="C917" t="s">
        <v>121</v>
      </c>
      <c r="D917" t="s">
        <v>73</v>
      </c>
      <c r="E917">
        <v>50553</v>
      </c>
      <c r="F917" t="s">
        <v>4</v>
      </c>
      <c r="G917" t="s">
        <v>168</v>
      </c>
      <c r="H917" t="s">
        <v>0</v>
      </c>
      <c r="I917" t="s">
        <v>112</v>
      </c>
      <c r="J917">
        <v>47</v>
      </c>
      <c r="K917" s="5">
        <v>77.239999999999995</v>
      </c>
      <c r="L917" s="6">
        <f t="shared" si="14"/>
        <v>3630.2799999999997</v>
      </c>
    </row>
    <row r="918" spans="1:12" x14ac:dyDescent="0.3">
      <c r="A918">
        <v>10205</v>
      </c>
      <c r="B918" s="8">
        <v>37926</v>
      </c>
      <c r="C918" t="s">
        <v>121</v>
      </c>
      <c r="D918" t="s">
        <v>73</v>
      </c>
      <c r="E918">
        <v>50553</v>
      </c>
      <c r="F918" t="s">
        <v>4</v>
      </c>
      <c r="G918" t="s">
        <v>168</v>
      </c>
      <c r="H918" t="s">
        <v>70</v>
      </c>
      <c r="I918" t="s">
        <v>113</v>
      </c>
      <c r="J918">
        <v>30</v>
      </c>
      <c r="K918" s="5">
        <v>100</v>
      </c>
      <c r="L918" s="6">
        <f t="shared" si="14"/>
        <v>3000</v>
      </c>
    </row>
    <row r="919" spans="1:12" x14ac:dyDescent="0.3">
      <c r="A919">
        <v>10206</v>
      </c>
      <c r="B919" s="8">
        <v>37926</v>
      </c>
      <c r="C919" t="s">
        <v>121</v>
      </c>
      <c r="D919" t="s">
        <v>73</v>
      </c>
      <c r="E919">
        <v>50553</v>
      </c>
      <c r="F919" t="s">
        <v>4</v>
      </c>
      <c r="G919" t="s">
        <v>168</v>
      </c>
      <c r="H919" t="s">
        <v>0</v>
      </c>
      <c r="I919" t="s">
        <v>114</v>
      </c>
      <c r="J919">
        <v>33</v>
      </c>
      <c r="K919" s="5">
        <v>74.349999999999994</v>
      </c>
      <c r="L919" s="6">
        <f t="shared" si="14"/>
        <v>2453.5499999999997</v>
      </c>
    </row>
    <row r="920" spans="1:12" x14ac:dyDescent="0.3">
      <c r="A920">
        <v>10207</v>
      </c>
      <c r="B920" s="8">
        <v>37926</v>
      </c>
      <c r="C920" t="s">
        <v>121</v>
      </c>
      <c r="D920" t="s">
        <v>73</v>
      </c>
      <c r="E920">
        <v>50553</v>
      </c>
      <c r="F920" t="s">
        <v>4</v>
      </c>
      <c r="G920" t="s">
        <v>168</v>
      </c>
      <c r="H920" t="s">
        <v>67</v>
      </c>
      <c r="I920" t="s">
        <v>69</v>
      </c>
      <c r="J920">
        <v>20</v>
      </c>
      <c r="K920" s="5">
        <v>48.62</v>
      </c>
      <c r="L920" s="6">
        <f t="shared" si="14"/>
        <v>972.4</v>
      </c>
    </row>
    <row r="921" spans="1:12" x14ac:dyDescent="0.3">
      <c r="A921">
        <v>10208</v>
      </c>
      <c r="B921" s="8">
        <v>37926</v>
      </c>
      <c r="C921" t="s">
        <v>121</v>
      </c>
      <c r="D921" t="s">
        <v>73</v>
      </c>
      <c r="E921">
        <v>50553</v>
      </c>
      <c r="F921" t="s">
        <v>4</v>
      </c>
      <c r="G921" t="s">
        <v>168</v>
      </c>
      <c r="H921" t="s">
        <v>70</v>
      </c>
      <c r="I921" t="s">
        <v>115</v>
      </c>
      <c r="J921">
        <v>21</v>
      </c>
      <c r="K921" s="5">
        <v>54</v>
      </c>
      <c r="L921" s="6">
        <f t="shared" si="14"/>
        <v>1134</v>
      </c>
    </row>
    <row r="922" spans="1:12" x14ac:dyDescent="0.3">
      <c r="A922">
        <v>10209</v>
      </c>
      <c r="B922" s="8">
        <v>37926</v>
      </c>
      <c r="C922" t="s">
        <v>121</v>
      </c>
      <c r="D922" t="s">
        <v>73</v>
      </c>
      <c r="E922">
        <v>50553</v>
      </c>
      <c r="F922" t="s">
        <v>4</v>
      </c>
      <c r="G922" t="s">
        <v>168</v>
      </c>
      <c r="H922" t="s">
        <v>70</v>
      </c>
      <c r="I922" t="s">
        <v>116</v>
      </c>
      <c r="J922">
        <v>30</v>
      </c>
      <c r="K922" s="5">
        <v>94.4</v>
      </c>
      <c r="L922" s="6">
        <f t="shared" si="14"/>
        <v>2832</v>
      </c>
    </row>
    <row r="923" spans="1:12" x14ac:dyDescent="0.3">
      <c r="A923">
        <v>10210</v>
      </c>
      <c r="B923" s="8">
        <v>37926</v>
      </c>
      <c r="C923" t="s">
        <v>121</v>
      </c>
      <c r="D923" t="s">
        <v>73</v>
      </c>
      <c r="E923">
        <v>50553</v>
      </c>
      <c r="F923" t="s">
        <v>4</v>
      </c>
      <c r="G923" t="s">
        <v>168</v>
      </c>
      <c r="H923" t="s">
        <v>70</v>
      </c>
      <c r="I923" t="s">
        <v>125</v>
      </c>
      <c r="J923">
        <v>39</v>
      </c>
      <c r="K923" s="5">
        <v>57.82</v>
      </c>
      <c r="L923" s="6">
        <f t="shared" si="14"/>
        <v>2254.98</v>
      </c>
    </row>
    <row r="924" spans="1:12" x14ac:dyDescent="0.3">
      <c r="A924">
        <v>10211</v>
      </c>
      <c r="B924" s="8">
        <v>37926</v>
      </c>
      <c r="C924" t="s">
        <v>121</v>
      </c>
      <c r="D924" t="s">
        <v>73</v>
      </c>
      <c r="E924">
        <v>50553</v>
      </c>
      <c r="F924" t="s">
        <v>4</v>
      </c>
      <c r="G924" t="s">
        <v>168</v>
      </c>
      <c r="H924" t="s">
        <v>70</v>
      </c>
      <c r="I924" t="s">
        <v>117</v>
      </c>
      <c r="J924">
        <v>37</v>
      </c>
      <c r="K924" s="5">
        <v>100</v>
      </c>
      <c r="L924" s="6">
        <f t="shared" si="14"/>
        <v>3700</v>
      </c>
    </row>
    <row r="925" spans="1:12" x14ac:dyDescent="0.3">
      <c r="A925">
        <v>10212</v>
      </c>
      <c r="B925" s="8">
        <v>37926</v>
      </c>
      <c r="C925" t="s">
        <v>121</v>
      </c>
      <c r="D925" t="s">
        <v>73</v>
      </c>
      <c r="E925">
        <v>50553</v>
      </c>
      <c r="F925" t="s">
        <v>4</v>
      </c>
      <c r="G925" t="s">
        <v>168</v>
      </c>
      <c r="H925" t="s">
        <v>70</v>
      </c>
      <c r="I925" t="s">
        <v>118</v>
      </c>
      <c r="J925">
        <v>22</v>
      </c>
      <c r="K925" s="5">
        <v>79.45</v>
      </c>
      <c r="L925" s="6">
        <f t="shared" si="14"/>
        <v>1747.9</v>
      </c>
    </row>
    <row r="926" spans="1:12" x14ac:dyDescent="0.3">
      <c r="A926">
        <v>10213</v>
      </c>
      <c r="B926" s="8">
        <v>37926</v>
      </c>
      <c r="C926" t="s">
        <v>121</v>
      </c>
      <c r="D926" t="s">
        <v>73</v>
      </c>
      <c r="E926">
        <v>50553</v>
      </c>
      <c r="F926" t="s">
        <v>4</v>
      </c>
      <c r="G926" t="s">
        <v>168</v>
      </c>
      <c r="H926" t="s">
        <v>70</v>
      </c>
      <c r="I926" t="s">
        <v>119</v>
      </c>
      <c r="J926">
        <v>28</v>
      </c>
      <c r="K926" s="5">
        <v>64.430000000000007</v>
      </c>
      <c r="L926" s="6">
        <f t="shared" si="14"/>
        <v>1804.0400000000002</v>
      </c>
    </row>
    <row r="927" spans="1:12" x14ac:dyDescent="0.3">
      <c r="A927">
        <v>10229</v>
      </c>
      <c r="B927" s="8">
        <v>38353</v>
      </c>
      <c r="C927" t="s">
        <v>121</v>
      </c>
      <c r="D927" t="s">
        <v>73</v>
      </c>
      <c r="E927">
        <v>50553</v>
      </c>
      <c r="F927" t="s">
        <v>4</v>
      </c>
      <c r="G927" t="s">
        <v>168</v>
      </c>
      <c r="H927" t="s">
        <v>22</v>
      </c>
      <c r="I927" t="s">
        <v>23</v>
      </c>
      <c r="J927">
        <v>30</v>
      </c>
      <c r="K927" s="5">
        <v>87.06</v>
      </c>
      <c r="L927" s="6">
        <f t="shared" si="14"/>
        <v>2611.8000000000002</v>
      </c>
    </row>
    <row r="928" spans="1:12" x14ac:dyDescent="0.3">
      <c r="A928">
        <v>10230</v>
      </c>
      <c r="B928" s="8">
        <v>38353</v>
      </c>
      <c r="C928" t="s">
        <v>121</v>
      </c>
      <c r="D928" t="s">
        <v>73</v>
      </c>
      <c r="E928">
        <v>50553</v>
      </c>
      <c r="F928" t="s">
        <v>4</v>
      </c>
      <c r="G928" t="s">
        <v>168</v>
      </c>
      <c r="H928" t="s">
        <v>12</v>
      </c>
      <c r="I928" t="s">
        <v>100</v>
      </c>
      <c r="J928">
        <v>22</v>
      </c>
      <c r="K928" s="5">
        <v>100</v>
      </c>
      <c r="L928" s="6">
        <f t="shared" si="14"/>
        <v>2200</v>
      </c>
    </row>
    <row r="929" spans="1:12" x14ac:dyDescent="0.3">
      <c r="A929">
        <v>10231</v>
      </c>
      <c r="B929" s="8">
        <v>38353</v>
      </c>
      <c r="C929" t="s">
        <v>121</v>
      </c>
      <c r="D929" t="s">
        <v>73</v>
      </c>
      <c r="E929">
        <v>50553</v>
      </c>
      <c r="F929" t="s">
        <v>4</v>
      </c>
      <c r="G929" t="s">
        <v>168</v>
      </c>
      <c r="H929" t="s">
        <v>12</v>
      </c>
      <c r="I929" t="s">
        <v>101</v>
      </c>
      <c r="J929">
        <v>44</v>
      </c>
      <c r="K929" s="5">
        <v>100</v>
      </c>
      <c r="L929" s="6">
        <f t="shared" si="14"/>
        <v>4400</v>
      </c>
    </row>
  </sheetData>
  <autoFilter ref="A1:L929" xr:uid="{00000000-0009-0000-0000-000006000000}">
    <sortState xmlns:xlrd2="http://schemas.microsoft.com/office/spreadsheetml/2017/richdata2" ref="A2:L929">
      <sortCondition ref="G1:G9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Manager</vt:lpstr>
      <vt:lpstr>Sales by Product Line</vt:lpstr>
      <vt:lpstr>Sales by Quarter</vt:lpstr>
      <vt:lpstr>Sparkline - Sales by State</vt:lpstr>
      <vt:lpstr>Map Data</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Luo</dc:creator>
  <cp:lastModifiedBy>Alan Luo</cp:lastModifiedBy>
  <dcterms:created xsi:type="dcterms:W3CDTF">2019-11-24T20:48:54Z</dcterms:created>
  <dcterms:modified xsi:type="dcterms:W3CDTF">2019-11-24T22:03:19Z</dcterms:modified>
</cp:coreProperties>
</file>